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ora\Documents\GSS\"/>
    </mc:Choice>
  </mc:AlternateContent>
  <xr:revisionPtr revIDLastSave="0" documentId="13_ncr:1_{A6EE5252-C746-4E09-9461-4C4CA102EE53}" xr6:coauthVersionLast="43" xr6:coauthVersionMax="43" xr10:uidLastSave="{00000000-0000-0000-0000-000000000000}"/>
  <bookViews>
    <workbookView xWindow="52680" yWindow="-2115" windowWidth="25440" windowHeight="15390" xr2:uid="{00000000-000D-0000-FFFF-FFFF00000000}"/>
  </bookViews>
  <sheets>
    <sheet name="Sheet " sheetId="2" r:id="rId1"/>
  </sheets>
  <definedNames>
    <definedName name="_xlnm.Print_Area" localSheetId="0">'Sheet '!$A$1:$K$1400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391" i="2" l="1"/>
  <c r="K1391" i="2" s="1"/>
  <c r="J222" i="2"/>
  <c r="K222" i="2" s="1"/>
  <c r="J1224" i="2"/>
  <c r="K1224" i="2" s="1"/>
  <c r="J1216" i="2"/>
  <c r="K1216" i="2" s="1"/>
  <c r="J1215" i="2"/>
  <c r="K1215" i="2" s="1"/>
  <c r="J1045" i="2"/>
  <c r="K1045" i="2" s="1"/>
  <c r="J863" i="2"/>
  <c r="K863" i="2" s="1"/>
  <c r="J1389" i="2"/>
  <c r="K1389" i="2" s="1"/>
  <c r="J728" i="2"/>
  <c r="K728" i="2" s="1"/>
  <c r="J1133" i="2"/>
  <c r="K1133" i="2" s="1"/>
  <c r="J1214" i="2"/>
  <c r="K1214" i="2" s="1"/>
  <c r="J1218" i="2"/>
  <c r="K1218" i="2" s="1"/>
  <c r="J508" i="2"/>
  <c r="K508" i="2" s="1"/>
  <c r="J744" i="2"/>
  <c r="K744" i="2" s="1"/>
  <c r="J743" i="2"/>
  <c r="K743" i="2" s="1"/>
  <c r="J1019" i="2"/>
  <c r="K1019" i="2" s="1"/>
  <c r="J245" i="2"/>
  <c r="K245" i="2" s="1"/>
  <c r="J197" i="2"/>
  <c r="K197" i="2" s="1"/>
  <c r="J12" i="2"/>
  <c r="K12" i="2" s="1"/>
  <c r="J351" i="2"/>
  <c r="K351" i="2" s="1"/>
  <c r="J686" i="2"/>
  <c r="K686" i="2" s="1"/>
  <c r="J541" i="2"/>
  <c r="K541" i="2" s="1"/>
  <c r="J509" i="2"/>
  <c r="K509" i="2" s="1"/>
  <c r="J742" i="2"/>
  <c r="K742" i="2" s="1"/>
  <c r="J979" i="2"/>
  <c r="K979" i="2" s="1"/>
  <c r="J955" i="2"/>
  <c r="K955" i="2" s="1"/>
  <c r="J954" i="2"/>
  <c r="K954" i="2" s="1"/>
  <c r="J953" i="2"/>
  <c r="K953" i="2" s="1"/>
  <c r="J952" i="2"/>
  <c r="K952" i="2" s="1"/>
  <c r="J951" i="2"/>
  <c r="K951" i="2" s="1"/>
  <c r="J950" i="2"/>
  <c r="K950" i="2" s="1"/>
  <c r="J949" i="2"/>
  <c r="K949" i="2" s="1"/>
  <c r="J948" i="2"/>
  <c r="K948" i="2" s="1"/>
  <c r="J448" i="2"/>
  <c r="K448" i="2" s="1"/>
  <c r="J341" i="2"/>
  <c r="K341" i="2" s="1"/>
  <c r="J740" i="2"/>
  <c r="K740" i="2" s="1"/>
  <c r="J862" i="2"/>
  <c r="K862" i="2" s="1"/>
  <c r="J809" i="2"/>
  <c r="K809" i="2" s="1"/>
  <c r="J88" i="2"/>
  <c r="K88" i="2" s="1"/>
  <c r="J597" i="2"/>
  <c r="K597" i="2" s="1"/>
  <c r="J441" i="2"/>
  <c r="K441" i="2" s="1"/>
  <c r="J362" i="2"/>
  <c r="K362" i="2" s="1"/>
  <c r="J359" i="2"/>
  <c r="K359" i="2" s="1"/>
  <c r="J1012" i="2"/>
  <c r="K1012" i="2" s="1"/>
  <c r="J274" i="2"/>
  <c r="K274" i="2" s="1"/>
  <c r="J716" i="2"/>
  <c r="K716" i="2" s="1"/>
  <c r="J1125" i="2"/>
  <c r="K1125" i="2" s="1"/>
  <c r="J501" i="2"/>
  <c r="K501" i="2" s="1"/>
  <c r="J769" i="2"/>
  <c r="K769" i="2" s="1"/>
  <c r="J1219" i="2"/>
  <c r="K1219" i="2" s="1"/>
  <c r="J669" i="2"/>
  <c r="K669" i="2" s="1"/>
  <c r="J510" i="2"/>
  <c r="K510" i="2" s="1"/>
  <c r="J55" i="2"/>
  <c r="K55" i="2" s="1"/>
  <c r="J93" i="2"/>
  <c r="K93" i="2" s="1"/>
  <c r="J852" i="2"/>
  <c r="K852" i="2" s="1"/>
  <c r="J523" i="2"/>
  <c r="K523" i="2" s="1"/>
  <c r="J421" i="2"/>
  <c r="K421" i="2" s="1"/>
  <c r="J248" i="2"/>
  <c r="K248" i="2" s="1"/>
  <c r="J524" i="2"/>
  <c r="K524" i="2" s="1"/>
  <c r="J340" i="2"/>
  <c r="K340" i="2" s="1"/>
  <c r="J371" i="2"/>
  <c r="K371" i="2" s="1"/>
  <c r="J977" i="2"/>
  <c r="K977" i="2" s="1"/>
  <c r="J1007" i="2"/>
  <c r="K1007" i="2" s="1"/>
  <c r="J900" i="2"/>
  <c r="K900" i="2" s="1"/>
  <c r="J595" i="2"/>
  <c r="K595" i="2" s="1"/>
  <c r="J354" i="2"/>
  <c r="K354" i="2" s="1"/>
  <c r="J242" i="2"/>
  <c r="K242" i="2" s="1"/>
  <c r="J505" i="2"/>
  <c r="K505" i="2" s="1"/>
  <c r="J1000" i="2"/>
  <c r="K1000" i="2" s="1"/>
  <c r="J594" i="2"/>
  <c r="K594" i="2" s="1"/>
  <c r="J967" i="2"/>
  <c r="K967" i="2" s="1"/>
  <c r="J1226" i="2"/>
  <c r="K1226" i="2" s="1"/>
  <c r="J1144" i="2"/>
  <c r="K1144" i="2" s="1"/>
  <c r="J429" i="2"/>
  <c r="K429" i="2" s="1"/>
  <c r="J1021" i="2"/>
  <c r="K1021" i="2" s="1"/>
  <c r="J1020" i="2"/>
  <c r="K1020" i="2" s="1"/>
  <c r="J1230" i="2"/>
  <c r="K1230" i="2" s="1"/>
  <c r="J1136" i="2"/>
  <c r="K1136" i="2" s="1"/>
  <c r="J183" i="2"/>
  <c r="K183" i="2" s="1"/>
  <c r="J959" i="2"/>
  <c r="K959" i="2" s="1"/>
  <c r="J102" i="2"/>
  <c r="K102" i="2" s="1"/>
  <c r="J981" i="2"/>
  <c r="K981" i="2" s="1"/>
  <c r="J888" i="2"/>
  <c r="K888" i="2" s="1"/>
  <c r="J729" i="2"/>
  <c r="K729" i="2" s="1"/>
  <c r="J1036" i="2"/>
  <c r="K1036" i="2" s="1"/>
  <c r="J829" i="2"/>
  <c r="K829" i="2" s="1"/>
  <c r="J639" i="2"/>
  <c r="K639" i="2" s="1"/>
  <c r="J635" i="2"/>
  <c r="K635" i="2" s="1"/>
  <c r="J28" i="2"/>
  <c r="K28" i="2" s="1"/>
  <c r="J430" i="2"/>
  <c r="K430" i="2" s="1"/>
  <c r="J416" i="2"/>
  <c r="K416" i="2" s="1"/>
  <c r="J380" i="2"/>
  <c r="K380" i="2" s="1"/>
  <c r="J358" i="2"/>
  <c r="K358" i="2" s="1"/>
  <c r="J291" i="2"/>
  <c r="K291" i="2" s="1"/>
  <c r="J921" i="2"/>
  <c r="K921" i="2" s="1"/>
  <c r="J644" i="2"/>
  <c r="K644" i="2" s="1"/>
  <c r="J173" i="2"/>
  <c r="K173" i="2" s="1"/>
  <c r="J103" i="2"/>
  <c r="K103" i="2" s="1"/>
  <c r="J997" i="2"/>
  <c r="K997" i="2" s="1"/>
  <c r="J314" i="2"/>
  <c r="K314" i="2" s="1"/>
  <c r="J174" i="2"/>
  <c r="K174" i="2" s="1"/>
  <c r="J920" i="2"/>
  <c r="K920" i="2" s="1"/>
  <c r="J727" i="2"/>
  <c r="K727" i="2" s="1"/>
  <c r="J702" i="2"/>
  <c r="K702" i="2" s="1"/>
  <c r="J339" i="2"/>
  <c r="K339" i="2" s="1"/>
  <c r="J1042" i="2"/>
  <c r="K1042" i="2" s="1"/>
  <c r="J1018" i="2"/>
  <c r="K1018" i="2" s="1"/>
  <c r="J891" i="2"/>
  <c r="K891" i="2" s="1"/>
  <c r="J880" i="2"/>
  <c r="K880" i="2" s="1"/>
  <c r="J800" i="2"/>
  <c r="K800" i="2" s="1"/>
  <c r="J776" i="2"/>
  <c r="K776" i="2" s="1"/>
  <c r="J428" i="2"/>
  <c r="K428" i="2" s="1"/>
  <c r="J858" i="2"/>
  <c r="K858" i="2" s="1"/>
  <c r="J726" i="2"/>
  <c r="K726" i="2" s="1"/>
  <c r="J396" i="2"/>
  <c r="K396" i="2" s="1"/>
  <c r="J964" i="2"/>
  <c r="K964" i="2" s="1"/>
  <c r="J1258" i="2"/>
  <c r="K1258" i="2" s="1"/>
  <c r="J731" i="2"/>
  <c r="K731" i="2" s="1"/>
  <c r="J722" i="2"/>
  <c r="K722" i="2" s="1"/>
  <c r="J377" i="2"/>
  <c r="K377" i="2" s="1"/>
  <c r="J230" i="2"/>
  <c r="K230" i="2" s="1"/>
  <c r="J94" i="2"/>
  <c r="K94" i="2" s="1"/>
  <c r="J1141" i="2"/>
  <c r="K1141" i="2" s="1"/>
  <c r="J413" i="2"/>
  <c r="K413" i="2" s="1"/>
  <c r="J738" i="2"/>
  <c r="K738" i="2" s="1"/>
  <c r="J737" i="2"/>
  <c r="K737" i="2" s="1"/>
  <c r="J436" i="2"/>
  <c r="K436" i="2" s="1"/>
  <c r="J415" i="2"/>
  <c r="K415" i="2" s="1"/>
  <c r="J231" i="2"/>
  <c r="K231" i="2" s="1"/>
  <c r="J596" i="2"/>
  <c r="K596" i="2" s="1"/>
  <c r="J417" i="2"/>
  <c r="K417" i="2" s="1"/>
  <c r="J357" i="2"/>
  <c r="K357" i="2" s="1"/>
  <c r="J286" i="2"/>
  <c r="K286" i="2" s="1"/>
  <c r="J1011" i="2"/>
  <c r="K1011" i="2" s="1"/>
  <c r="J422" i="2"/>
  <c r="K422" i="2" s="1"/>
  <c r="J401" i="2"/>
  <c r="K401" i="2" s="1"/>
  <c r="J400" i="2"/>
  <c r="K400" i="2" s="1"/>
  <c r="J311" i="2"/>
  <c r="K311" i="2" s="1"/>
  <c r="J255" i="2"/>
  <c r="K255" i="2" s="1"/>
  <c r="J247" i="2"/>
  <c r="K247" i="2" s="1"/>
  <c r="J220" i="2"/>
  <c r="K220" i="2" s="1"/>
  <c r="J199" i="2"/>
  <c r="K199" i="2" s="1"/>
  <c r="J182" i="2"/>
  <c r="K182" i="2" s="1"/>
  <c r="J177" i="2"/>
  <c r="K177" i="2" s="1"/>
  <c r="J176" i="2"/>
  <c r="K176" i="2" s="1"/>
  <c r="J145" i="2"/>
  <c r="K145" i="2" s="1"/>
  <c r="J957" i="2"/>
  <c r="K957" i="2" s="1"/>
  <c r="J946" i="2"/>
  <c r="K946" i="2" s="1"/>
  <c r="J1132" i="2"/>
  <c r="K1132" i="2" s="1"/>
  <c r="J616" i="2"/>
  <c r="K616" i="2" s="1"/>
  <c r="J408" i="2"/>
  <c r="K408" i="2" s="1"/>
  <c r="J397" i="2"/>
  <c r="K397" i="2" s="1"/>
  <c r="J264" i="2"/>
  <c r="K264" i="2" s="1"/>
  <c r="J228" i="2"/>
  <c r="K228" i="2" s="1"/>
  <c r="J1034" i="2"/>
  <c r="K1034" i="2" s="1"/>
  <c r="J1032" i="2"/>
  <c r="K1032" i="2" s="1"/>
  <c r="J1017" i="2"/>
  <c r="K1017" i="2" s="1"/>
  <c r="J1229" i="2"/>
  <c r="K1229" i="2" s="1"/>
  <c r="J1127" i="2"/>
  <c r="K1127" i="2" s="1"/>
  <c r="J875" i="2"/>
  <c r="K875" i="2" s="1"/>
  <c r="J789" i="2"/>
  <c r="K789" i="2" s="1"/>
  <c r="J468" i="2"/>
  <c r="K468" i="2" s="1"/>
  <c r="J442" i="2"/>
  <c r="K442" i="2" s="1"/>
  <c r="J411" i="2"/>
  <c r="K411" i="2" s="1"/>
  <c r="J391" i="2"/>
  <c r="K391" i="2" s="1"/>
  <c r="J386" i="2"/>
  <c r="K386" i="2" s="1"/>
  <c r="J356" i="2"/>
  <c r="K356" i="2" s="1"/>
  <c r="J350" i="2"/>
  <c r="K350" i="2" s="1"/>
  <c r="J237" i="2"/>
  <c r="K237" i="2" s="1"/>
  <c r="J931" i="2"/>
  <c r="K931" i="2" s="1"/>
  <c r="J846" i="2"/>
  <c r="K846" i="2" s="1"/>
  <c r="J679" i="2"/>
  <c r="K679" i="2" s="1"/>
  <c r="J71" i="2"/>
  <c r="K71" i="2" s="1"/>
  <c r="J454" i="2"/>
  <c r="K454" i="2" s="1"/>
  <c r="J365" i="2"/>
  <c r="K365" i="2" s="1"/>
  <c r="J308" i="2"/>
  <c r="K308" i="2" s="1"/>
  <c r="J108" i="2"/>
  <c r="K108" i="2" s="1"/>
  <c r="J100" i="2"/>
  <c r="K100" i="2" s="1"/>
  <c r="J961" i="2"/>
  <c r="K961" i="2" s="1"/>
  <c r="J960" i="2"/>
  <c r="K960" i="2" s="1"/>
  <c r="J938" i="2"/>
  <c r="K938" i="2" s="1"/>
  <c r="J1314" i="2"/>
  <c r="K1314" i="2" s="1"/>
  <c r="J905" i="2"/>
  <c r="K905" i="2" s="1"/>
  <c r="J1102" i="2"/>
  <c r="K1102" i="2" s="1"/>
  <c r="J1047" i="2"/>
  <c r="K1047" i="2" s="1"/>
  <c r="J91" i="2"/>
  <c r="K91" i="2" s="1"/>
  <c r="J724" i="2"/>
  <c r="K724" i="2" s="1"/>
  <c r="J684" i="2"/>
  <c r="K684" i="2" s="1"/>
  <c r="J567" i="2"/>
  <c r="K567" i="2" s="1"/>
  <c r="J1121" i="2"/>
  <c r="K1121" i="2" s="1"/>
  <c r="J82" i="2"/>
  <c r="K82" i="2" s="1"/>
  <c r="J70" i="2"/>
  <c r="K70" i="2" s="1"/>
  <c r="J476" i="2"/>
  <c r="K476" i="2" s="1"/>
  <c r="J39" i="2"/>
  <c r="K39" i="2" s="1"/>
  <c r="J381" i="2"/>
  <c r="K381" i="2" s="1"/>
  <c r="J303" i="2"/>
  <c r="K303" i="2" s="1"/>
  <c r="J194" i="2"/>
  <c r="K194" i="2" s="1"/>
  <c r="J945" i="2"/>
  <c r="K945" i="2" s="1"/>
  <c r="J936" i="2"/>
  <c r="K936" i="2" s="1"/>
  <c r="J1296" i="2"/>
  <c r="K1296" i="2" s="1"/>
  <c r="J1099" i="2"/>
  <c r="K1099" i="2" s="1"/>
  <c r="J1234" i="2"/>
  <c r="K1234" i="2" s="1"/>
  <c r="J1239" i="2"/>
  <c r="K1239" i="2" s="1"/>
  <c r="J1231" i="2"/>
  <c r="K1231" i="2" s="1"/>
  <c r="J866" i="2"/>
  <c r="K866" i="2" s="1"/>
  <c r="J677" i="2"/>
  <c r="K677" i="2" s="1"/>
  <c r="J668" i="2"/>
  <c r="K668" i="2" s="1"/>
  <c r="J477" i="2"/>
  <c r="K477" i="2" s="1"/>
  <c r="J51" i="2"/>
  <c r="K51" i="2" s="1"/>
  <c r="J50" i="2"/>
  <c r="K50" i="2" s="1"/>
  <c r="J48" i="2"/>
  <c r="K48" i="2" s="1"/>
  <c r="J47" i="2"/>
  <c r="K47" i="2" s="1"/>
  <c r="J46" i="2"/>
  <c r="K46" i="2" s="1"/>
  <c r="J204" i="2"/>
  <c r="K204" i="2" s="1"/>
  <c r="J131" i="2"/>
  <c r="K131" i="2" s="1"/>
  <c r="J129" i="2"/>
  <c r="K129" i="2" s="1"/>
  <c r="J109" i="2"/>
  <c r="K109" i="2" s="1"/>
  <c r="J982" i="2"/>
  <c r="K982" i="2" s="1"/>
  <c r="J927" i="2"/>
  <c r="K927" i="2" s="1"/>
  <c r="J1081" i="2"/>
  <c r="K1081" i="2" s="1"/>
  <c r="J1235" i="2"/>
  <c r="K1235" i="2" s="1"/>
  <c r="J1217" i="2"/>
  <c r="K1217" i="2" s="1"/>
  <c r="J1128" i="2"/>
  <c r="K1128" i="2" s="1"/>
  <c r="J883" i="2"/>
  <c r="K883" i="2" s="1"/>
  <c r="J696" i="2"/>
  <c r="K696" i="2" s="1"/>
  <c r="J637" i="2"/>
  <c r="K637" i="2" s="1"/>
  <c r="J598" i="2"/>
  <c r="K598" i="2" s="1"/>
  <c r="J84" i="2"/>
  <c r="K84" i="2" s="1"/>
  <c r="J394" i="2"/>
  <c r="K394" i="2" s="1"/>
  <c r="J378" i="2"/>
  <c r="K378" i="2" s="1"/>
  <c r="J364" i="2"/>
  <c r="K364" i="2" s="1"/>
  <c r="J361" i="2"/>
  <c r="K361" i="2" s="1"/>
  <c r="J347" i="2"/>
  <c r="K347" i="2" s="1"/>
  <c r="J320" i="2"/>
  <c r="K320" i="2" s="1"/>
  <c r="J301" i="2"/>
  <c r="K301" i="2" s="1"/>
  <c r="J260" i="2"/>
  <c r="K260" i="2" s="1"/>
  <c r="J1394" i="2"/>
  <c r="K1394" i="2" s="1"/>
  <c r="J1392" i="2"/>
  <c r="K1392" i="2" s="1"/>
  <c r="J30" i="2"/>
  <c r="K30" i="2" s="1"/>
  <c r="J943" i="2"/>
  <c r="K943" i="2" s="1"/>
  <c r="J1256" i="2"/>
  <c r="K1256" i="2" s="1"/>
  <c r="J1286" i="2"/>
  <c r="K1286" i="2" s="1"/>
  <c r="J1267" i="2"/>
  <c r="K1267" i="2" s="1"/>
  <c r="J1228" i="2"/>
  <c r="K1228" i="2" s="1"/>
  <c r="J1244" i="2"/>
  <c r="K1244" i="2" s="1"/>
  <c r="J804" i="2"/>
  <c r="K804" i="2" s="1"/>
  <c r="J799" i="2"/>
  <c r="K799" i="2" s="1"/>
  <c r="J780" i="2"/>
  <c r="K780" i="2" s="1"/>
  <c r="J445" i="2"/>
  <c r="K445" i="2" s="1"/>
  <c r="J440" i="2"/>
  <c r="K440" i="2" s="1"/>
  <c r="J376" i="2"/>
  <c r="K376" i="2" s="1"/>
  <c r="J349" i="2"/>
  <c r="K349" i="2" s="1"/>
  <c r="J278" i="2"/>
  <c r="K278" i="2" s="1"/>
  <c r="J164" i="2"/>
  <c r="K164" i="2" s="1"/>
  <c r="J132" i="2"/>
  <c r="K132" i="2" s="1"/>
  <c r="J92" i="2"/>
  <c r="K92" i="2" s="1"/>
  <c r="J941" i="2"/>
  <c r="K941" i="2" s="1"/>
  <c r="J1390" i="2"/>
  <c r="K1390" i="2" s="1"/>
  <c r="J29" i="2"/>
  <c r="K29" i="2" s="1"/>
  <c r="J1255" i="2"/>
  <c r="K1255" i="2" s="1"/>
  <c r="J1257" i="2"/>
  <c r="K1257" i="2" s="1"/>
  <c r="J1302" i="2"/>
  <c r="K1302" i="2" s="1"/>
  <c r="J1369" i="2"/>
  <c r="K1369" i="2" s="1"/>
  <c r="J1303" i="2"/>
  <c r="K1303" i="2" s="1"/>
  <c r="J1275" i="2"/>
  <c r="K1275" i="2" s="1"/>
  <c r="J1261" i="2"/>
  <c r="K1261" i="2" s="1"/>
  <c r="J1280" i="2"/>
  <c r="K1280" i="2" s="1"/>
  <c r="J1279" i="2"/>
  <c r="K1279" i="2" s="1"/>
  <c r="J1080" i="2"/>
  <c r="K1080" i="2" s="1"/>
  <c r="J1079" i="2"/>
  <c r="K1079" i="2" s="1"/>
  <c r="J1103" i="2"/>
  <c r="K1103" i="2" s="1"/>
  <c r="J1049" i="2"/>
  <c r="K1049" i="2" s="1"/>
  <c r="J1046" i="2"/>
  <c r="K1046" i="2" s="1"/>
  <c r="J1237" i="2"/>
  <c r="K1237" i="2" s="1"/>
  <c r="J1243" i="2"/>
  <c r="K1243" i="2" s="1"/>
  <c r="J901" i="2"/>
  <c r="K901" i="2" s="1"/>
  <c r="J1172" i="2"/>
  <c r="K1172" i="2" s="1"/>
  <c r="J1142" i="2"/>
  <c r="K1142" i="2" s="1"/>
  <c r="J873" i="2"/>
  <c r="K873" i="2" s="1"/>
  <c r="J812" i="2"/>
  <c r="K812" i="2" s="1"/>
  <c r="J810" i="2"/>
  <c r="K810" i="2" s="1"/>
  <c r="J807" i="2"/>
  <c r="K807" i="2" s="1"/>
  <c r="J806" i="2"/>
  <c r="K806" i="2" s="1"/>
  <c r="J805" i="2"/>
  <c r="K805" i="2" s="1"/>
  <c r="J802" i="2"/>
  <c r="K802" i="2" s="1"/>
  <c r="J801" i="2"/>
  <c r="K801" i="2" s="1"/>
  <c r="J798" i="2"/>
  <c r="K798" i="2" s="1"/>
  <c r="J797" i="2"/>
  <c r="K797" i="2" s="1"/>
  <c r="J796" i="2"/>
  <c r="K796" i="2" s="1"/>
  <c r="J794" i="2"/>
  <c r="K794" i="2" s="1"/>
  <c r="J793" i="2"/>
  <c r="K793" i="2" s="1"/>
  <c r="J792" i="2"/>
  <c r="K792" i="2" s="1"/>
  <c r="J791" i="2"/>
  <c r="K791" i="2" s="1"/>
  <c r="J788" i="2"/>
  <c r="K788" i="2" s="1"/>
  <c r="J765" i="2"/>
  <c r="K765" i="2" s="1"/>
  <c r="J730" i="2"/>
  <c r="K730" i="2" s="1"/>
  <c r="J699" i="2"/>
  <c r="K699" i="2" s="1"/>
  <c r="J691" i="2"/>
  <c r="K691" i="2" s="1"/>
  <c r="J685" i="2"/>
  <c r="K685" i="2" s="1"/>
  <c r="J667" i="2"/>
  <c r="K667" i="2" s="1"/>
  <c r="J627" i="2"/>
  <c r="K627" i="2" s="1"/>
  <c r="J552" i="2"/>
  <c r="K552" i="2" s="1"/>
  <c r="J13" i="2"/>
  <c r="K13" i="2" s="1"/>
  <c r="J1117" i="2"/>
  <c r="K1117" i="2" s="1"/>
  <c r="J1138" i="2"/>
  <c r="K1138" i="2" s="1"/>
  <c r="J506" i="2"/>
  <c r="K506" i="2" s="1"/>
  <c r="J81" i="2"/>
  <c r="K81" i="2" s="1"/>
  <c r="J493" i="2"/>
  <c r="K493" i="2" s="1"/>
  <c r="J75" i="2"/>
  <c r="K75" i="2" s="1"/>
  <c r="J63" i="2"/>
  <c r="K63" i="2" s="1"/>
  <c r="J60" i="2"/>
  <c r="K60" i="2" s="1"/>
  <c r="J59" i="2"/>
  <c r="K59" i="2" s="1"/>
  <c r="J58" i="2"/>
  <c r="K58" i="2" s="1"/>
  <c r="J41" i="2"/>
  <c r="K41" i="2" s="1"/>
  <c r="J40" i="2"/>
  <c r="K40" i="2" s="1"/>
  <c r="J467" i="2"/>
  <c r="K467" i="2" s="1"/>
  <c r="J463" i="2"/>
  <c r="K463" i="2" s="1"/>
  <c r="J459" i="2"/>
  <c r="K459" i="2" s="1"/>
  <c r="J455" i="2"/>
  <c r="K455" i="2" s="1"/>
  <c r="J451" i="2"/>
  <c r="K451" i="2" s="1"/>
  <c r="J34" i="2"/>
  <c r="K34" i="2" s="1"/>
  <c r="J437" i="2"/>
  <c r="K437" i="2" s="1"/>
  <c r="J423" i="2"/>
  <c r="K423" i="2" s="1"/>
  <c r="J412" i="2"/>
  <c r="K412" i="2" s="1"/>
  <c r="J407" i="2"/>
  <c r="K407" i="2" s="1"/>
  <c r="J388" i="2"/>
  <c r="K388" i="2" s="1"/>
  <c r="J369" i="2"/>
  <c r="K369" i="2" s="1"/>
  <c r="J368" i="2"/>
  <c r="K368" i="2" s="1"/>
  <c r="J318" i="2"/>
  <c r="K318" i="2" s="1"/>
  <c r="J305" i="2"/>
  <c r="K305" i="2" s="1"/>
  <c r="J294" i="2"/>
  <c r="K294" i="2" s="1"/>
  <c r="J285" i="2"/>
  <c r="K285" i="2" s="1"/>
  <c r="J270" i="2"/>
  <c r="K270" i="2" s="1"/>
  <c r="J267" i="2"/>
  <c r="K267" i="2" s="1"/>
  <c r="J266" i="2"/>
  <c r="K266" i="2" s="1"/>
  <c r="J261" i="2"/>
  <c r="K261" i="2" s="1"/>
  <c r="J227" i="2"/>
  <c r="K227" i="2" s="1"/>
  <c r="J189" i="2"/>
  <c r="K189" i="2" s="1"/>
  <c r="J188" i="2"/>
  <c r="K188" i="2" s="1"/>
  <c r="J105" i="2"/>
  <c r="K105" i="2" s="1"/>
  <c r="J104" i="2"/>
  <c r="K104" i="2" s="1"/>
  <c r="J1025" i="2"/>
  <c r="K1025" i="2" s="1"/>
  <c r="J962" i="2"/>
  <c r="K962" i="2" s="1"/>
  <c r="J940" i="2"/>
  <c r="K940" i="2" s="1"/>
  <c r="J939" i="2"/>
  <c r="K939" i="2" s="1"/>
  <c r="J1250" i="2"/>
  <c r="K1250" i="2" s="1"/>
  <c r="J1308" i="2"/>
  <c r="K1308" i="2" s="1"/>
  <c r="J1329" i="2"/>
  <c r="K1329" i="2" s="1"/>
  <c r="J1263" i="2"/>
  <c r="K1263" i="2" s="1"/>
  <c r="J1341" i="2"/>
  <c r="K1341" i="2" s="1"/>
  <c r="J1340" i="2"/>
  <c r="K1340" i="2" s="1"/>
  <c r="J1300" i="2"/>
  <c r="K1300" i="2" s="1"/>
  <c r="J1291" i="2"/>
  <c r="K1291" i="2" s="1"/>
  <c r="J1294" i="2"/>
  <c r="K1294" i="2" s="1"/>
  <c r="J1266" i="2"/>
  <c r="K1266" i="2" s="1"/>
  <c r="J1265" i="2"/>
  <c r="K1265" i="2" s="1"/>
  <c r="J1320" i="2"/>
  <c r="K1320" i="2" s="1"/>
  <c r="J1312" i="2"/>
  <c r="K1312" i="2" s="1"/>
  <c r="J1383" i="2"/>
  <c r="K1383" i="2" s="1"/>
  <c r="J1376" i="2"/>
  <c r="K1376" i="2" s="1"/>
  <c r="J1293" i="2"/>
  <c r="K1293" i="2" s="1"/>
  <c r="J1337" i="2"/>
  <c r="K1337" i="2" s="1"/>
  <c r="J1284" i="2"/>
  <c r="K1284" i="2" s="1"/>
  <c r="J1269" i="2"/>
  <c r="K1269" i="2" s="1"/>
  <c r="J1359" i="2"/>
  <c r="K1359" i="2" s="1"/>
  <c r="J1373" i="2"/>
  <c r="K1373" i="2" s="1"/>
  <c r="J1301" i="2"/>
  <c r="K1301" i="2" s="1"/>
  <c r="J1343" i="2"/>
  <c r="K1343" i="2" s="1"/>
  <c r="J1331" i="2"/>
  <c r="K1331" i="2" s="1"/>
  <c r="J1366" i="2"/>
  <c r="K1366" i="2" s="1"/>
  <c r="J1262" i="2"/>
  <c r="K1262" i="2" s="1"/>
  <c r="J1276" i="2"/>
  <c r="K1276" i="2" s="1"/>
  <c r="J1321" i="2"/>
  <c r="K1321" i="2" s="1"/>
  <c r="J1364" i="2"/>
  <c r="K1364" i="2" s="1"/>
  <c r="J919" i="2"/>
  <c r="K919" i="2" s="1"/>
  <c r="J1396" i="2"/>
  <c r="K1396" i="2" s="1"/>
  <c r="J917" i="2"/>
  <c r="K917" i="2" s="1"/>
  <c r="J915" i="2"/>
  <c r="K915" i="2" s="1"/>
  <c r="J913" i="2"/>
  <c r="K913" i="2" s="1"/>
  <c r="J907" i="2"/>
  <c r="K907" i="2" s="1"/>
  <c r="J1083" i="2"/>
  <c r="K1083" i="2" s="1"/>
  <c r="J1082" i="2"/>
  <c r="K1082" i="2" s="1"/>
  <c r="J1056" i="2"/>
  <c r="K1056" i="2" s="1"/>
  <c r="J1055" i="2"/>
  <c r="K1055" i="2" s="1"/>
  <c r="J1248" i="2"/>
  <c r="K1248" i="2" s="1"/>
  <c r="J1233" i="2"/>
  <c r="K1233" i="2" s="1"/>
  <c r="J1240" i="2"/>
  <c r="K1240" i="2" s="1"/>
  <c r="J1247" i="2"/>
  <c r="K1247" i="2" s="1"/>
  <c r="J899" i="2"/>
  <c r="K899" i="2" s="1"/>
  <c r="J898" i="2"/>
  <c r="K898" i="2" s="1"/>
  <c r="J1139" i="2"/>
  <c r="K1139" i="2" s="1"/>
  <c r="J876" i="2"/>
  <c r="K876" i="2" s="1"/>
  <c r="J854" i="2"/>
  <c r="K854" i="2" s="1"/>
  <c r="J837" i="2"/>
  <c r="K837" i="2" s="1"/>
  <c r="J824" i="2"/>
  <c r="K824" i="2" s="1"/>
  <c r="J818" i="2"/>
  <c r="K818" i="2" s="1"/>
  <c r="J817" i="2"/>
  <c r="K817" i="2" s="1"/>
  <c r="J814" i="2"/>
  <c r="K814" i="2" s="1"/>
  <c r="J795" i="2"/>
  <c r="K795" i="2" s="1"/>
  <c r="J38" i="2"/>
  <c r="K38" i="2" s="1"/>
  <c r="J758" i="2"/>
  <c r="K758" i="2" s="1"/>
  <c r="J712" i="2"/>
  <c r="K712" i="2" s="1"/>
  <c r="J710" i="2"/>
  <c r="K710" i="2" s="1"/>
  <c r="J705" i="2"/>
  <c r="K705" i="2" s="1"/>
  <c r="J700" i="2"/>
  <c r="K700" i="2" s="1"/>
  <c r="J695" i="2"/>
  <c r="K695" i="2" s="1"/>
  <c r="J694" i="2"/>
  <c r="K694" i="2" s="1"/>
  <c r="J693" i="2"/>
  <c r="K693" i="2" s="1"/>
  <c r="J692" i="2"/>
  <c r="K692" i="2" s="1"/>
  <c r="J645" i="2"/>
  <c r="K645" i="2" s="1"/>
  <c r="J636" i="2"/>
  <c r="K636" i="2" s="1"/>
  <c r="J623" i="2"/>
  <c r="K623" i="2" s="1"/>
  <c r="J35" i="2"/>
  <c r="K35" i="2" s="1"/>
  <c r="J599" i="2"/>
  <c r="K599" i="2" s="1"/>
  <c r="J587" i="2"/>
  <c r="K587" i="2" s="1"/>
  <c r="J570" i="2"/>
  <c r="K570" i="2" s="1"/>
  <c r="J547" i="2"/>
  <c r="K547" i="2" s="1"/>
  <c r="J527" i="2"/>
  <c r="K527" i="2" s="1"/>
  <c r="J1130" i="2"/>
  <c r="K1130" i="2" s="1"/>
  <c r="J516" i="2"/>
  <c r="K516" i="2" s="1"/>
  <c r="J515" i="2"/>
  <c r="K515" i="2" s="1"/>
  <c r="J513" i="2"/>
  <c r="K513" i="2" s="1"/>
  <c r="J85" i="2"/>
  <c r="K85" i="2" s="1"/>
  <c r="J80" i="2"/>
  <c r="K80" i="2" s="1"/>
  <c r="J490" i="2"/>
  <c r="K490" i="2" s="1"/>
  <c r="J488" i="2"/>
  <c r="K488" i="2" s="1"/>
  <c r="J485" i="2"/>
  <c r="K485" i="2" s="1"/>
  <c r="J69" i="2"/>
  <c r="K69" i="2" s="1"/>
  <c r="J56" i="2"/>
  <c r="K56" i="2" s="1"/>
  <c r="J480" i="2"/>
  <c r="K480" i="2" s="1"/>
  <c r="J479" i="2"/>
  <c r="K479" i="2" s="1"/>
  <c r="J460" i="2"/>
  <c r="K460" i="2" s="1"/>
  <c r="J432" i="2"/>
  <c r="K432" i="2" s="1"/>
  <c r="J410" i="2"/>
  <c r="K410" i="2" s="1"/>
  <c r="J409" i="2"/>
  <c r="K409" i="2" s="1"/>
  <c r="J403" i="2"/>
  <c r="K403" i="2" s="1"/>
  <c r="J393" i="2"/>
  <c r="K393" i="2" s="1"/>
  <c r="J373" i="2"/>
  <c r="K373" i="2" s="1"/>
  <c r="J367" i="2"/>
  <c r="K367" i="2" s="1"/>
  <c r="J363" i="2"/>
  <c r="K363" i="2" s="1"/>
  <c r="J344" i="2"/>
  <c r="K344" i="2" s="1"/>
  <c r="J342" i="2"/>
  <c r="K342" i="2" s="1"/>
  <c r="J330" i="2"/>
  <c r="K330" i="2" s="1"/>
  <c r="J326" i="2"/>
  <c r="K326" i="2" s="1"/>
  <c r="J323" i="2"/>
  <c r="K323" i="2" s="1"/>
  <c r="J310" i="2"/>
  <c r="K310" i="2" s="1"/>
  <c r="J288" i="2"/>
  <c r="K288" i="2" s="1"/>
  <c r="J275" i="2"/>
  <c r="K275" i="2" s="1"/>
  <c r="J269" i="2"/>
  <c r="K269" i="2" s="1"/>
  <c r="J265" i="2"/>
  <c r="K265" i="2" s="1"/>
  <c r="J256" i="2"/>
  <c r="K256" i="2" s="1"/>
  <c r="J254" i="2"/>
  <c r="K254" i="2" s="1"/>
  <c r="J252" i="2"/>
  <c r="K252" i="2" s="1"/>
  <c r="J251" i="2"/>
  <c r="K251" i="2" s="1"/>
  <c r="J243" i="2"/>
  <c r="K243" i="2" s="1"/>
  <c r="J232" i="2"/>
  <c r="K232" i="2" s="1"/>
  <c r="J210" i="2"/>
  <c r="K210" i="2" s="1"/>
  <c r="J201" i="2"/>
  <c r="K201" i="2" s="1"/>
  <c r="J190" i="2"/>
  <c r="K190" i="2" s="1"/>
  <c r="J186" i="2"/>
  <c r="K186" i="2" s="1"/>
  <c r="J172" i="2"/>
  <c r="K172" i="2" s="1"/>
  <c r="J163" i="2"/>
  <c r="K163" i="2" s="1"/>
  <c r="J156" i="2"/>
  <c r="K156" i="2" s="1"/>
  <c r="J155" i="2"/>
  <c r="K155" i="2" s="1"/>
  <c r="J147" i="2"/>
  <c r="K147" i="2" s="1"/>
  <c r="J135" i="2"/>
  <c r="K135" i="2" s="1"/>
  <c r="J113" i="2"/>
  <c r="K113" i="2" s="1"/>
  <c r="J96" i="2"/>
  <c r="K96" i="2" s="1"/>
  <c r="J95" i="2"/>
  <c r="K95" i="2" s="1"/>
  <c r="J1041" i="2"/>
  <c r="K1041" i="2" s="1"/>
  <c r="J1040" i="2"/>
  <c r="K1040" i="2" s="1"/>
  <c r="J1039" i="2"/>
  <c r="K1039" i="2" s="1"/>
  <c r="J1038" i="2"/>
  <c r="K1038" i="2" s="1"/>
  <c r="J1037" i="2"/>
  <c r="K1037" i="2" s="1"/>
  <c r="J1035" i="2"/>
  <c r="K1035" i="2" s="1"/>
  <c r="J1033" i="2"/>
  <c r="K1033" i="2" s="1"/>
  <c r="J1031" i="2"/>
  <c r="K1031" i="2" s="1"/>
  <c r="J1030" i="2"/>
  <c r="K1030" i="2" s="1"/>
  <c r="J1029" i="2"/>
  <c r="K1029" i="2" s="1"/>
  <c r="J1028" i="2"/>
  <c r="K1028" i="2" s="1"/>
  <c r="J1027" i="2"/>
  <c r="K1027" i="2" s="1"/>
  <c r="J1026" i="2"/>
  <c r="K1026" i="2" s="1"/>
  <c r="J1024" i="2"/>
  <c r="K1024" i="2" s="1"/>
  <c r="J1023" i="2"/>
  <c r="K1023" i="2" s="1"/>
  <c r="J1022" i="2"/>
  <c r="K1022" i="2" s="1"/>
  <c r="J1016" i="2"/>
  <c r="K1016" i="2" s="1"/>
  <c r="J1015" i="2"/>
  <c r="K1015" i="2" s="1"/>
  <c r="J1014" i="2"/>
  <c r="K1014" i="2" s="1"/>
  <c r="J1393" i="2"/>
  <c r="K1393" i="2" s="1"/>
  <c r="J1013" i="2"/>
  <c r="K1013" i="2" s="1"/>
  <c r="J1101" i="2"/>
  <c r="K1101" i="2" s="1"/>
  <c r="J1010" i="2"/>
  <c r="K1010" i="2" s="1"/>
  <c r="J1009" i="2"/>
  <c r="K1009" i="2" s="1"/>
  <c r="J1008" i="2"/>
  <c r="K1008" i="2" s="1"/>
  <c r="J1006" i="2"/>
  <c r="K1006" i="2" s="1"/>
  <c r="J1005" i="2"/>
  <c r="K1005" i="2" s="1"/>
  <c r="J1004" i="2"/>
  <c r="K1004" i="2" s="1"/>
  <c r="J1003" i="2"/>
  <c r="K1003" i="2" s="1"/>
  <c r="J1002" i="2"/>
  <c r="K1002" i="2" s="1"/>
  <c r="J1001" i="2"/>
  <c r="K1001" i="2" s="1"/>
  <c r="J999" i="2"/>
  <c r="K999" i="2" s="1"/>
  <c r="J998" i="2"/>
  <c r="K998" i="2" s="1"/>
  <c r="J996" i="2"/>
  <c r="K996" i="2" s="1"/>
  <c r="J995" i="2"/>
  <c r="K995" i="2" s="1"/>
  <c r="J994" i="2"/>
  <c r="K994" i="2" s="1"/>
  <c r="J993" i="2"/>
  <c r="K993" i="2" s="1"/>
  <c r="J992" i="2"/>
  <c r="K992" i="2" s="1"/>
  <c r="J991" i="2"/>
  <c r="K991" i="2" s="1"/>
  <c r="J990" i="2"/>
  <c r="K990" i="2" s="1"/>
  <c r="J989" i="2"/>
  <c r="K989" i="2" s="1"/>
  <c r="J988" i="2"/>
  <c r="K988" i="2" s="1"/>
  <c r="J987" i="2"/>
  <c r="K987" i="2" s="1"/>
  <c r="J986" i="2"/>
  <c r="K986" i="2" s="1"/>
  <c r="J985" i="2"/>
  <c r="K985" i="2" s="1"/>
  <c r="J984" i="2"/>
  <c r="K984" i="2" s="1"/>
  <c r="J983" i="2"/>
  <c r="K983" i="2" s="1"/>
  <c r="J980" i="2"/>
  <c r="K980" i="2" s="1"/>
  <c r="J978" i="2"/>
  <c r="K978" i="2" s="1"/>
  <c r="J976" i="2"/>
  <c r="K976" i="2" s="1"/>
  <c r="J975" i="2"/>
  <c r="K975" i="2" s="1"/>
  <c r="J974" i="2"/>
  <c r="K974" i="2" s="1"/>
  <c r="J973" i="2"/>
  <c r="K973" i="2" s="1"/>
  <c r="J972" i="2"/>
  <c r="K972" i="2" s="1"/>
  <c r="J971" i="2"/>
  <c r="K971" i="2" s="1"/>
  <c r="J970" i="2"/>
  <c r="K970" i="2" s="1"/>
  <c r="J969" i="2"/>
  <c r="K969" i="2" s="1"/>
  <c r="J968" i="2"/>
  <c r="K968" i="2" s="1"/>
  <c r="J966" i="2"/>
  <c r="K966" i="2" s="1"/>
  <c r="J965" i="2"/>
  <c r="K965" i="2" s="1"/>
  <c r="J963" i="2"/>
  <c r="K963" i="2" s="1"/>
  <c r="J958" i="2"/>
  <c r="K958" i="2" s="1"/>
  <c r="J956" i="2"/>
  <c r="K956" i="2" s="1"/>
  <c r="J947" i="2"/>
  <c r="K947" i="2" s="1"/>
  <c r="J944" i="2"/>
  <c r="K944" i="2" s="1"/>
  <c r="J942" i="2"/>
  <c r="K942" i="2" s="1"/>
  <c r="J937" i="2"/>
  <c r="K937" i="2" s="1"/>
  <c r="J935" i="2"/>
  <c r="K935" i="2" s="1"/>
  <c r="J934" i="2"/>
  <c r="K934" i="2" s="1"/>
  <c r="J933" i="2"/>
  <c r="K933" i="2" s="1"/>
  <c r="J932" i="2"/>
  <c r="K932" i="2" s="1"/>
  <c r="J930" i="2"/>
  <c r="K930" i="2" s="1"/>
  <c r="J929" i="2"/>
  <c r="K929" i="2" s="1"/>
  <c r="J928" i="2"/>
  <c r="K928" i="2" s="1"/>
  <c r="J926" i="2"/>
  <c r="K926" i="2" s="1"/>
  <c r="J925" i="2"/>
  <c r="K925" i="2" s="1"/>
  <c r="J924" i="2"/>
  <c r="K924" i="2" s="1"/>
  <c r="J1387" i="2"/>
  <c r="K1387" i="2" s="1"/>
  <c r="J1388" i="2"/>
  <c r="K1388" i="2" s="1"/>
  <c r="J1351" i="2"/>
  <c r="K1351" i="2" s="1"/>
  <c r="J1290" i="2"/>
  <c r="K1290" i="2" s="1"/>
  <c r="J1272" i="2"/>
  <c r="K1272" i="2" s="1"/>
  <c r="J1318" i="2"/>
  <c r="K1318" i="2" s="1"/>
  <c r="J1365" i="2"/>
  <c r="K1365" i="2" s="1"/>
  <c r="J1299" i="2"/>
  <c r="K1299" i="2" s="1"/>
  <c r="J1270" i="2"/>
  <c r="K1270" i="2" s="1"/>
  <c r="J1367" i="2"/>
  <c r="K1367" i="2" s="1"/>
  <c r="J1342" i="2"/>
  <c r="K1342" i="2" s="1"/>
  <c r="J1361" i="2"/>
  <c r="K1361" i="2" s="1"/>
  <c r="J1377" i="2"/>
  <c r="K1377" i="2" s="1"/>
  <c r="J1282" i="2"/>
  <c r="K1282" i="2" s="1"/>
  <c r="J1386" i="2"/>
  <c r="K1386" i="2" s="1"/>
  <c r="J1379" i="2"/>
  <c r="K1379" i="2" s="1"/>
  <c r="J1381" i="2"/>
  <c r="K1381" i="2" s="1"/>
  <c r="J1374" i="2"/>
  <c r="K1374" i="2" s="1"/>
  <c r="J1336" i="2"/>
  <c r="K1336" i="2" s="1"/>
  <c r="J1335" i="2"/>
  <c r="K1335" i="2" s="1"/>
  <c r="J1334" i="2"/>
  <c r="K1334" i="2" s="1"/>
  <c r="J1363" i="2"/>
  <c r="K1363" i="2" s="1"/>
  <c r="J1285" i="2"/>
  <c r="K1285" i="2" s="1"/>
  <c r="J1333" i="2"/>
  <c r="K1333" i="2" s="1"/>
  <c r="J1348" i="2"/>
  <c r="K1348" i="2" s="1"/>
  <c r="J1375" i="2"/>
  <c r="K1375" i="2" s="1"/>
  <c r="J1332" i="2"/>
  <c r="K1332" i="2" s="1"/>
  <c r="J1313" i="2"/>
  <c r="K1313" i="2" s="1"/>
  <c r="J1347" i="2"/>
  <c r="K1347" i="2" s="1"/>
  <c r="J1292" i="2"/>
  <c r="K1292" i="2" s="1"/>
  <c r="J1278" i="2"/>
  <c r="K1278" i="2" s="1"/>
  <c r="J1277" i="2"/>
  <c r="K1277" i="2" s="1"/>
  <c r="J1268" i="2"/>
  <c r="K1268" i="2" s="1"/>
  <c r="J1371" i="2"/>
  <c r="K1371" i="2" s="1"/>
  <c r="J1358" i="2"/>
  <c r="K1358" i="2" s="1"/>
  <c r="J1251" i="2"/>
  <c r="K1251" i="2" s="1"/>
  <c r="J1264" i="2"/>
  <c r="K1264" i="2" s="1"/>
  <c r="J1304" i="2"/>
  <c r="K1304" i="2" s="1"/>
  <c r="J1287" i="2"/>
  <c r="K1287" i="2" s="1"/>
  <c r="J1306" i="2"/>
  <c r="K1306" i="2" s="1"/>
  <c r="J1288" i="2"/>
  <c r="K1288" i="2" s="1"/>
  <c r="J1316" i="2"/>
  <c r="K1316" i="2" s="1"/>
  <c r="J1309" i="2"/>
  <c r="K1309" i="2" s="1"/>
  <c r="J1326" i="2"/>
  <c r="K1326" i="2" s="1"/>
  <c r="J1305" i="2"/>
  <c r="K1305" i="2" s="1"/>
  <c r="J1353" i="2"/>
  <c r="K1353" i="2" s="1"/>
  <c r="J1372" i="2"/>
  <c r="K1372" i="2" s="1"/>
  <c r="J1297" i="2"/>
  <c r="K1297" i="2" s="1"/>
  <c r="J1380" i="2"/>
  <c r="K1380" i="2" s="1"/>
  <c r="J1354" i="2"/>
  <c r="K1354" i="2" s="1"/>
  <c r="J1357" i="2"/>
  <c r="K1357" i="2" s="1"/>
  <c r="J1355" i="2"/>
  <c r="K1355" i="2" s="1"/>
  <c r="J1346" i="2"/>
  <c r="K1346" i="2" s="1"/>
  <c r="J1360" i="2"/>
  <c r="K1360" i="2" s="1"/>
  <c r="J1352" i="2"/>
  <c r="K1352" i="2" s="1"/>
  <c r="J1330" i="2"/>
  <c r="K1330" i="2" s="1"/>
  <c r="J1327" i="2"/>
  <c r="K1327" i="2" s="1"/>
  <c r="J1344" i="2"/>
  <c r="K1344" i="2" s="1"/>
  <c r="J1349" i="2"/>
  <c r="K1349" i="2" s="1"/>
  <c r="J1362" i="2"/>
  <c r="K1362" i="2" s="1"/>
  <c r="J1315" i="2"/>
  <c r="K1315" i="2" s="1"/>
  <c r="J1324" i="2"/>
  <c r="K1324" i="2" s="1"/>
  <c r="J1273" i="2"/>
  <c r="K1273" i="2" s="1"/>
  <c r="J1289" i="2"/>
  <c r="K1289" i="2" s="1"/>
  <c r="J1339" i="2"/>
  <c r="K1339" i="2" s="1"/>
  <c r="J1317" i="2"/>
  <c r="K1317" i="2" s="1"/>
  <c r="J1307" i="2"/>
  <c r="K1307" i="2" s="1"/>
  <c r="J1356" i="2"/>
  <c r="K1356" i="2" s="1"/>
  <c r="J1350" i="2"/>
  <c r="K1350" i="2" s="1"/>
  <c r="J1328" i="2"/>
  <c r="K1328" i="2" s="1"/>
  <c r="J1368" i="2"/>
  <c r="K1368" i="2" s="1"/>
  <c r="J1382" i="2"/>
  <c r="K1382" i="2" s="1"/>
  <c r="J1378" i="2"/>
  <c r="K1378" i="2" s="1"/>
  <c r="J1252" i="2"/>
  <c r="K1252" i="2" s="1"/>
  <c r="J1310" i="2"/>
  <c r="K1310" i="2" s="1"/>
  <c r="J1283" i="2"/>
  <c r="K1283" i="2" s="1"/>
  <c r="J1319" i="2"/>
  <c r="K1319" i="2" s="1"/>
  <c r="J1345" i="2"/>
  <c r="K1345" i="2" s="1"/>
  <c r="J1325" i="2"/>
  <c r="K1325" i="2" s="1"/>
  <c r="J1249" i="2"/>
  <c r="K1249" i="2" s="1"/>
  <c r="J1271" i="2"/>
  <c r="K1271" i="2" s="1"/>
  <c r="J1323" i="2"/>
  <c r="K1323" i="2" s="1"/>
  <c r="J1260" i="2"/>
  <c r="K1260" i="2" s="1"/>
  <c r="J1311" i="2"/>
  <c r="K1311" i="2" s="1"/>
  <c r="J1384" i="2"/>
  <c r="K1384" i="2" s="1"/>
  <c r="J1259" i="2"/>
  <c r="K1259" i="2" s="1"/>
  <c r="J1295" i="2"/>
  <c r="K1295" i="2" s="1"/>
  <c r="J1322" i="2"/>
  <c r="K1322" i="2" s="1"/>
  <c r="J1298" i="2"/>
  <c r="K1298" i="2" s="1"/>
  <c r="J1253" i="2"/>
  <c r="K1253" i="2" s="1"/>
  <c r="J1281" i="2"/>
  <c r="K1281" i="2" s="1"/>
  <c r="J1385" i="2"/>
  <c r="K1385" i="2" s="1"/>
  <c r="J1370" i="2"/>
  <c r="K1370" i="2" s="1"/>
  <c r="J1254" i="2"/>
  <c r="K1254" i="2" s="1"/>
  <c r="J1274" i="2"/>
  <c r="K1274" i="2" s="1"/>
  <c r="J1338" i="2"/>
  <c r="K1338" i="2" s="1"/>
  <c r="J923" i="2"/>
  <c r="K923" i="2" s="1"/>
  <c r="J922" i="2"/>
  <c r="K922" i="2" s="1"/>
  <c r="J918" i="2"/>
  <c r="K918" i="2" s="1"/>
  <c r="J1398" i="2"/>
  <c r="K1398" i="2" s="1"/>
  <c r="J1397" i="2"/>
  <c r="K1397" i="2" s="1"/>
  <c r="J916" i="2"/>
  <c r="K916" i="2" s="1"/>
  <c r="J914" i="2"/>
  <c r="K914" i="2" s="1"/>
  <c r="J912" i="2"/>
  <c r="K912" i="2" s="1"/>
  <c r="J911" i="2"/>
  <c r="K911" i="2" s="1"/>
  <c r="J910" i="2"/>
  <c r="K910" i="2" s="1"/>
  <c r="J909" i="2"/>
  <c r="K909" i="2" s="1"/>
  <c r="J1395" i="2"/>
  <c r="K1395" i="2" s="1"/>
  <c r="J908" i="2"/>
  <c r="K908" i="2" s="1"/>
  <c r="J906" i="2"/>
  <c r="K906" i="2" s="1"/>
  <c r="J904" i="2"/>
  <c r="K904" i="2" s="1"/>
  <c r="J1100" i="2"/>
  <c r="K1100" i="2" s="1"/>
  <c r="J1098" i="2"/>
  <c r="K1098" i="2" s="1"/>
  <c r="J1097" i="2"/>
  <c r="K1097" i="2" s="1"/>
  <c r="J1096" i="2"/>
  <c r="K1096" i="2" s="1"/>
  <c r="J1095" i="2"/>
  <c r="K1095" i="2" s="1"/>
  <c r="J1094" i="2"/>
  <c r="K1094" i="2" s="1"/>
  <c r="J1093" i="2"/>
  <c r="K1093" i="2" s="1"/>
  <c r="J1092" i="2"/>
  <c r="K1092" i="2" s="1"/>
  <c r="J1091" i="2"/>
  <c r="K1091" i="2" s="1"/>
  <c r="J1090" i="2"/>
  <c r="K1090" i="2" s="1"/>
  <c r="J1089" i="2"/>
  <c r="K1089" i="2" s="1"/>
  <c r="J1088" i="2"/>
  <c r="K1088" i="2" s="1"/>
  <c r="J1087" i="2"/>
  <c r="K1087" i="2" s="1"/>
  <c r="J1086" i="2"/>
  <c r="K1086" i="2" s="1"/>
  <c r="J1085" i="2"/>
  <c r="K1085" i="2" s="1"/>
  <c r="J1084" i="2"/>
  <c r="K1084" i="2" s="1"/>
  <c r="J1078" i="2"/>
  <c r="K1078" i="2" s="1"/>
  <c r="J1077" i="2"/>
  <c r="K1077" i="2" s="1"/>
  <c r="J1076" i="2"/>
  <c r="K1076" i="2" s="1"/>
  <c r="J1075" i="2"/>
  <c r="K1075" i="2" s="1"/>
  <c r="J1074" i="2"/>
  <c r="K1074" i="2" s="1"/>
  <c r="J1073" i="2"/>
  <c r="K1073" i="2" s="1"/>
  <c r="J1108" i="2"/>
  <c r="K1108" i="2" s="1"/>
  <c r="J1107" i="2"/>
  <c r="K1107" i="2" s="1"/>
  <c r="J1072" i="2"/>
  <c r="K1072" i="2" s="1"/>
  <c r="J1071" i="2"/>
  <c r="K1071" i="2" s="1"/>
  <c r="J1070" i="2"/>
  <c r="K1070" i="2" s="1"/>
  <c r="J1069" i="2"/>
  <c r="K1069" i="2" s="1"/>
  <c r="J1068" i="2"/>
  <c r="K1068" i="2" s="1"/>
  <c r="J1067" i="2"/>
  <c r="K1067" i="2" s="1"/>
  <c r="J1106" i="2"/>
  <c r="K1106" i="2" s="1"/>
  <c r="J1105" i="2"/>
  <c r="K1105" i="2" s="1"/>
  <c r="J1066" i="2"/>
  <c r="K1066" i="2" s="1"/>
  <c r="J1104" i="2"/>
  <c r="K1104" i="2" s="1"/>
  <c r="J1065" i="2"/>
  <c r="K1065" i="2" s="1"/>
  <c r="J1064" i="2"/>
  <c r="K1064" i="2" s="1"/>
  <c r="J1063" i="2"/>
  <c r="K1063" i="2" s="1"/>
  <c r="J1062" i="2"/>
  <c r="K1062" i="2" s="1"/>
  <c r="J1061" i="2"/>
  <c r="K1061" i="2" s="1"/>
  <c r="J1060" i="2"/>
  <c r="K1060" i="2" s="1"/>
  <c r="J1059" i="2"/>
  <c r="K1059" i="2" s="1"/>
  <c r="J1058" i="2"/>
  <c r="K1058" i="2" s="1"/>
  <c r="J1057" i="2"/>
  <c r="K1057" i="2" s="1"/>
  <c r="J1054" i="2"/>
  <c r="K1054" i="2" s="1"/>
  <c r="J1053" i="2"/>
  <c r="K1053" i="2" s="1"/>
  <c r="J1052" i="2"/>
  <c r="K1052" i="2" s="1"/>
  <c r="J1051" i="2"/>
  <c r="K1051" i="2" s="1"/>
  <c r="J1050" i="2"/>
  <c r="K1050" i="2" s="1"/>
  <c r="J1048" i="2"/>
  <c r="K1048" i="2" s="1"/>
  <c r="J1245" i="2"/>
  <c r="K1245" i="2" s="1"/>
  <c r="J1227" i="2"/>
  <c r="K1227" i="2" s="1"/>
  <c r="J1238" i="2"/>
  <c r="K1238" i="2" s="1"/>
  <c r="J1232" i="2"/>
  <c r="K1232" i="2" s="1"/>
  <c r="J1236" i="2"/>
  <c r="K1236" i="2" s="1"/>
  <c r="J1241" i="2"/>
  <c r="K1241" i="2" s="1"/>
  <c r="J1246" i="2"/>
  <c r="K1246" i="2" s="1"/>
  <c r="J1242" i="2"/>
  <c r="K1242" i="2" s="1"/>
  <c r="J903" i="2"/>
  <c r="K903" i="2" s="1"/>
  <c r="J902" i="2"/>
  <c r="K902" i="2" s="1"/>
  <c r="J1044" i="2"/>
  <c r="K1044" i="2" s="1"/>
  <c r="J1222" i="2"/>
  <c r="K1222" i="2" s="1"/>
  <c r="J1225" i="2"/>
  <c r="K1225" i="2" s="1"/>
  <c r="J1220" i="2"/>
  <c r="K1220" i="2" s="1"/>
  <c r="J1223" i="2"/>
  <c r="K1223" i="2" s="1"/>
  <c r="J1221" i="2"/>
  <c r="K1221" i="2" s="1"/>
  <c r="J1110" i="2"/>
  <c r="K1110" i="2" s="1"/>
  <c r="J1183" i="2"/>
  <c r="K1183" i="2" s="1"/>
  <c r="J1178" i="2"/>
  <c r="K1178" i="2" s="1"/>
  <c r="J1158" i="2"/>
  <c r="K1158" i="2" s="1"/>
  <c r="J1152" i="2"/>
  <c r="K1152" i="2" s="1"/>
  <c r="J1173" i="2"/>
  <c r="K1173" i="2" s="1"/>
  <c r="J1204" i="2"/>
  <c r="K1204" i="2" s="1"/>
  <c r="J1165" i="2"/>
  <c r="K1165" i="2" s="1"/>
  <c r="J1155" i="2"/>
  <c r="K1155" i="2" s="1"/>
  <c r="J1180" i="2"/>
  <c r="K1180" i="2" s="1"/>
  <c r="J1208" i="2"/>
  <c r="K1208" i="2" s="1"/>
  <c r="J1109" i="2"/>
  <c r="K1109" i="2" s="1"/>
  <c r="J1207" i="2"/>
  <c r="K1207" i="2" s="1"/>
  <c r="J1151" i="2"/>
  <c r="K1151" i="2" s="1"/>
  <c r="J1160" i="2"/>
  <c r="K1160" i="2" s="1"/>
  <c r="J1213" i="2"/>
  <c r="K1213" i="2" s="1"/>
  <c r="J1181" i="2"/>
  <c r="K1181" i="2" s="1"/>
  <c r="J1174" i="2"/>
  <c r="K1174" i="2" s="1"/>
  <c r="J1153" i="2"/>
  <c r="K1153" i="2" s="1"/>
  <c r="J1150" i="2"/>
  <c r="K1150" i="2" s="1"/>
  <c r="J1203" i="2"/>
  <c r="K1203" i="2" s="1"/>
  <c r="J1190" i="2"/>
  <c r="K1190" i="2" s="1"/>
  <c r="J1200" i="2"/>
  <c r="K1200" i="2" s="1"/>
  <c r="J1211" i="2"/>
  <c r="K1211" i="2" s="1"/>
  <c r="J1206" i="2"/>
  <c r="K1206" i="2" s="1"/>
  <c r="J1198" i="2"/>
  <c r="K1198" i="2" s="1"/>
  <c r="J1195" i="2"/>
  <c r="K1195" i="2" s="1"/>
  <c r="J1149" i="2"/>
  <c r="K1149" i="2" s="1"/>
  <c r="J1209" i="2"/>
  <c r="K1209" i="2" s="1"/>
  <c r="J1168" i="2"/>
  <c r="K1168" i="2" s="1"/>
  <c r="J1192" i="2"/>
  <c r="K1192" i="2" s="1"/>
  <c r="J1186" i="2"/>
  <c r="K1186" i="2" s="1"/>
  <c r="J1205" i="2"/>
  <c r="K1205" i="2" s="1"/>
  <c r="J1179" i="2"/>
  <c r="K1179" i="2" s="1"/>
  <c r="J1156" i="2"/>
  <c r="K1156" i="2" s="1"/>
  <c r="J1189" i="2"/>
  <c r="K1189" i="2" s="1"/>
  <c r="J1157" i="2"/>
  <c r="K1157" i="2" s="1"/>
  <c r="J1166" i="2"/>
  <c r="K1166" i="2" s="1"/>
  <c r="J1199" i="2"/>
  <c r="K1199" i="2" s="1"/>
  <c r="J1193" i="2"/>
  <c r="K1193" i="2" s="1"/>
  <c r="J1196" i="2"/>
  <c r="K1196" i="2" s="1"/>
  <c r="J1210" i="2"/>
  <c r="K1210" i="2" s="1"/>
  <c r="J1185" i="2"/>
  <c r="K1185" i="2" s="1"/>
  <c r="J1194" i="2"/>
  <c r="K1194" i="2" s="1"/>
  <c r="J1212" i="2"/>
  <c r="K1212" i="2" s="1"/>
  <c r="J1191" i="2"/>
  <c r="K1191" i="2" s="1"/>
  <c r="J1175" i="2"/>
  <c r="K1175" i="2" s="1"/>
  <c r="J1161" i="2"/>
  <c r="K1161" i="2" s="1"/>
  <c r="J1159" i="2"/>
  <c r="K1159" i="2" s="1"/>
  <c r="J1202" i="2"/>
  <c r="K1202" i="2" s="1"/>
  <c r="J1201" i="2"/>
  <c r="K1201" i="2" s="1"/>
  <c r="J1167" i="2"/>
  <c r="K1167" i="2" s="1"/>
  <c r="J1176" i="2"/>
  <c r="K1176" i="2" s="1"/>
  <c r="J1177" i="2"/>
  <c r="K1177" i="2" s="1"/>
  <c r="J1197" i="2"/>
  <c r="K1197" i="2" s="1"/>
  <c r="J1169" i="2"/>
  <c r="K1169" i="2" s="1"/>
  <c r="J1154" i="2"/>
  <c r="K1154" i="2" s="1"/>
  <c r="J1187" i="2"/>
  <c r="K1187" i="2" s="1"/>
  <c r="J1184" i="2"/>
  <c r="K1184" i="2" s="1"/>
  <c r="J1164" i="2"/>
  <c r="K1164" i="2" s="1"/>
  <c r="J1148" i="2"/>
  <c r="K1148" i="2" s="1"/>
  <c r="J1162" i="2"/>
  <c r="K1162" i="2" s="1"/>
  <c r="J1188" i="2"/>
  <c r="K1188" i="2" s="1"/>
  <c r="J1182" i="2"/>
  <c r="K1182" i="2" s="1"/>
  <c r="J1163" i="2"/>
  <c r="K1163" i="2" s="1"/>
  <c r="J1171" i="2"/>
  <c r="K1171" i="2" s="1"/>
  <c r="J1170" i="2"/>
  <c r="K1170" i="2" s="1"/>
  <c r="J897" i="2"/>
  <c r="K897" i="2" s="1"/>
  <c r="J896" i="2"/>
  <c r="K896" i="2" s="1"/>
  <c r="J895" i="2"/>
  <c r="K895" i="2" s="1"/>
  <c r="J894" i="2"/>
  <c r="K894" i="2" s="1"/>
  <c r="J893" i="2"/>
  <c r="K893" i="2" s="1"/>
  <c r="J1112" i="2"/>
  <c r="K1112" i="2" s="1"/>
  <c r="J1146" i="2"/>
  <c r="K1146" i="2" s="1"/>
  <c r="J1143" i="2"/>
  <c r="K1143" i="2" s="1"/>
  <c r="J1140" i="2"/>
  <c r="K1140" i="2" s="1"/>
  <c r="J1111" i="2"/>
  <c r="K1111" i="2" s="1"/>
  <c r="J1137" i="2"/>
  <c r="K1137" i="2" s="1"/>
  <c r="J1135" i="2"/>
  <c r="K1135" i="2" s="1"/>
  <c r="J1129" i="2"/>
  <c r="K1129" i="2" s="1"/>
  <c r="J1147" i="2"/>
  <c r="K1147" i="2" s="1"/>
  <c r="J892" i="2"/>
  <c r="K892" i="2" s="1"/>
  <c r="J890" i="2"/>
  <c r="K890" i="2" s="1"/>
  <c r="J889" i="2"/>
  <c r="K889" i="2" s="1"/>
  <c r="J887" i="2"/>
  <c r="K887" i="2" s="1"/>
  <c r="J886" i="2"/>
  <c r="K886" i="2" s="1"/>
  <c r="J885" i="2"/>
  <c r="K885" i="2" s="1"/>
  <c r="J884" i="2"/>
  <c r="K884" i="2" s="1"/>
  <c r="J882" i="2"/>
  <c r="K882" i="2" s="1"/>
  <c r="J881" i="2"/>
  <c r="K881" i="2" s="1"/>
  <c r="J879" i="2"/>
  <c r="K879" i="2" s="1"/>
  <c r="J1043" i="2"/>
  <c r="K1043" i="2" s="1"/>
  <c r="J878" i="2"/>
  <c r="K878" i="2" s="1"/>
  <c r="J877" i="2"/>
  <c r="K877" i="2" s="1"/>
  <c r="J874" i="2"/>
  <c r="K874" i="2" s="1"/>
  <c r="J872" i="2"/>
  <c r="K872" i="2" s="1"/>
  <c r="J871" i="2"/>
  <c r="K871" i="2" s="1"/>
  <c r="J870" i="2"/>
  <c r="K870" i="2" s="1"/>
  <c r="J869" i="2"/>
  <c r="K869" i="2" s="1"/>
  <c r="J868" i="2"/>
  <c r="K868" i="2" s="1"/>
  <c r="J867" i="2"/>
  <c r="K867" i="2" s="1"/>
  <c r="J865" i="2"/>
  <c r="K865" i="2" s="1"/>
  <c r="J27" i="2"/>
  <c r="K27" i="2" s="1"/>
  <c r="J864" i="2"/>
  <c r="K864" i="2" s="1"/>
  <c r="J861" i="2"/>
  <c r="K861" i="2" s="1"/>
  <c r="J860" i="2"/>
  <c r="K860" i="2" s="1"/>
  <c r="J859" i="2"/>
  <c r="K859" i="2" s="1"/>
  <c r="J857" i="2"/>
  <c r="K857" i="2" s="1"/>
  <c r="J856" i="2"/>
  <c r="K856" i="2" s="1"/>
  <c r="J855" i="2"/>
  <c r="K855" i="2" s="1"/>
  <c r="J853" i="2"/>
  <c r="K853" i="2" s="1"/>
  <c r="J851" i="2"/>
  <c r="K851" i="2" s="1"/>
  <c r="J850" i="2"/>
  <c r="K850" i="2" s="1"/>
  <c r="J849" i="2"/>
  <c r="K849" i="2" s="1"/>
  <c r="J848" i="2"/>
  <c r="K848" i="2" s="1"/>
  <c r="J847" i="2"/>
  <c r="K847" i="2" s="1"/>
  <c r="J845" i="2"/>
  <c r="K845" i="2" s="1"/>
  <c r="J844" i="2"/>
  <c r="K844" i="2" s="1"/>
  <c r="J843" i="2"/>
  <c r="K843" i="2" s="1"/>
  <c r="J842" i="2"/>
  <c r="K842" i="2" s="1"/>
  <c r="J841" i="2"/>
  <c r="K841" i="2" s="1"/>
  <c r="J840" i="2"/>
  <c r="K840" i="2" s="1"/>
  <c r="J839" i="2"/>
  <c r="K839" i="2" s="1"/>
  <c r="J838" i="2"/>
  <c r="K838" i="2" s="1"/>
  <c r="J836" i="2"/>
  <c r="K836" i="2" s="1"/>
  <c r="J835" i="2"/>
  <c r="K835" i="2" s="1"/>
  <c r="J834" i="2"/>
  <c r="K834" i="2" s="1"/>
  <c r="J833" i="2"/>
  <c r="K833" i="2" s="1"/>
  <c r="J832" i="2"/>
  <c r="K832" i="2" s="1"/>
  <c r="J831" i="2"/>
  <c r="K831" i="2" s="1"/>
  <c r="J830" i="2"/>
  <c r="K830" i="2" s="1"/>
  <c r="J828" i="2"/>
  <c r="K828" i="2" s="1"/>
  <c r="J827" i="2"/>
  <c r="K827" i="2" s="1"/>
  <c r="J826" i="2"/>
  <c r="K826" i="2" s="1"/>
  <c r="J825" i="2"/>
  <c r="K825" i="2" s="1"/>
  <c r="J823" i="2"/>
  <c r="K823" i="2" s="1"/>
  <c r="J822" i="2"/>
  <c r="K822" i="2" s="1"/>
  <c r="J821" i="2"/>
  <c r="K821" i="2" s="1"/>
  <c r="J820" i="2"/>
  <c r="K820" i="2" s="1"/>
  <c r="J819" i="2"/>
  <c r="K819" i="2" s="1"/>
  <c r="J816" i="2"/>
  <c r="K816" i="2" s="1"/>
  <c r="J815" i="2"/>
  <c r="K815" i="2" s="1"/>
  <c r="J813" i="2"/>
  <c r="K813" i="2" s="1"/>
  <c r="J811" i="2"/>
  <c r="K811" i="2" s="1"/>
  <c r="J808" i="2"/>
  <c r="K808" i="2" s="1"/>
  <c r="J803" i="2"/>
  <c r="K803" i="2" s="1"/>
  <c r="J790" i="2"/>
  <c r="K790" i="2" s="1"/>
  <c r="J787" i="2"/>
  <c r="K787" i="2" s="1"/>
  <c r="J1399" i="2"/>
  <c r="K1399" i="2" s="1"/>
  <c r="J786" i="2"/>
  <c r="K786" i="2" s="1"/>
  <c r="J785" i="2"/>
  <c r="K785" i="2" s="1"/>
  <c r="J784" i="2"/>
  <c r="K784" i="2" s="1"/>
  <c r="J783" i="2"/>
  <c r="K783" i="2" s="1"/>
  <c r="J782" i="2"/>
  <c r="K782" i="2" s="1"/>
  <c r="J781" i="2"/>
  <c r="K781" i="2" s="1"/>
  <c r="J779" i="2"/>
  <c r="K779" i="2" s="1"/>
  <c r="J778" i="2"/>
  <c r="K778" i="2" s="1"/>
  <c r="J777" i="2"/>
  <c r="K777" i="2" s="1"/>
  <c r="J775" i="2"/>
  <c r="K775" i="2" s="1"/>
  <c r="J774" i="2"/>
  <c r="K774" i="2" s="1"/>
  <c r="J773" i="2"/>
  <c r="K773" i="2" s="1"/>
  <c r="J772" i="2"/>
  <c r="K772" i="2" s="1"/>
  <c r="J771" i="2"/>
  <c r="K771" i="2" s="1"/>
  <c r="J770" i="2"/>
  <c r="K770" i="2" s="1"/>
  <c r="J768" i="2"/>
  <c r="K768" i="2" s="1"/>
  <c r="J767" i="2"/>
  <c r="K767" i="2" s="1"/>
  <c r="J766" i="2"/>
  <c r="K766" i="2" s="1"/>
  <c r="J764" i="2"/>
  <c r="K764" i="2" s="1"/>
  <c r="J763" i="2"/>
  <c r="K763" i="2" s="1"/>
  <c r="J762" i="2"/>
  <c r="K762" i="2" s="1"/>
  <c r="J761" i="2"/>
  <c r="K761" i="2" s="1"/>
  <c r="J760" i="2"/>
  <c r="K760" i="2" s="1"/>
  <c r="J759" i="2"/>
  <c r="K759" i="2" s="1"/>
  <c r="J757" i="2"/>
  <c r="K757" i="2" s="1"/>
  <c r="J756" i="2"/>
  <c r="K756" i="2" s="1"/>
  <c r="J755" i="2"/>
  <c r="K755" i="2" s="1"/>
  <c r="J754" i="2"/>
  <c r="K754" i="2" s="1"/>
  <c r="J753" i="2"/>
  <c r="K753" i="2" s="1"/>
  <c r="J752" i="2"/>
  <c r="K752" i="2" s="1"/>
  <c r="J751" i="2"/>
  <c r="K751" i="2" s="1"/>
  <c r="J750" i="2"/>
  <c r="K750" i="2" s="1"/>
  <c r="J749" i="2"/>
  <c r="K749" i="2" s="1"/>
  <c r="J748" i="2"/>
  <c r="K748" i="2" s="1"/>
  <c r="J747" i="2"/>
  <c r="K747" i="2" s="1"/>
  <c r="J746" i="2"/>
  <c r="K746" i="2" s="1"/>
  <c r="J745" i="2"/>
  <c r="K745" i="2" s="1"/>
  <c r="J741" i="2"/>
  <c r="K741" i="2" s="1"/>
  <c r="J739" i="2"/>
  <c r="K739" i="2" s="1"/>
  <c r="J736" i="2"/>
  <c r="K736" i="2" s="1"/>
  <c r="J735" i="2"/>
  <c r="K735" i="2" s="1"/>
  <c r="J734" i="2"/>
  <c r="K734" i="2" s="1"/>
  <c r="J733" i="2"/>
  <c r="K733" i="2" s="1"/>
  <c r="J732" i="2"/>
  <c r="K732" i="2" s="1"/>
  <c r="J725" i="2"/>
  <c r="K725" i="2" s="1"/>
  <c r="J723" i="2"/>
  <c r="K723" i="2" s="1"/>
  <c r="J721" i="2"/>
  <c r="K721" i="2" s="1"/>
  <c r="J720" i="2"/>
  <c r="K720" i="2" s="1"/>
  <c r="J719" i="2"/>
  <c r="K719" i="2" s="1"/>
  <c r="J718" i="2"/>
  <c r="K718" i="2" s="1"/>
  <c r="J717" i="2"/>
  <c r="K717" i="2" s="1"/>
  <c r="J715" i="2"/>
  <c r="K715" i="2" s="1"/>
  <c r="J714" i="2"/>
  <c r="K714" i="2" s="1"/>
  <c r="J713" i="2"/>
  <c r="K713" i="2" s="1"/>
  <c r="J26" i="2"/>
  <c r="K26" i="2" s="1"/>
  <c r="J711" i="2"/>
  <c r="K711" i="2" s="1"/>
  <c r="J25" i="2"/>
  <c r="K25" i="2" s="1"/>
  <c r="J24" i="2"/>
  <c r="K24" i="2" s="1"/>
  <c r="J23" i="2"/>
  <c r="K23" i="2" s="1"/>
  <c r="J22" i="2"/>
  <c r="K22" i="2" s="1"/>
  <c r="J709" i="2"/>
  <c r="K709" i="2" s="1"/>
  <c r="J708" i="2"/>
  <c r="K708" i="2" s="1"/>
  <c r="J707" i="2"/>
  <c r="K707" i="2" s="1"/>
  <c r="J706" i="2"/>
  <c r="K706" i="2" s="1"/>
  <c r="J704" i="2"/>
  <c r="K704" i="2" s="1"/>
  <c r="J703" i="2"/>
  <c r="K703" i="2" s="1"/>
  <c r="J701" i="2"/>
  <c r="K701" i="2" s="1"/>
  <c r="J698" i="2"/>
  <c r="K698" i="2" s="1"/>
  <c r="J697" i="2"/>
  <c r="K697" i="2" s="1"/>
  <c r="J690" i="2"/>
  <c r="K690" i="2" s="1"/>
  <c r="J689" i="2"/>
  <c r="K689" i="2" s="1"/>
  <c r="J688" i="2"/>
  <c r="K688" i="2" s="1"/>
  <c r="J687" i="2"/>
  <c r="K687" i="2" s="1"/>
  <c r="J683" i="2"/>
  <c r="K683" i="2" s="1"/>
  <c r="J682" i="2"/>
  <c r="K682" i="2" s="1"/>
  <c r="J681" i="2"/>
  <c r="K681" i="2" s="1"/>
  <c r="J680" i="2"/>
  <c r="K680" i="2" s="1"/>
  <c r="J678" i="2"/>
  <c r="K678" i="2" s="1"/>
  <c r="J676" i="2"/>
  <c r="K676" i="2" s="1"/>
  <c r="J675" i="2"/>
  <c r="K675" i="2" s="1"/>
  <c r="J674" i="2"/>
  <c r="K674" i="2" s="1"/>
  <c r="J673" i="2"/>
  <c r="K673" i="2" s="1"/>
  <c r="J672" i="2"/>
  <c r="K672" i="2" s="1"/>
  <c r="J671" i="2"/>
  <c r="K671" i="2" s="1"/>
  <c r="J670" i="2"/>
  <c r="K670" i="2" s="1"/>
  <c r="J666" i="2"/>
  <c r="K666" i="2" s="1"/>
  <c r="J665" i="2"/>
  <c r="K665" i="2" s="1"/>
  <c r="J664" i="2"/>
  <c r="K664" i="2" s="1"/>
  <c r="J663" i="2"/>
  <c r="K663" i="2" s="1"/>
  <c r="J662" i="2"/>
  <c r="K662" i="2" s="1"/>
  <c r="J661" i="2"/>
  <c r="K661" i="2" s="1"/>
  <c r="J660" i="2"/>
  <c r="K660" i="2" s="1"/>
  <c r="J659" i="2"/>
  <c r="K659" i="2" s="1"/>
  <c r="J658" i="2"/>
  <c r="K658" i="2" s="1"/>
  <c r="J657" i="2"/>
  <c r="K657" i="2" s="1"/>
  <c r="J656" i="2"/>
  <c r="K656" i="2" s="1"/>
  <c r="J655" i="2"/>
  <c r="K655" i="2" s="1"/>
  <c r="J654" i="2"/>
  <c r="K654" i="2" s="1"/>
  <c r="J653" i="2"/>
  <c r="K653" i="2" s="1"/>
  <c r="J652" i="2"/>
  <c r="K652" i="2" s="1"/>
  <c r="J21" i="2"/>
  <c r="K21" i="2" s="1"/>
  <c r="J651" i="2"/>
  <c r="K651" i="2" s="1"/>
  <c r="J650" i="2"/>
  <c r="K650" i="2" s="1"/>
  <c r="J649" i="2"/>
  <c r="K649" i="2" s="1"/>
  <c r="J648" i="2"/>
  <c r="K648" i="2" s="1"/>
  <c r="J647" i="2"/>
  <c r="K647" i="2" s="1"/>
  <c r="J646" i="2"/>
  <c r="K646" i="2" s="1"/>
  <c r="J643" i="2"/>
  <c r="K643" i="2" s="1"/>
  <c r="J642" i="2"/>
  <c r="K642" i="2" s="1"/>
  <c r="J641" i="2"/>
  <c r="K641" i="2" s="1"/>
  <c r="J640" i="2"/>
  <c r="K640" i="2" s="1"/>
  <c r="J638" i="2"/>
  <c r="K638" i="2" s="1"/>
  <c r="J634" i="2"/>
  <c r="K634" i="2" s="1"/>
  <c r="J633" i="2"/>
  <c r="K633" i="2" s="1"/>
  <c r="J632" i="2"/>
  <c r="K632" i="2" s="1"/>
  <c r="J631" i="2"/>
  <c r="K631" i="2" s="1"/>
  <c r="J630" i="2"/>
  <c r="K630" i="2" s="1"/>
  <c r="J629" i="2"/>
  <c r="K629" i="2" s="1"/>
  <c r="J628" i="2"/>
  <c r="K628" i="2" s="1"/>
  <c r="J626" i="2"/>
  <c r="K626" i="2" s="1"/>
  <c r="J625" i="2"/>
  <c r="K625" i="2" s="1"/>
  <c r="J624" i="2"/>
  <c r="K624" i="2" s="1"/>
  <c r="J622" i="2"/>
  <c r="K622" i="2" s="1"/>
  <c r="J37" i="2"/>
  <c r="K37" i="2" s="1"/>
  <c r="J36" i="2"/>
  <c r="K36" i="2" s="1"/>
  <c r="J621" i="2"/>
  <c r="K621" i="2" s="1"/>
  <c r="J620" i="2"/>
  <c r="K620" i="2" s="1"/>
  <c r="J619" i="2"/>
  <c r="K619" i="2" s="1"/>
  <c r="J618" i="2"/>
  <c r="K618" i="2" s="1"/>
  <c r="J617" i="2"/>
  <c r="K617" i="2" s="1"/>
  <c r="J20" i="2"/>
  <c r="K20" i="2" s="1"/>
  <c r="J615" i="2"/>
  <c r="K615" i="2" s="1"/>
  <c r="J614" i="2"/>
  <c r="K614" i="2" s="1"/>
  <c r="J613" i="2"/>
  <c r="K613" i="2" s="1"/>
  <c r="J612" i="2"/>
  <c r="K612" i="2" s="1"/>
  <c r="J19" i="2"/>
  <c r="K19" i="2" s="1"/>
  <c r="J18" i="2"/>
  <c r="K18" i="2" s="1"/>
  <c r="J17" i="2"/>
  <c r="K17" i="2" s="1"/>
  <c r="J16" i="2"/>
  <c r="K16" i="2" s="1"/>
  <c r="J611" i="2"/>
  <c r="K611" i="2" s="1"/>
  <c r="J610" i="2"/>
  <c r="K610" i="2" s="1"/>
  <c r="J15" i="2"/>
  <c r="K15" i="2" s="1"/>
  <c r="J609" i="2"/>
  <c r="K609" i="2" s="1"/>
  <c r="J608" i="2"/>
  <c r="K608" i="2" s="1"/>
  <c r="J607" i="2"/>
  <c r="K607" i="2" s="1"/>
  <c r="J606" i="2"/>
  <c r="K606" i="2" s="1"/>
  <c r="J605" i="2"/>
  <c r="K605" i="2" s="1"/>
  <c r="J604" i="2"/>
  <c r="K604" i="2" s="1"/>
  <c r="J603" i="2"/>
  <c r="K603" i="2" s="1"/>
  <c r="J602" i="2"/>
  <c r="K602" i="2" s="1"/>
  <c r="J601" i="2"/>
  <c r="K601" i="2" s="1"/>
  <c r="J600" i="2"/>
  <c r="K600" i="2" s="1"/>
  <c r="J593" i="2"/>
  <c r="K593" i="2" s="1"/>
  <c r="J14" i="2"/>
  <c r="K14" i="2" s="1"/>
  <c r="J592" i="2"/>
  <c r="K592" i="2" s="1"/>
  <c r="J591" i="2"/>
  <c r="K591" i="2" s="1"/>
  <c r="J590" i="2"/>
  <c r="K590" i="2" s="1"/>
  <c r="J589" i="2"/>
  <c r="K589" i="2" s="1"/>
  <c r="J588" i="2"/>
  <c r="K588" i="2" s="1"/>
  <c r="J586" i="2"/>
  <c r="K586" i="2" s="1"/>
  <c r="J585" i="2"/>
  <c r="K585" i="2" s="1"/>
  <c r="J584" i="2"/>
  <c r="K584" i="2" s="1"/>
  <c r="J583" i="2"/>
  <c r="K583" i="2" s="1"/>
  <c r="J582" i="2"/>
  <c r="K582" i="2" s="1"/>
  <c r="J581" i="2"/>
  <c r="K581" i="2" s="1"/>
  <c r="J580" i="2"/>
  <c r="K580" i="2" s="1"/>
  <c r="J579" i="2"/>
  <c r="K579" i="2" s="1"/>
  <c r="J578" i="2"/>
  <c r="K578" i="2" s="1"/>
  <c r="J577" i="2"/>
  <c r="K577" i="2" s="1"/>
  <c r="J576" i="2"/>
  <c r="K576" i="2" s="1"/>
  <c r="J575" i="2"/>
  <c r="K575" i="2" s="1"/>
  <c r="J574" i="2"/>
  <c r="K574" i="2" s="1"/>
  <c r="J573" i="2"/>
  <c r="K573" i="2" s="1"/>
  <c r="J572" i="2"/>
  <c r="K572" i="2" s="1"/>
  <c r="J571" i="2"/>
  <c r="K571" i="2" s="1"/>
  <c r="J569" i="2"/>
  <c r="K569" i="2" s="1"/>
  <c r="J568" i="2"/>
  <c r="K568" i="2" s="1"/>
  <c r="J566" i="2"/>
  <c r="K566" i="2" s="1"/>
  <c r="J565" i="2"/>
  <c r="K565" i="2" s="1"/>
  <c r="J564" i="2"/>
  <c r="K564" i="2" s="1"/>
  <c r="J563" i="2"/>
  <c r="K563" i="2" s="1"/>
  <c r="J562" i="2"/>
  <c r="K562" i="2" s="1"/>
  <c r="J561" i="2"/>
  <c r="K561" i="2" s="1"/>
  <c r="J560" i="2"/>
  <c r="K560" i="2" s="1"/>
  <c r="J559" i="2"/>
  <c r="K559" i="2" s="1"/>
  <c r="J558" i="2"/>
  <c r="K558" i="2" s="1"/>
  <c r="J557" i="2"/>
  <c r="K557" i="2" s="1"/>
  <c r="J556" i="2"/>
  <c r="K556" i="2" s="1"/>
  <c r="J555" i="2"/>
  <c r="K555" i="2" s="1"/>
  <c r="J554" i="2"/>
  <c r="K554" i="2" s="1"/>
  <c r="J553" i="2"/>
  <c r="K553" i="2" s="1"/>
  <c r="J551" i="2"/>
  <c r="K551" i="2" s="1"/>
  <c r="J550" i="2"/>
  <c r="K550" i="2" s="1"/>
  <c r="J549" i="2"/>
  <c r="K549" i="2" s="1"/>
  <c r="J548" i="2"/>
  <c r="K548" i="2" s="1"/>
  <c r="J546" i="2"/>
  <c r="K546" i="2" s="1"/>
  <c r="J545" i="2"/>
  <c r="K545" i="2" s="1"/>
  <c r="J544" i="2"/>
  <c r="K544" i="2" s="1"/>
  <c r="J11" i="2"/>
  <c r="K11" i="2" s="1"/>
  <c r="J543" i="2"/>
  <c r="K543" i="2" s="1"/>
  <c r="J10" i="2"/>
  <c r="K10" i="2" s="1"/>
  <c r="J542" i="2"/>
  <c r="K542" i="2" s="1"/>
  <c r="J540" i="2"/>
  <c r="K540" i="2" s="1"/>
  <c r="J539" i="2"/>
  <c r="K539" i="2" s="1"/>
  <c r="J538" i="2"/>
  <c r="K538" i="2" s="1"/>
  <c r="J537" i="2"/>
  <c r="K537" i="2" s="1"/>
  <c r="J536" i="2"/>
  <c r="K536" i="2" s="1"/>
  <c r="J535" i="2"/>
  <c r="K535" i="2" s="1"/>
  <c r="J534" i="2"/>
  <c r="K534" i="2" s="1"/>
  <c r="J533" i="2"/>
  <c r="K533" i="2" s="1"/>
  <c r="J532" i="2"/>
  <c r="K532" i="2" s="1"/>
  <c r="J531" i="2"/>
  <c r="K531" i="2" s="1"/>
  <c r="J530" i="2"/>
  <c r="K530" i="2" s="1"/>
  <c r="J529" i="2"/>
  <c r="K529" i="2" s="1"/>
  <c r="J528" i="2"/>
  <c r="K528" i="2" s="1"/>
  <c r="J526" i="2"/>
  <c r="K526" i="2" s="1"/>
  <c r="J525" i="2"/>
  <c r="K525" i="2" s="1"/>
  <c r="J522" i="2"/>
  <c r="K522" i="2" s="1"/>
  <c r="J521" i="2"/>
  <c r="K521" i="2" s="1"/>
  <c r="J520" i="2"/>
  <c r="K520" i="2" s="1"/>
  <c r="J519" i="2"/>
  <c r="K519" i="2" s="1"/>
  <c r="J1120" i="2"/>
  <c r="K1120" i="2" s="1"/>
  <c r="J1114" i="2"/>
  <c r="K1114" i="2" s="1"/>
  <c r="J1115" i="2"/>
  <c r="K1115" i="2" s="1"/>
  <c r="J1118" i="2"/>
  <c r="K1118" i="2" s="1"/>
  <c r="J1113" i="2"/>
  <c r="K1113" i="2" s="1"/>
  <c r="J1123" i="2"/>
  <c r="K1123" i="2" s="1"/>
  <c r="J1119" i="2"/>
  <c r="K1119" i="2" s="1"/>
  <c r="J1122" i="2"/>
  <c r="K1122" i="2" s="1"/>
  <c r="J1116" i="2"/>
  <c r="K1116" i="2" s="1"/>
  <c r="J1126" i="2"/>
  <c r="K1126" i="2" s="1"/>
  <c r="J1131" i="2"/>
  <c r="K1131" i="2" s="1"/>
  <c r="J1134" i="2"/>
  <c r="K1134" i="2" s="1"/>
  <c r="J1145" i="2"/>
  <c r="K1145" i="2" s="1"/>
  <c r="J90" i="2"/>
  <c r="K90" i="2" s="1"/>
  <c r="J89" i="2"/>
  <c r="K89" i="2" s="1"/>
  <c r="J518" i="2"/>
  <c r="K518" i="2" s="1"/>
  <c r="J517" i="2"/>
  <c r="K517" i="2" s="1"/>
  <c r="J514" i="2"/>
  <c r="K514" i="2" s="1"/>
  <c r="J512" i="2"/>
  <c r="K512" i="2" s="1"/>
  <c r="J87" i="2"/>
  <c r="K87" i="2" s="1"/>
  <c r="J86" i="2"/>
  <c r="K86" i="2" s="1"/>
  <c r="J511" i="2"/>
  <c r="K511" i="2" s="1"/>
  <c r="J1124" i="2"/>
  <c r="K1124" i="2" s="1"/>
  <c r="J507" i="2"/>
  <c r="K507" i="2" s="1"/>
  <c r="J504" i="2"/>
  <c r="K504" i="2" s="1"/>
  <c r="J83" i="2"/>
  <c r="K83" i="2" s="1"/>
  <c r="J503" i="2"/>
  <c r="K503" i="2" s="1"/>
  <c r="J502" i="2"/>
  <c r="K502" i="2" s="1"/>
  <c r="J500" i="2"/>
  <c r="K500" i="2" s="1"/>
  <c r="J499" i="2"/>
  <c r="K499" i="2" s="1"/>
  <c r="J498" i="2"/>
  <c r="K498" i="2" s="1"/>
  <c r="J79" i="2"/>
  <c r="K79" i="2" s="1"/>
  <c r="J78" i="2"/>
  <c r="K78" i="2" s="1"/>
  <c r="J497" i="2"/>
  <c r="K497" i="2" s="1"/>
  <c r="J496" i="2"/>
  <c r="K496" i="2" s="1"/>
  <c r="J77" i="2"/>
  <c r="K77" i="2" s="1"/>
  <c r="J495" i="2"/>
  <c r="K495" i="2" s="1"/>
  <c r="J76" i="2"/>
  <c r="K76" i="2" s="1"/>
  <c r="J494" i="2"/>
  <c r="K494" i="2" s="1"/>
  <c r="J492" i="2"/>
  <c r="K492" i="2" s="1"/>
  <c r="J491" i="2"/>
  <c r="K491" i="2" s="1"/>
  <c r="J489" i="2"/>
  <c r="K489" i="2" s="1"/>
  <c r="J74" i="2"/>
  <c r="K74" i="2" s="1"/>
  <c r="J487" i="2"/>
  <c r="K487" i="2" s="1"/>
  <c r="J73" i="2"/>
  <c r="K73" i="2" s="1"/>
  <c r="J72" i="2"/>
  <c r="K72" i="2" s="1"/>
  <c r="J486" i="2"/>
  <c r="K486" i="2" s="1"/>
  <c r="J68" i="2"/>
  <c r="K68" i="2" s="1"/>
  <c r="J484" i="2"/>
  <c r="K484" i="2" s="1"/>
  <c r="J483" i="2"/>
  <c r="K483" i="2" s="1"/>
  <c r="J67" i="2"/>
  <c r="K67" i="2" s="1"/>
  <c r="J482" i="2"/>
  <c r="K482" i="2" s="1"/>
  <c r="J481" i="2"/>
  <c r="K481" i="2" s="1"/>
  <c r="J66" i="2"/>
  <c r="K66" i="2" s="1"/>
  <c r="J65" i="2"/>
  <c r="K65" i="2" s="1"/>
  <c r="J64" i="2"/>
  <c r="K64" i="2" s="1"/>
  <c r="J62" i="2"/>
  <c r="K62" i="2" s="1"/>
  <c r="J61" i="2"/>
  <c r="K61" i="2" s="1"/>
  <c r="J57" i="2"/>
  <c r="K57" i="2" s="1"/>
  <c r="J478" i="2"/>
  <c r="K478" i="2" s="1"/>
  <c r="J54" i="2"/>
  <c r="K54" i="2" s="1"/>
  <c r="J53" i="2"/>
  <c r="K53" i="2" s="1"/>
  <c r="J52" i="2"/>
  <c r="K52" i="2" s="1"/>
  <c r="J49" i="2"/>
  <c r="K49" i="2" s="1"/>
  <c r="J45" i="2"/>
  <c r="K45" i="2" s="1"/>
  <c r="J44" i="2"/>
  <c r="K44" i="2" s="1"/>
  <c r="J43" i="2"/>
  <c r="K43" i="2" s="1"/>
  <c r="J42" i="2"/>
  <c r="K42" i="2" s="1"/>
  <c r="J475" i="2"/>
  <c r="K475" i="2" s="1"/>
  <c r="J474" i="2"/>
  <c r="K474" i="2" s="1"/>
  <c r="J473" i="2"/>
  <c r="K473" i="2" s="1"/>
  <c r="J472" i="2"/>
  <c r="K472" i="2" s="1"/>
  <c r="J471" i="2"/>
  <c r="K471" i="2" s="1"/>
  <c r="J470" i="2"/>
  <c r="K470" i="2" s="1"/>
  <c r="J469" i="2"/>
  <c r="K469" i="2" s="1"/>
  <c r="J466" i="2"/>
  <c r="K466" i="2" s="1"/>
  <c r="J465" i="2"/>
  <c r="K465" i="2" s="1"/>
  <c r="J464" i="2"/>
  <c r="K464" i="2" s="1"/>
  <c r="J462" i="2"/>
  <c r="K462" i="2" s="1"/>
  <c r="J461" i="2"/>
  <c r="K461" i="2" s="1"/>
  <c r="J458" i="2"/>
  <c r="K458" i="2" s="1"/>
  <c r="J457" i="2"/>
  <c r="K457" i="2" s="1"/>
  <c r="J456" i="2"/>
  <c r="K456" i="2" s="1"/>
  <c r="J453" i="2"/>
  <c r="K453" i="2" s="1"/>
  <c r="J452" i="2"/>
  <c r="K452" i="2" s="1"/>
  <c r="J450" i="2"/>
  <c r="K450" i="2" s="1"/>
  <c r="J449" i="2"/>
  <c r="K449" i="2" s="1"/>
  <c r="J447" i="2"/>
  <c r="K447" i="2" s="1"/>
  <c r="J446" i="2"/>
  <c r="K446" i="2" s="1"/>
  <c r="J444" i="2"/>
  <c r="K444" i="2" s="1"/>
  <c r="J443" i="2"/>
  <c r="K443" i="2" s="1"/>
  <c r="J439" i="2"/>
  <c r="K439" i="2" s="1"/>
  <c r="J438" i="2"/>
  <c r="K438" i="2" s="1"/>
  <c r="J435" i="2"/>
  <c r="K435" i="2" s="1"/>
  <c r="J434" i="2"/>
  <c r="K434" i="2" s="1"/>
  <c r="J433" i="2"/>
  <c r="K433" i="2" s="1"/>
  <c r="J431" i="2"/>
  <c r="K431" i="2" s="1"/>
  <c r="J427" i="2"/>
  <c r="K427" i="2" s="1"/>
  <c r="J426" i="2"/>
  <c r="K426" i="2" s="1"/>
  <c r="J425" i="2"/>
  <c r="K425" i="2" s="1"/>
  <c r="J424" i="2"/>
  <c r="K424" i="2" s="1"/>
  <c r="J420" i="2"/>
  <c r="K420" i="2" s="1"/>
  <c r="J419" i="2"/>
  <c r="K419" i="2" s="1"/>
  <c r="J418" i="2"/>
  <c r="K418" i="2" s="1"/>
  <c r="J414" i="2"/>
  <c r="K414" i="2" s="1"/>
  <c r="J406" i="2"/>
  <c r="K406" i="2" s="1"/>
  <c r="J405" i="2"/>
  <c r="K405" i="2" s="1"/>
  <c r="J404" i="2"/>
  <c r="K404" i="2" s="1"/>
  <c r="J402" i="2"/>
  <c r="K402" i="2" s="1"/>
  <c r="J399" i="2"/>
  <c r="K399" i="2" s="1"/>
  <c r="J398" i="2"/>
  <c r="K398" i="2" s="1"/>
  <c r="J395" i="2"/>
  <c r="K395" i="2" s="1"/>
  <c r="J392" i="2"/>
  <c r="K392" i="2" s="1"/>
  <c r="J390" i="2"/>
  <c r="K390" i="2" s="1"/>
  <c r="J389" i="2"/>
  <c r="K389" i="2" s="1"/>
  <c r="J387" i="2"/>
  <c r="K387" i="2" s="1"/>
  <c r="J385" i="2"/>
  <c r="K385" i="2" s="1"/>
  <c r="J384" i="2"/>
  <c r="K384" i="2" s="1"/>
  <c r="J383" i="2"/>
  <c r="K383" i="2" s="1"/>
  <c r="J382" i="2"/>
  <c r="K382" i="2" s="1"/>
  <c r="J379" i="2"/>
  <c r="K379" i="2" s="1"/>
  <c r="J375" i="2"/>
  <c r="K375" i="2" s="1"/>
  <c r="J374" i="2"/>
  <c r="K374" i="2" s="1"/>
  <c r="J372" i="2"/>
  <c r="K372" i="2" s="1"/>
  <c r="J370" i="2"/>
  <c r="K370" i="2" s="1"/>
  <c r="J366" i="2"/>
  <c r="K366" i="2" s="1"/>
  <c r="J360" i="2"/>
  <c r="K360" i="2" s="1"/>
  <c r="J33" i="2"/>
  <c r="K33" i="2" s="1"/>
  <c r="J355" i="2"/>
  <c r="K355" i="2" s="1"/>
  <c r="J353" i="2"/>
  <c r="K353" i="2" s="1"/>
  <c r="J352" i="2"/>
  <c r="K352" i="2" s="1"/>
  <c r="J348" i="2"/>
  <c r="K348" i="2" s="1"/>
  <c r="J346" i="2"/>
  <c r="K346" i="2" s="1"/>
  <c r="J345" i="2"/>
  <c r="K345" i="2" s="1"/>
  <c r="J343" i="2"/>
  <c r="K343" i="2" s="1"/>
  <c r="J338" i="2"/>
  <c r="K338" i="2" s="1"/>
  <c r="J337" i="2"/>
  <c r="K337" i="2" s="1"/>
  <c r="J336" i="2"/>
  <c r="K336" i="2" s="1"/>
  <c r="J335" i="2"/>
  <c r="K335" i="2" s="1"/>
  <c r="J334" i="2"/>
  <c r="K334" i="2" s="1"/>
  <c r="J333" i="2"/>
  <c r="K333" i="2" s="1"/>
  <c r="J332" i="2"/>
  <c r="K332" i="2" s="1"/>
  <c r="J331" i="2"/>
  <c r="K331" i="2" s="1"/>
  <c r="J329" i="2"/>
  <c r="K329" i="2" s="1"/>
  <c r="J328" i="2"/>
  <c r="K328" i="2" s="1"/>
  <c r="J327" i="2"/>
  <c r="K327" i="2" s="1"/>
  <c r="J32" i="2"/>
  <c r="K32" i="2" s="1"/>
  <c r="J325" i="2"/>
  <c r="K325" i="2" s="1"/>
  <c r="J324" i="2"/>
  <c r="K324" i="2" s="1"/>
  <c r="J322" i="2"/>
  <c r="K322" i="2" s="1"/>
  <c r="J321" i="2"/>
  <c r="K321" i="2" s="1"/>
  <c r="J319" i="2"/>
  <c r="K319" i="2" s="1"/>
  <c r="J317" i="2"/>
  <c r="K317" i="2" s="1"/>
  <c r="J316" i="2"/>
  <c r="K316" i="2" s="1"/>
  <c r="J315" i="2"/>
  <c r="K315" i="2" s="1"/>
  <c r="J313" i="2"/>
  <c r="K313" i="2" s="1"/>
  <c r="J312" i="2"/>
  <c r="K312" i="2" s="1"/>
  <c r="J309" i="2"/>
  <c r="K309" i="2" s="1"/>
  <c r="J307" i="2"/>
  <c r="K307" i="2" s="1"/>
  <c r="J306" i="2"/>
  <c r="K306" i="2" s="1"/>
  <c r="J304" i="2"/>
  <c r="K304" i="2" s="1"/>
  <c r="J302" i="2"/>
  <c r="K302" i="2" s="1"/>
  <c r="J300" i="2"/>
  <c r="K300" i="2" s="1"/>
  <c r="J299" i="2"/>
  <c r="K299" i="2" s="1"/>
  <c r="J298" i="2"/>
  <c r="K298" i="2" s="1"/>
  <c r="J297" i="2"/>
  <c r="K297" i="2" s="1"/>
  <c r="J296" i="2"/>
  <c r="K296" i="2" s="1"/>
  <c r="J295" i="2"/>
  <c r="K295" i="2" s="1"/>
  <c r="J293" i="2"/>
  <c r="K293" i="2" s="1"/>
  <c r="J292" i="2"/>
  <c r="K292" i="2" s="1"/>
  <c r="J290" i="2"/>
  <c r="K290" i="2" s="1"/>
  <c r="J289" i="2"/>
  <c r="K289" i="2" s="1"/>
  <c r="J287" i="2"/>
  <c r="K287" i="2" s="1"/>
  <c r="J284" i="2"/>
  <c r="K284" i="2" s="1"/>
  <c r="J283" i="2"/>
  <c r="K283" i="2" s="1"/>
  <c r="J282" i="2"/>
  <c r="K282" i="2" s="1"/>
  <c r="J281" i="2"/>
  <c r="K281" i="2" s="1"/>
  <c r="J280" i="2"/>
  <c r="K280" i="2" s="1"/>
  <c r="J279" i="2"/>
  <c r="K279" i="2" s="1"/>
  <c r="J277" i="2"/>
  <c r="K277" i="2" s="1"/>
  <c r="J276" i="2"/>
  <c r="K276" i="2" s="1"/>
  <c r="J273" i="2"/>
  <c r="K273" i="2" s="1"/>
  <c r="J272" i="2"/>
  <c r="K272" i="2" s="1"/>
  <c r="J271" i="2"/>
  <c r="K271" i="2" s="1"/>
  <c r="J268" i="2"/>
  <c r="K268" i="2" s="1"/>
  <c r="J263" i="2"/>
  <c r="K263" i="2" s="1"/>
  <c r="J262" i="2"/>
  <c r="K262" i="2" s="1"/>
  <c r="J259" i="2"/>
  <c r="K259" i="2" s="1"/>
  <c r="J258" i="2"/>
  <c r="K258" i="2" s="1"/>
  <c r="J257" i="2"/>
  <c r="K257" i="2" s="1"/>
  <c r="J253" i="2"/>
  <c r="K253" i="2" s="1"/>
  <c r="J250" i="2"/>
  <c r="K250" i="2" s="1"/>
  <c r="J249" i="2"/>
  <c r="K249" i="2" s="1"/>
  <c r="J246" i="2"/>
  <c r="K246" i="2" s="1"/>
  <c r="J244" i="2"/>
  <c r="K244" i="2" s="1"/>
  <c r="J241" i="2"/>
  <c r="K241" i="2" s="1"/>
  <c r="J240" i="2"/>
  <c r="K240" i="2" s="1"/>
  <c r="J239" i="2"/>
  <c r="K239" i="2" s="1"/>
  <c r="J238" i="2"/>
  <c r="K238" i="2" s="1"/>
  <c r="J236" i="2"/>
  <c r="K236" i="2" s="1"/>
  <c r="J235" i="2"/>
  <c r="K235" i="2" s="1"/>
  <c r="J234" i="2"/>
  <c r="K234" i="2" s="1"/>
  <c r="J233" i="2"/>
  <c r="K233" i="2" s="1"/>
  <c r="J229" i="2"/>
  <c r="K229" i="2" s="1"/>
  <c r="J226" i="2"/>
  <c r="K226" i="2" s="1"/>
  <c r="J225" i="2"/>
  <c r="K225" i="2" s="1"/>
  <c r="J224" i="2"/>
  <c r="K224" i="2" s="1"/>
  <c r="J223" i="2"/>
  <c r="K223" i="2" s="1"/>
  <c r="J221" i="2"/>
  <c r="K221" i="2" s="1"/>
  <c r="J219" i="2"/>
  <c r="K219" i="2" s="1"/>
  <c r="J218" i="2"/>
  <c r="K218" i="2" s="1"/>
  <c r="J217" i="2"/>
  <c r="K217" i="2" s="1"/>
  <c r="J216" i="2"/>
  <c r="K216" i="2" s="1"/>
  <c r="J215" i="2"/>
  <c r="K215" i="2" s="1"/>
  <c r="J214" i="2"/>
  <c r="K214" i="2" s="1"/>
  <c r="J213" i="2"/>
  <c r="K213" i="2" s="1"/>
  <c r="J212" i="2"/>
  <c r="K212" i="2" s="1"/>
  <c r="J211" i="2"/>
  <c r="K211" i="2" s="1"/>
  <c r="J209" i="2"/>
  <c r="K209" i="2" s="1"/>
  <c r="J208" i="2"/>
  <c r="K208" i="2" s="1"/>
  <c r="J207" i="2"/>
  <c r="K207" i="2" s="1"/>
  <c r="J206" i="2"/>
  <c r="K206" i="2" s="1"/>
  <c r="J205" i="2"/>
  <c r="K205" i="2" s="1"/>
  <c r="J203" i="2"/>
  <c r="K203" i="2" s="1"/>
  <c r="J202" i="2"/>
  <c r="K202" i="2" s="1"/>
  <c r="J200" i="2"/>
  <c r="K200" i="2" s="1"/>
  <c r="J198" i="2"/>
  <c r="K198" i="2" s="1"/>
  <c r="J196" i="2"/>
  <c r="K196" i="2" s="1"/>
  <c r="J195" i="2"/>
  <c r="K195" i="2" s="1"/>
  <c r="J193" i="2"/>
  <c r="K193" i="2" s="1"/>
  <c r="J192" i="2"/>
  <c r="K192" i="2" s="1"/>
  <c r="J191" i="2"/>
  <c r="K191" i="2" s="1"/>
  <c r="J187" i="2"/>
  <c r="K187" i="2" s="1"/>
  <c r="J31" i="2"/>
  <c r="K31" i="2" s="1"/>
  <c r="J185" i="2"/>
  <c r="K185" i="2" s="1"/>
  <c r="J184" i="2"/>
  <c r="K184" i="2" s="1"/>
  <c r="J181" i="2"/>
  <c r="K181" i="2" s="1"/>
  <c r="J180" i="2"/>
  <c r="K180" i="2" s="1"/>
  <c r="J179" i="2"/>
  <c r="K179" i="2" s="1"/>
  <c r="J178" i="2"/>
  <c r="K178" i="2" s="1"/>
  <c r="J175" i="2"/>
  <c r="K175" i="2" s="1"/>
  <c r="J171" i="2"/>
  <c r="K171" i="2" s="1"/>
  <c r="J170" i="2"/>
  <c r="K170" i="2" s="1"/>
  <c r="J169" i="2"/>
  <c r="K169" i="2" s="1"/>
  <c r="J168" i="2"/>
  <c r="K168" i="2" s="1"/>
  <c r="J167" i="2"/>
  <c r="K167" i="2" s="1"/>
  <c r="J166" i="2"/>
  <c r="K166" i="2" s="1"/>
  <c r="J165" i="2"/>
  <c r="K165" i="2" s="1"/>
  <c r="J162" i="2"/>
  <c r="K162" i="2" s="1"/>
  <c r="J161" i="2"/>
  <c r="K161" i="2" s="1"/>
  <c r="J160" i="2"/>
  <c r="K160" i="2" s="1"/>
  <c r="J159" i="2"/>
  <c r="K159" i="2" s="1"/>
  <c r="J158" i="2"/>
  <c r="K158" i="2" s="1"/>
  <c r="J157" i="2"/>
  <c r="K157" i="2" s="1"/>
  <c r="J154" i="2"/>
  <c r="K154" i="2" s="1"/>
  <c r="J153" i="2"/>
  <c r="K153" i="2" s="1"/>
  <c r="J152" i="2"/>
  <c r="K152" i="2" s="1"/>
  <c r="J151" i="2"/>
  <c r="K151" i="2" s="1"/>
  <c r="J150" i="2"/>
  <c r="K150" i="2" s="1"/>
  <c r="J149" i="2"/>
  <c r="K149" i="2" s="1"/>
  <c r="J148" i="2"/>
  <c r="K148" i="2" s="1"/>
  <c r="J146" i="2"/>
  <c r="K146" i="2" s="1"/>
  <c r="J144" i="2"/>
  <c r="K144" i="2" s="1"/>
  <c r="J143" i="2"/>
  <c r="K143" i="2" s="1"/>
  <c r="J142" i="2"/>
  <c r="K142" i="2" s="1"/>
  <c r="J141" i="2"/>
  <c r="K141" i="2" s="1"/>
  <c r="J140" i="2"/>
  <c r="K140" i="2" s="1"/>
  <c r="J139" i="2"/>
  <c r="K139" i="2" s="1"/>
  <c r="J138" i="2"/>
  <c r="K138" i="2" s="1"/>
  <c r="J137" i="2"/>
  <c r="K137" i="2" s="1"/>
  <c r="J136" i="2"/>
  <c r="K136" i="2" s="1"/>
  <c r="J134" i="2"/>
  <c r="K134" i="2" s="1"/>
  <c r="J133" i="2"/>
  <c r="K133" i="2" s="1"/>
  <c r="J130" i="2"/>
  <c r="K130" i="2" s="1"/>
  <c r="J128" i="2"/>
  <c r="K128" i="2" s="1"/>
  <c r="J127" i="2"/>
  <c r="K127" i="2" s="1"/>
  <c r="J126" i="2"/>
  <c r="K126" i="2" s="1"/>
  <c r="J125" i="2"/>
  <c r="K125" i="2" s="1"/>
  <c r="J124" i="2"/>
  <c r="K124" i="2" s="1"/>
  <c r="J123" i="2"/>
  <c r="K123" i="2" s="1"/>
  <c r="J122" i="2"/>
  <c r="K122" i="2" s="1"/>
  <c r="J121" i="2"/>
  <c r="K121" i="2" s="1"/>
  <c r="J120" i="2"/>
  <c r="K120" i="2" s="1"/>
  <c r="J119" i="2"/>
  <c r="K119" i="2" s="1"/>
  <c r="J118" i="2"/>
  <c r="K118" i="2" s="1"/>
  <c r="J117" i="2"/>
  <c r="K117" i="2" s="1"/>
  <c r="J116" i="2"/>
  <c r="K116" i="2" s="1"/>
  <c r="J115" i="2"/>
  <c r="K115" i="2" s="1"/>
  <c r="J114" i="2"/>
  <c r="K114" i="2" s="1"/>
  <c r="J112" i="2"/>
  <c r="K112" i="2" s="1"/>
  <c r="J111" i="2"/>
  <c r="K111" i="2" s="1"/>
  <c r="J110" i="2"/>
  <c r="K110" i="2" s="1"/>
  <c r="J107" i="2"/>
  <c r="K107" i="2" s="1"/>
  <c r="J106" i="2"/>
  <c r="K106" i="2" s="1"/>
  <c r="J101" i="2"/>
  <c r="K101" i="2" s="1"/>
  <c r="J99" i="2"/>
  <c r="K99" i="2" s="1"/>
  <c r="J98" i="2"/>
  <c r="K98" i="2" s="1"/>
  <c r="J97" i="2"/>
  <c r="K97" i="2" s="1"/>
</calcChain>
</file>

<file path=xl/sharedStrings.xml><?xml version="1.0" encoding="utf-8"?>
<sst xmlns="http://schemas.openxmlformats.org/spreadsheetml/2006/main" count="5578" uniqueCount="2712">
  <si>
    <t>Part</t>
  </si>
  <si>
    <t xml:space="preserve">00154261            </t>
  </si>
  <si>
    <t xml:space="preserve">01-02-0003          </t>
  </si>
  <si>
    <t xml:space="preserve">01122532            </t>
  </si>
  <si>
    <t xml:space="preserve">01-16-0001          </t>
  </si>
  <si>
    <t xml:space="preserve">01-16-0006          </t>
  </si>
  <si>
    <t xml:space="preserve">01-22-0001          </t>
  </si>
  <si>
    <t xml:space="preserve">01-28-0003          </t>
  </si>
  <si>
    <t xml:space="preserve">01-28-0005          </t>
  </si>
  <si>
    <t xml:space="preserve">01-28-0006          </t>
  </si>
  <si>
    <t xml:space="preserve">01-30-0001          </t>
  </si>
  <si>
    <t xml:space="preserve">01-32-0001          </t>
  </si>
  <si>
    <t xml:space="preserve">01-32-0002          </t>
  </si>
  <si>
    <t xml:space="preserve">0227.100.211        </t>
  </si>
  <si>
    <t xml:space="preserve">02806273            </t>
  </si>
  <si>
    <t xml:space="preserve">02843208            </t>
  </si>
  <si>
    <t xml:space="preserve">04418257AB          </t>
  </si>
  <si>
    <t xml:space="preserve">04429678            </t>
  </si>
  <si>
    <t xml:space="preserve">04483745            </t>
  </si>
  <si>
    <t xml:space="preserve">04608303AB          </t>
  </si>
  <si>
    <t xml:space="preserve">04643177-R          </t>
  </si>
  <si>
    <t xml:space="preserve">04643178-R          </t>
  </si>
  <si>
    <t xml:space="preserve">04648832AB          </t>
  </si>
  <si>
    <t xml:space="preserve">04663941            </t>
  </si>
  <si>
    <t xml:space="preserve">04686360AC          </t>
  </si>
  <si>
    <t xml:space="preserve">04686684AB          </t>
  </si>
  <si>
    <t xml:space="preserve">04736613AA          </t>
  </si>
  <si>
    <t xml:space="preserve">04752455AC          </t>
  </si>
  <si>
    <t xml:space="preserve">04763586            </t>
  </si>
  <si>
    <t xml:space="preserve">04763739            </t>
  </si>
  <si>
    <t xml:space="preserve">04763740            </t>
  </si>
  <si>
    <t xml:space="preserve">04763747            </t>
  </si>
  <si>
    <t xml:space="preserve">04763758AB          </t>
  </si>
  <si>
    <t xml:space="preserve">04763770            </t>
  </si>
  <si>
    <t xml:space="preserve">04763771            </t>
  </si>
  <si>
    <t xml:space="preserve">04763785            </t>
  </si>
  <si>
    <t xml:space="preserve">04778713            </t>
  </si>
  <si>
    <t xml:space="preserve">04778713-R          </t>
  </si>
  <si>
    <t xml:space="preserve">04792581AB          </t>
  </si>
  <si>
    <t xml:space="preserve">04792783AC-R        </t>
  </si>
  <si>
    <t xml:space="preserve">04792795AD          </t>
  </si>
  <si>
    <t xml:space="preserve">04792922AA          </t>
  </si>
  <si>
    <t xml:space="preserve">04801834AB          </t>
  </si>
  <si>
    <t xml:space="preserve">04801866AB          </t>
  </si>
  <si>
    <t xml:space="preserve">04848110            </t>
  </si>
  <si>
    <t xml:space="preserve">04848126            </t>
  </si>
  <si>
    <t xml:space="preserve">04848501            </t>
  </si>
  <si>
    <t xml:space="preserve">04848507            </t>
  </si>
  <si>
    <t xml:space="preserve">04848507AB          </t>
  </si>
  <si>
    <t xml:space="preserve">04848786            </t>
  </si>
  <si>
    <t xml:space="preserve">04861660AA          </t>
  </si>
  <si>
    <t xml:space="preserve">04861660AA-R        </t>
  </si>
  <si>
    <t xml:space="preserve">04874371AB          </t>
  </si>
  <si>
    <t xml:space="preserve">04883617AA          </t>
  </si>
  <si>
    <t xml:space="preserve">04891574AD          </t>
  </si>
  <si>
    <t xml:space="preserve">04892338AB          </t>
  </si>
  <si>
    <t xml:space="preserve">04892338AC          </t>
  </si>
  <si>
    <t xml:space="preserve">04896805AE          </t>
  </si>
  <si>
    <t xml:space="preserve">04-99-2019-30-R     </t>
  </si>
  <si>
    <t xml:space="preserve">04-99-2077-9R       </t>
  </si>
  <si>
    <t xml:space="preserve">05004031AA          </t>
  </si>
  <si>
    <t xml:space="preserve">05004032AA          </t>
  </si>
  <si>
    <t xml:space="preserve">05016989AA          </t>
  </si>
  <si>
    <t xml:space="preserve">05017117AA          </t>
  </si>
  <si>
    <t xml:space="preserve">05029644AA          </t>
  </si>
  <si>
    <t xml:space="preserve">05029645AA          </t>
  </si>
  <si>
    <t xml:space="preserve">05029646AA          </t>
  </si>
  <si>
    <t xml:space="preserve">05029647AA          </t>
  </si>
  <si>
    <t xml:space="preserve">05029648AA          </t>
  </si>
  <si>
    <t xml:space="preserve">05029650AA          </t>
  </si>
  <si>
    <t xml:space="preserve">05029651AA          </t>
  </si>
  <si>
    <t xml:space="preserve">05029653AA          </t>
  </si>
  <si>
    <t xml:space="preserve">05029654AA          </t>
  </si>
  <si>
    <t xml:space="preserve">05030302AF          </t>
  </si>
  <si>
    <t xml:space="preserve">05030630AE          </t>
  </si>
  <si>
    <t xml:space="preserve">05030970AB          </t>
  </si>
  <si>
    <t xml:space="preserve">05033307AD          </t>
  </si>
  <si>
    <t xml:space="preserve">05033310AB          </t>
  </si>
  <si>
    <t xml:space="preserve">05033316AB          </t>
  </si>
  <si>
    <t xml:space="preserve">05037053AB-R        </t>
  </si>
  <si>
    <t xml:space="preserve">05037055AB-R        </t>
  </si>
  <si>
    <t xml:space="preserve">05037055AD          </t>
  </si>
  <si>
    <t xml:space="preserve">05037059AA          </t>
  </si>
  <si>
    <t xml:space="preserve">05037060AB          </t>
  </si>
  <si>
    <t xml:space="preserve">05037064AE-P        </t>
  </si>
  <si>
    <t xml:space="preserve">05037068AA          </t>
  </si>
  <si>
    <t xml:space="preserve">05037068AA-R        </t>
  </si>
  <si>
    <t xml:space="preserve">05037069AB          </t>
  </si>
  <si>
    <t xml:space="preserve">05037104AB-R        </t>
  </si>
  <si>
    <t xml:space="preserve">05037122AD          </t>
  </si>
  <si>
    <t xml:space="preserve">05037123AD          </t>
  </si>
  <si>
    <t xml:space="preserve">05037127AB          </t>
  </si>
  <si>
    <t xml:space="preserve">05037127AB-R        </t>
  </si>
  <si>
    <t xml:space="preserve">05037155AE-PC       </t>
  </si>
  <si>
    <t xml:space="preserve">05037155AE-R        </t>
  </si>
  <si>
    <t xml:space="preserve">05037158AD          </t>
  </si>
  <si>
    <t xml:space="preserve">05037158AD-C        </t>
  </si>
  <si>
    <t xml:space="preserve">05037164AE          </t>
  </si>
  <si>
    <t xml:space="preserve">05037174AD          </t>
  </si>
  <si>
    <t xml:space="preserve">05037191AC          </t>
  </si>
  <si>
    <t xml:space="preserve">05037192AE-R        </t>
  </si>
  <si>
    <t xml:space="preserve">05037198AC          </t>
  </si>
  <si>
    <t xml:space="preserve">05037204AA-R        </t>
  </si>
  <si>
    <t xml:space="preserve">05037215AE          </t>
  </si>
  <si>
    <t xml:space="preserve">05037217AC          </t>
  </si>
  <si>
    <t xml:space="preserve">05037226AA-R        </t>
  </si>
  <si>
    <t xml:space="preserve">05037226AC          </t>
  </si>
  <si>
    <t xml:space="preserve">05037227AD          </t>
  </si>
  <si>
    <t xml:space="preserve">05037229AC-R        </t>
  </si>
  <si>
    <t xml:space="preserve">05037232AB          </t>
  </si>
  <si>
    <t xml:space="preserve">05037235AE          </t>
  </si>
  <si>
    <t xml:space="preserve">05037285AE          </t>
  </si>
  <si>
    <t xml:space="preserve">05037294AB          </t>
  </si>
  <si>
    <t xml:space="preserve">05037298AA          </t>
  </si>
  <si>
    <t xml:space="preserve">05037298AA-R        </t>
  </si>
  <si>
    <t xml:space="preserve">05037344AA-R        </t>
  </si>
  <si>
    <t xml:space="preserve">05037348AC-R        </t>
  </si>
  <si>
    <t xml:space="preserve">05037363AA          </t>
  </si>
  <si>
    <t xml:space="preserve">05037372AB          </t>
  </si>
  <si>
    <t xml:space="preserve">05037373AB          </t>
  </si>
  <si>
    <t xml:space="preserve">05037379AD-R        </t>
  </si>
  <si>
    <t xml:space="preserve">05037382AD          </t>
  </si>
  <si>
    <t xml:space="preserve">05037419AB          </t>
  </si>
  <si>
    <t xml:space="preserve">05037448BE          </t>
  </si>
  <si>
    <t xml:space="preserve">05037449BE          </t>
  </si>
  <si>
    <t xml:space="preserve">05037476AB          </t>
  </si>
  <si>
    <t xml:space="preserve">05037477AD          </t>
  </si>
  <si>
    <t xml:space="preserve">05037503AA          </t>
  </si>
  <si>
    <t xml:space="preserve">05037510AK-R        </t>
  </si>
  <si>
    <t xml:space="preserve">05037523AB-R        </t>
  </si>
  <si>
    <t xml:space="preserve">05037547AA          </t>
  </si>
  <si>
    <t xml:space="preserve">05037577AA-R        </t>
  </si>
  <si>
    <t xml:space="preserve">05037578AA          </t>
  </si>
  <si>
    <t xml:space="preserve">05037607AC          </t>
  </si>
  <si>
    <t xml:space="preserve">05037612AC          </t>
  </si>
  <si>
    <t xml:space="preserve">05037635AA          </t>
  </si>
  <si>
    <t xml:space="preserve">05037660AE-R        </t>
  </si>
  <si>
    <t xml:space="preserve">05037678AC          </t>
  </si>
  <si>
    <t xml:space="preserve">05037698AB          </t>
  </si>
  <si>
    <t xml:space="preserve">05037699AB          </t>
  </si>
  <si>
    <t xml:space="preserve">05037703AA          </t>
  </si>
  <si>
    <t xml:space="preserve">05037708AC          </t>
  </si>
  <si>
    <t xml:space="preserve">05037711AE          </t>
  </si>
  <si>
    <t xml:space="preserve">05037711AE-HB       </t>
  </si>
  <si>
    <t xml:space="preserve">05037711AE-R        </t>
  </si>
  <si>
    <t xml:space="preserve">05037717AA          </t>
  </si>
  <si>
    <t xml:space="preserve">05037718AA          </t>
  </si>
  <si>
    <t xml:space="preserve">05037719AB-R        </t>
  </si>
  <si>
    <t xml:space="preserve">05037721AH-R        </t>
  </si>
  <si>
    <t xml:space="preserve">05037739AB          </t>
  </si>
  <si>
    <t xml:space="preserve">05037784AC-LWR-P    </t>
  </si>
  <si>
    <t xml:space="preserve">05037787AA          </t>
  </si>
  <si>
    <t xml:space="preserve">05037792AB          </t>
  </si>
  <si>
    <t xml:space="preserve">05037796AA          </t>
  </si>
  <si>
    <t xml:space="preserve">05037798AA          </t>
  </si>
  <si>
    <t xml:space="preserve">05037805AA          </t>
  </si>
  <si>
    <t xml:space="preserve">05037807AA          </t>
  </si>
  <si>
    <t xml:space="preserve">05037807AA-R        </t>
  </si>
  <si>
    <t xml:space="preserve">05037808AA          </t>
  </si>
  <si>
    <t xml:space="preserve">05037832AE-R        </t>
  </si>
  <si>
    <t xml:space="preserve">05037837AC          </t>
  </si>
  <si>
    <t xml:space="preserve">05037852AB          </t>
  </si>
  <si>
    <t xml:space="preserve">05037862AD          </t>
  </si>
  <si>
    <t xml:space="preserve">05037866AB          </t>
  </si>
  <si>
    <t xml:space="preserve">05037869AC          </t>
  </si>
  <si>
    <t xml:space="preserve">05037890AA          </t>
  </si>
  <si>
    <t xml:space="preserve">05037927AA          </t>
  </si>
  <si>
    <t xml:space="preserve">05037929AB          </t>
  </si>
  <si>
    <t xml:space="preserve">05037942AB          </t>
  </si>
  <si>
    <t xml:space="preserve">05037942AB-R        </t>
  </si>
  <si>
    <t xml:space="preserve">05037947AA          </t>
  </si>
  <si>
    <t xml:space="preserve">05038015AB-R        </t>
  </si>
  <si>
    <t xml:space="preserve">05038038AA          </t>
  </si>
  <si>
    <t xml:space="preserve">05038054AB          </t>
  </si>
  <si>
    <t xml:space="preserve">05038090AA          </t>
  </si>
  <si>
    <t xml:space="preserve">05038162AE          </t>
  </si>
  <si>
    <t xml:space="preserve">05038164AC          </t>
  </si>
  <si>
    <t xml:space="preserve">05038164AC-R        </t>
  </si>
  <si>
    <t xml:space="preserve">05038250AD-R        </t>
  </si>
  <si>
    <t xml:space="preserve">05038280AD          </t>
  </si>
  <si>
    <t xml:space="preserve">05038299AA          </t>
  </si>
  <si>
    <t xml:space="preserve">05038303AA          </t>
  </si>
  <si>
    <t xml:space="preserve">05038303AA-U        </t>
  </si>
  <si>
    <t xml:space="preserve">05038331AB          </t>
  </si>
  <si>
    <t xml:space="preserve">05038332AB          </t>
  </si>
  <si>
    <t xml:space="preserve">05038339AC          </t>
  </si>
  <si>
    <t xml:space="preserve">05038354AB-R        </t>
  </si>
  <si>
    <t xml:space="preserve">05038360AA-R        </t>
  </si>
  <si>
    <t xml:space="preserve">05038377AA          </t>
  </si>
  <si>
    <t xml:space="preserve">05038398AB-R        </t>
  </si>
  <si>
    <t xml:space="preserve">05038401AB          </t>
  </si>
  <si>
    <t xml:space="preserve">05038402AB          </t>
  </si>
  <si>
    <t xml:space="preserve">05038501AA-R        </t>
  </si>
  <si>
    <t xml:space="preserve">05038503AA-R        </t>
  </si>
  <si>
    <t xml:space="preserve">05038530AA-R        </t>
  </si>
  <si>
    <t xml:space="preserve">05038578AE          </t>
  </si>
  <si>
    <t xml:space="preserve">05038591AB          </t>
  </si>
  <si>
    <t xml:space="preserve">05038668AD          </t>
  </si>
  <si>
    <t xml:space="preserve">05038699AA-R        </t>
  </si>
  <si>
    <t xml:space="preserve">05038741AA          </t>
  </si>
  <si>
    <t xml:space="preserve">05038762AA          </t>
  </si>
  <si>
    <t xml:space="preserve">05038762AA-C        </t>
  </si>
  <si>
    <t xml:space="preserve">05045306AA          </t>
  </si>
  <si>
    <t xml:space="preserve">05045306AB          </t>
  </si>
  <si>
    <t xml:space="preserve">05045309AA-R        </t>
  </si>
  <si>
    <t xml:space="preserve">05045338AA          </t>
  </si>
  <si>
    <t xml:space="preserve">05045339AA          </t>
  </si>
  <si>
    <t xml:space="preserve">05045340AA          </t>
  </si>
  <si>
    <t xml:space="preserve">05045341AA          </t>
  </si>
  <si>
    <t xml:space="preserve">05045515AA          </t>
  </si>
  <si>
    <t xml:space="preserve">05086003AC          </t>
  </si>
  <si>
    <t xml:space="preserve">05086536AA          </t>
  </si>
  <si>
    <t xml:space="preserve">05086537AA          </t>
  </si>
  <si>
    <t xml:space="preserve">05139933AB          </t>
  </si>
  <si>
    <t xml:space="preserve">05148163AD-R        </t>
  </si>
  <si>
    <t xml:space="preserve">05149011AA          </t>
  </si>
  <si>
    <t xml:space="preserve">05149011AA-R        </t>
  </si>
  <si>
    <t xml:space="preserve">05149056AA          </t>
  </si>
  <si>
    <t xml:space="preserve">05149077AB          </t>
  </si>
  <si>
    <t xml:space="preserve">05149230AA          </t>
  </si>
  <si>
    <t xml:space="preserve">05149279AB          </t>
  </si>
  <si>
    <t xml:space="preserve">05161919AA          </t>
  </si>
  <si>
    <t xml:space="preserve">05161919AB          </t>
  </si>
  <si>
    <t xml:space="preserve">05183453AB          </t>
  </si>
  <si>
    <t xml:space="preserve">05240849            </t>
  </si>
  <si>
    <t xml:space="preserve">05245017-R          </t>
  </si>
  <si>
    <t xml:space="preserve">05245055            </t>
  </si>
  <si>
    <t xml:space="preserve">05245058            </t>
  </si>
  <si>
    <t xml:space="preserve">05245072AC          </t>
  </si>
  <si>
    <t xml:space="preserve">05245131            </t>
  </si>
  <si>
    <t xml:space="preserve">05245142AB-R        </t>
  </si>
  <si>
    <t xml:space="preserve">05245162            </t>
  </si>
  <si>
    <t xml:space="preserve">05245163            </t>
  </si>
  <si>
    <t xml:space="preserve">05245166            </t>
  </si>
  <si>
    <t xml:space="preserve">05245169-R          </t>
  </si>
  <si>
    <t xml:space="preserve">05245236            </t>
  </si>
  <si>
    <t xml:space="preserve">05245237AB          </t>
  </si>
  <si>
    <t xml:space="preserve">05245322            </t>
  </si>
  <si>
    <t xml:space="preserve">05245335-R          </t>
  </si>
  <si>
    <t xml:space="preserve">05245336            </t>
  </si>
  <si>
    <t xml:space="preserve">05245344            </t>
  </si>
  <si>
    <t xml:space="preserve">05245352AB          </t>
  </si>
  <si>
    <t xml:space="preserve">05245373            </t>
  </si>
  <si>
    <t xml:space="preserve">05245374            </t>
  </si>
  <si>
    <t xml:space="preserve">05245526            </t>
  </si>
  <si>
    <t xml:space="preserve">05245576            </t>
  </si>
  <si>
    <t xml:space="preserve">05245583            </t>
  </si>
  <si>
    <t xml:space="preserve">05245643            </t>
  </si>
  <si>
    <t xml:space="preserve">05245724            </t>
  </si>
  <si>
    <t xml:space="preserve">05245804-ASSY       </t>
  </si>
  <si>
    <t xml:space="preserve">05245918AB          </t>
  </si>
  <si>
    <t xml:space="preserve">05245919AD          </t>
  </si>
  <si>
    <t xml:space="preserve">05245920AB          </t>
  </si>
  <si>
    <t xml:space="preserve">05245921AD          </t>
  </si>
  <si>
    <t xml:space="preserve">05245980            </t>
  </si>
  <si>
    <t xml:space="preserve">05269870AB          </t>
  </si>
  <si>
    <t xml:space="preserve">05281090            </t>
  </si>
  <si>
    <t xml:space="preserve">05290004AD          </t>
  </si>
  <si>
    <t xml:space="preserve">05290011AC          </t>
  </si>
  <si>
    <t xml:space="preserve">06022266            </t>
  </si>
  <si>
    <t xml:space="preserve">06032920            </t>
  </si>
  <si>
    <t xml:space="preserve">06034526            </t>
  </si>
  <si>
    <t xml:space="preserve">06034595            </t>
  </si>
  <si>
    <t xml:space="preserve">06034749            </t>
  </si>
  <si>
    <t xml:space="preserve">06035665            </t>
  </si>
  <si>
    <t xml:space="preserve">06035666            </t>
  </si>
  <si>
    <t xml:space="preserve">06035670            </t>
  </si>
  <si>
    <t xml:space="preserve">06036207AA          </t>
  </si>
  <si>
    <t xml:space="preserve">06036286AA          </t>
  </si>
  <si>
    <t xml:space="preserve">06036307AA          </t>
  </si>
  <si>
    <t xml:space="preserve">06036425AA          </t>
  </si>
  <si>
    <t xml:space="preserve">06036458AA          </t>
  </si>
  <si>
    <t xml:space="preserve">06036543AA          </t>
  </si>
  <si>
    <t xml:space="preserve">06036592AA          </t>
  </si>
  <si>
    <t xml:space="preserve">06036611AA          </t>
  </si>
  <si>
    <t xml:space="preserve">06100296            </t>
  </si>
  <si>
    <t xml:space="preserve">06101427            </t>
  </si>
  <si>
    <t xml:space="preserve">06101452            </t>
  </si>
  <si>
    <t xml:space="preserve">06101514            </t>
  </si>
  <si>
    <t xml:space="preserve">06101651            </t>
  </si>
  <si>
    <t xml:space="preserve">06101759            </t>
  </si>
  <si>
    <t xml:space="preserve">06101802            </t>
  </si>
  <si>
    <t xml:space="preserve">06101826            </t>
  </si>
  <si>
    <t xml:space="preserve">06102012            </t>
  </si>
  <si>
    <t xml:space="preserve">06102045AA          </t>
  </si>
  <si>
    <t xml:space="preserve">06102046AA          </t>
  </si>
  <si>
    <t xml:space="preserve">06102047AA          </t>
  </si>
  <si>
    <t xml:space="preserve">06102157AA          </t>
  </si>
  <si>
    <t xml:space="preserve">06102164AA          </t>
  </si>
  <si>
    <t xml:space="preserve">06102184AA          </t>
  </si>
  <si>
    <t xml:space="preserve">06102210AA          </t>
  </si>
  <si>
    <t xml:space="preserve">06104005AA          </t>
  </si>
  <si>
    <t xml:space="preserve">06104137AA          </t>
  </si>
  <si>
    <t xml:space="preserve">06104141AA          </t>
  </si>
  <si>
    <t xml:space="preserve">06104179AA          </t>
  </si>
  <si>
    <t xml:space="preserve">06104572AA          </t>
  </si>
  <si>
    <t xml:space="preserve">06104683AA          </t>
  </si>
  <si>
    <t xml:space="preserve">06104691AA          </t>
  </si>
  <si>
    <t xml:space="preserve">06104716AB          </t>
  </si>
  <si>
    <t xml:space="preserve">06105041AA          </t>
  </si>
  <si>
    <t xml:space="preserve">06501957            </t>
  </si>
  <si>
    <t xml:space="preserve">06502135            </t>
  </si>
  <si>
    <t xml:space="preserve">06502555            </t>
  </si>
  <si>
    <t xml:space="preserve">06502929            </t>
  </si>
  <si>
    <t xml:space="preserve">06502993            </t>
  </si>
  <si>
    <t xml:space="preserve">06503202            </t>
  </si>
  <si>
    <t xml:space="preserve">06503279            </t>
  </si>
  <si>
    <t xml:space="preserve">06505482AA          </t>
  </si>
  <si>
    <t xml:space="preserve">06506269AA          </t>
  </si>
  <si>
    <t xml:space="preserve">06506270AA          </t>
  </si>
  <si>
    <t xml:space="preserve">06506272AA          </t>
  </si>
  <si>
    <t xml:space="preserve">06506333AA          </t>
  </si>
  <si>
    <t xml:space="preserve">06506334AA          </t>
  </si>
  <si>
    <t xml:space="preserve">06506342AA          </t>
  </si>
  <si>
    <t xml:space="preserve">065066342AA         </t>
  </si>
  <si>
    <t xml:space="preserve">06506684AA          </t>
  </si>
  <si>
    <t xml:space="preserve">06506688AA          </t>
  </si>
  <si>
    <t xml:space="preserve">06506697AA          </t>
  </si>
  <si>
    <t xml:space="preserve">06506929AA          </t>
  </si>
  <si>
    <t xml:space="preserve">06507071AA          </t>
  </si>
  <si>
    <t xml:space="preserve">06507479AA          </t>
  </si>
  <si>
    <t xml:space="preserve">06507480AA          </t>
  </si>
  <si>
    <t xml:space="preserve">06507741AA          </t>
  </si>
  <si>
    <t xml:space="preserve">06507894AA          </t>
  </si>
  <si>
    <t xml:space="preserve">06508200AA          </t>
  </si>
  <si>
    <t xml:space="preserve">06508400AA          </t>
  </si>
  <si>
    <t xml:space="preserve">06508513AA          </t>
  </si>
  <si>
    <t xml:space="preserve">06508545AA          </t>
  </si>
  <si>
    <t xml:space="preserve">06508675AA          </t>
  </si>
  <si>
    <t xml:space="preserve">06508686AA          </t>
  </si>
  <si>
    <t xml:space="preserve">06508877AA          </t>
  </si>
  <si>
    <t xml:space="preserve">06508879AA          </t>
  </si>
  <si>
    <t xml:space="preserve">06508880AA          </t>
  </si>
  <si>
    <t xml:space="preserve">06509080AA          </t>
  </si>
  <si>
    <t xml:space="preserve">06509081AA          </t>
  </si>
  <si>
    <t xml:space="preserve">06509387AA          </t>
  </si>
  <si>
    <t xml:space="preserve">06510280AA          </t>
  </si>
  <si>
    <t xml:space="preserve">06510385AA          </t>
  </si>
  <si>
    <t xml:space="preserve">06510460AA          </t>
  </si>
  <si>
    <t xml:space="preserve">06510659AA          </t>
  </si>
  <si>
    <t xml:space="preserve">06510746AA          </t>
  </si>
  <si>
    <t xml:space="preserve">06510753AA          </t>
  </si>
  <si>
    <t xml:space="preserve">11115667            </t>
  </si>
  <si>
    <t xml:space="preserve">12597569            </t>
  </si>
  <si>
    <t xml:space="preserve">197834555           </t>
  </si>
  <si>
    <t xml:space="preserve">20-02-0622-2        </t>
  </si>
  <si>
    <t xml:space="preserve">20-02-0622-2-R      </t>
  </si>
  <si>
    <t xml:space="preserve">20-10-0620-.200     </t>
  </si>
  <si>
    <t xml:space="preserve">30850166            </t>
  </si>
  <si>
    <t xml:space="preserve">33002201            </t>
  </si>
  <si>
    <t xml:space="preserve">33003521            </t>
  </si>
  <si>
    <t xml:space="preserve">33003521-H          </t>
  </si>
  <si>
    <t xml:space="preserve">5035453             </t>
  </si>
  <si>
    <t xml:space="preserve">53009181AB          </t>
  </si>
  <si>
    <t xml:space="preserve">53009887            </t>
  </si>
  <si>
    <t xml:space="preserve">53010515AA          </t>
  </si>
  <si>
    <t xml:space="preserve">53013736AA          </t>
  </si>
  <si>
    <t xml:space="preserve">53013775AB          </t>
  </si>
  <si>
    <t xml:space="preserve">53020419            </t>
  </si>
  <si>
    <t xml:space="preserve">53020861            </t>
  </si>
  <si>
    <t xml:space="preserve">53021144AA          </t>
  </si>
  <si>
    <t xml:space="preserve">53021397AE          </t>
  </si>
  <si>
    <t xml:space="preserve">53021401AE          </t>
  </si>
  <si>
    <t xml:space="preserve">53021402AE          </t>
  </si>
  <si>
    <t xml:space="preserve">53021521AD          </t>
  </si>
  <si>
    <t xml:space="preserve">53021536AC          </t>
  </si>
  <si>
    <t xml:space="preserve">53021569AD          </t>
  </si>
  <si>
    <t xml:space="preserve">53021578AA          </t>
  </si>
  <si>
    <t xml:space="preserve">53021585AD          </t>
  </si>
  <si>
    <t xml:space="preserve">53022085AD-R        </t>
  </si>
  <si>
    <t xml:space="preserve">53022096AG-R        </t>
  </si>
  <si>
    <t xml:space="preserve">53032130AC          </t>
  </si>
  <si>
    <t xml:space="preserve">53032221AA          </t>
  </si>
  <si>
    <t xml:space="preserve">53032940AB          </t>
  </si>
  <si>
    <t xml:space="preserve">56026770            </t>
  </si>
  <si>
    <t xml:space="preserve">56026779            </t>
  </si>
  <si>
    <t xml:space="preserve">56027012            </t>
  </si>
  <si>
    <t xml:space="preserve">56028563AA          </t>
  </si>
  <si>
    <t xml:space="preserve">56028697AA          </t>
  </si>
  <si>
    <t xml:space="preserve">56028995AB          </t>
  </si>
  <si>
    <t xml:space="preserve">56029050AA          </t>
  </si>
  <si>
    <t xml:space="preserve">56029098AA          </t>
  </si>
  <si>
    <t xml:space="preserve">56029129AB          </t>
  </si>
  <si>
    <t xml:space="preserve">56029129AF          </t>
  </si>
  <si>
    <t xml:space="preserve">56029129AF-R        </t>
  </si>
  <si>
    <t xml:space="preserve">56029405            </t>
  </si>
  <si>
    <t xml:space="preserve">56029764AA          </t>
  </si>
  <si>
    <t xml:space="preserve">56032520            </t>
  </si>
  <si>
    <t xml:space="preserve">56032520-R          </t>
  </si>
  <si>
    <t xml:space="preserve">56041584AF          </t>
  </si>
  <si>
    <t xml:space="preserve">5SR72XXX            </t>
  </si>
  <si>
    <t xml:space="preserve">5SR73XXX            </t>
  </si>
  <si>
    <t xml:space="preserve">5VS36EPLH           </t>
  </si>
  <si>
    <t xml:space="preserve">5VS36EPRH           </t>
  </si>
  <si>
    <t xml:space="preserve">5VS36STNLH          </t>
  </si>
  <si>
    <t xml:space="preserve">5VS36STNRH          </t>
  </si>
  <si>
    <t xml:space="preserve">5XL7578UPLH         </t>
  </si>
  <si>
    <t xml:space="preserve">5XL7578UPRH         </t>
  </si>
  <si>
    <t xml:space="preserve">5XL75EPLH           </t>
  </si>
  <si>
    <t xml:space="preserve">5XL75EPRH           </t>
  </si>
  <si>
    <t xml:space="preserve">5XL75LOLH           </t>
  </si>
  <si>
    <t xml:space="preserve">5XL75LORH           </t>
  </si>
  <si>
    <t xml:space="preserve">5XL78EPLH           </t>
  </si>
  <si>
    <t xml:space="preserve">5XL78LOLH           </t>
  </si>
  <si>
    <t xml:space="preserve">5XL78LORH           </t>
  </si>
  <si>
    <t xml:space="preserve">60C500KKC           </t>
  </si>
  <si>
    <t xml:space="preserve">6506342AA           </t>
  </si>
  <si>
    <t xml:space="preserve">68004111AA          </t>
  </si>
  <si>
    <t xml:space="preserve">68026581AD          </t>
  </si>
  <si>
    <t xml:space="preserve">68030676AA          </t>
  </si>
  <si>
    <t xml:space="preserve">68031891AA          </t>
  </si>
  <si>
    <t xml:space="preserve">68032920AC          </t>
  </si>
  <si>
    <t xml:space="preserve">68032921AB          </t>
  </si>
  <si>
    <t xml:space="preserve">68032922AB          </t>
  </si>
  <si>
    <t xml:space="preserve">68032923AB          </t>
  </si>
  <si>
    <t xml:space="preserve">68032924AB          </t>
  </si>
  <si>
    <t xml:space="preserve">68032926AB          </t>
  </si>
  <si>
    <t xml:space="preserve">68032927AB          </t>
  </si>
  <si>
    <t xml:space="preserve">68032932AA          </t>
  </si>
  <si>
    <t xml:space="preserve">68037798AB          </t>
  </si>
  <si>
    <t xml:space="preserve">68037799AB          </t>
  </si>
  <si>
    <t xml:space="preserve">68037877AB          </t>
  </si>
  <si>
    <t xml:space="preserve">68039351AA          </t>
  </si>
  <si>
    <t xml:space="preserve">68040135AA          </t>
  </si>
  <si>
    <t xml:space="preserve">68047956            </t>
  </si>
  <si>
    <t xml:space="preserve">68090672AA          </t>
  </si>
  <si>
    <t xml:space="preserve">68090673AA          </t>
  </si>
  <si>
    <t xml:space="preserve">68096359            </t>
  </si>
  <si>
    <t xml:space="preserve">68110780            </t>
  </si>
  <si>
    <t xml:space="preserve">68140678AB          </t>
  </si>
  <si>
    <t xml:space="preserve">68141071AB          </t>
  </si>
  <si>
    <t xml:space="preserve">68148108AA          </t>
  </si>
  <si>
    <t xml:space="preserve">68160487            </t>
  </si>
  <si>
    <t xml:space="preserve">68160488AB          </t>
  </si>
  <si>
    <t xml:space="preserve">68160489AB          </t>
  </si>
  <si>
    <t xml:space="preserve">68165605AA          </t>
  </si>
  <si>
    <t xml:space="preserve">68171436AA-R        </t>
  </si>
  <si>
    <t xml:space="preserve">68172490AF          </t>
  </si>
  <si>
    <t xml:space="preserve">68185117AB          </t>
  </si>
  <si>
    <t xml:space="preserve">68189105AB          </t>
  </si>
  <si>
    <t xml:space="preserve">68193492AA          </t>
  </si>
  <si>
    <t xml:space="preserve">68194698            </t>
  </si>
  <si>
    <t xml:space="preserve">68195690AH          </t>
  </si>
  <si>
    <t xml:space="preserve">68195691AH          </t>
  </si>
  <si>
    <t xml:space="preserve">68199324AA          </t>
  </si>
  <si>
    <t xml:space="preserve">681HOODTAPE         </t>
  </si>
  <si>
    <t xml:space="preserve">68238603AA          </t>
  </si>
  <si>
    <t xml:space="preserve">68241574            </t>
  </si>
  <si>
    <t xml:space="preserve">68243303AA          </t>
  </si>
  <si>
    <t xml:space="preserve">68253194AA          </t>
  </si>
  <si>
    <t xml:space="preserve">68256851            </t>
  </si>
  <si>
    <t xml:space="preserve">68259630            </t>
  </si>
  <si>
    <t xml:space="preserve">68259634            </t>
  </si>
  <si>
    <t xml:space="preserve">68260184            </t>
  </si>
  <si>
    <t xml:space="preserve">68262622AA          </t>
  </si>
  <si>
    <t xml:space="preserve">68262622AA-C        </t>
  </si>
  <si>
    <t xml:space="preserve">68262623AA-C        </t>
  </si>
  <si>
    <t xml:space="preserve">68268167AA          </t>
  </si>
  <si>
    <t xml:space="preserve">68276410AB          </t>
  </si>
  <si>
    <t xml:space="preserve">68278048AA          </t>
  </si>
  <si>
    <t xml:space="preserve">68278049AA          </t>
  </si>
  <si>
    <t xml:space="preserve">68282565            </t>
  </si>
  <si>
    <t xml:space="preserve">68304015AA          </t>
  </si>
  <si>
    <t xml:space="preserve">68304022AA          </t>
  </si>
  <si>
    <t xml:space="preserve">68312264AA          </t>
  </si>
  <si>
    <t xml:space="preserve">68394131AA          </t>
  </si>
  <si>
    <t xml:space="preserve">6M616FS             </t>
  </si>
  <si>
    <t xml:space="preserve">7000-1232-A         </t>
  </si>
  <si>
    <t xml:space="preserve">7001-1206-I         </t>
  </si>
  <si>
    <t xml:space="preserve">80-02-0003          </t>
  </si>
  <si>
    <t xml:space="preserve">80-03-0001          </t>
  </si>
  <si>
    <t xml:space="preserve">80-03-0002          </t>
  </si>
  <si>
    <t xml:space="preserve">88-02-0401-L        </t>
  </si>
  <si>
    <t xml:space="preserve">91090A113           </t>
  </si>
  <si>
    <t xml:space="preserve">91287A346           </t>
  </si>
  <si>
    <t xml:space="preserve">91525A120           </t>
  </si>
  <si>
    <t xml:space="preserve">916248-ATI          </t>
  </si>
  <si>
    <t xml:space="preserve">916261M             </t>
  </si>
  <si>
    <t xml:space="preserve">916265              </t>
  </si>
  <si>
    <t xml:space="preserve">916265-ATI          </t>
  </si>
  <si>
    <t xml:space="preserve">916268              </t>
  </si>
  <si>
    <t xml:space="preserve">917071-ATI          </t>
  </si>
  <si>
    <t xml:space="preserve">918970-70           </t>
  </si>
  <si>
    <t xml:space="preserve">92141A029           </t>
  </si>
  <si>
    <t xml:space="preserve">93852A102           </t>
  </si>
  <si>
    <t xml:space="preserve">94595A329           </t>
  </si>
  <si>
    <t xml:space="preserve">9557K462            </t>
  </si>
  <si>
    <t xml:space="preserve">ABR-10002           </t>
  </si>
  <si>
    <t xml:space="preserve">ABR-10011-P         </t>
  </si>
  <si>
    <t xml:space="preserve">ABR-10057           </t>
  </si>
  <si>
    <t xml:space="preserve">ABR-10061           </t>
  </si>
  <si>
    <t xml:space="preserve">ABR-10074           </t>
  </si>
  <si>
    <t xml:space="preserve">ABR-10098           </t>
  </si>
  <si>
    <t xml:space="preserve">ABR-10099           </t>
  </si>
  <si>
    <t xml:space="preserve">ABR-10100           </t>
  </si>
  <si>
    <t xml:space="preserve">ALU-10007           </t>
  </si>
  <si>
    <t xml:space="preserve">ALU-10009           </t>
  </si>
  <si>
    <t xml:space="preserve">ALU-10037           </t>
  </si>
  <si>
    <t xml:space="preserve">ALU-10038           </t>
  </si>
  <si>
    <t xml:space="preserve">ALU-10039           </t>
  </si>
  <si>
    <t xml:space="preserve">ALU-10042           </t>
  </si>
  <si>
    <t xml:space="preserve">ALU-10043           </t>
  </si>
  <si>
    <t xml:space="preserve">ALU-10044           </t>
  </si>
  <si>
    <t xml:space="preserve">ALU-10050           </t>
  </si>
  <si>
    <t xml:space="preserve">ALU-10053           </t>
  </si>
  <si>
    <t xml:space="preserve">ALU-10055           </t>
  </si>
  <si>
    <t xml:space="preserve">ARP-741-0750        </t>
  </si>
  <si>
    <t xml:space="preserve">ARR-00065           </t>
  </si>
  <si>
    <t xml:space="preserve">ARR-003             </t>
  </si>
  <si>
    <t xml:space="preserve">ARR-0099            </t>
  </si>
  <si>
    <t xml:space="preserve">ARR-01240004        </t>
  </si>
  <si>
    <t xml:space="preserve">ARR-01240005        </t>
  </si>
  <si>
    <t xml:space="preserve">ARR-01250001        </t>
  </si>
  <si>
    <t xml:space="preserve">ARR-01250003        </t>
  </si>
  <si>
    <t xml:space="preserve">ARR-01250005        </t>
  </si>
  <si>
    <t xml:space="preserve">ARR-01250006        </t>
  </si>
  <si>
    <t xml:space="preserve">ARR-0130            </t>
  </si>
  <si>
    <t xml:space="preserve">ARR-01-5104         </t>
  </si>
  <si>
    <t xml:space="preserve">ARR-05Z092          </t>
  </si>
  <si>
    <t xml:space="preserve">ARR-0600-2          </t>
  </si>
  <si>
    <t xml:space="preserve">ARR-0607-3          </t>
  </si>
  <si>
    <t xml:space="preserve">ARR-0607-4          </t>
  </si>
  <si>
    <t xml:space="preserve">ARR-06436901        </t>
  </si>
  <si>
    <t xml:space="preserve">ARR-06457147        </t>
  </si>
  <si>
    <t xml:space="preserve">ARR-06457808        </t>
  </si>
  <si>
    <t xml:space="preserve">ARR-070-200-8412    </t>
  </si>
  <si>
    <t xml:space="preserve">ARR-070-200-8688    </t>
  </si>
  <si>
    <t xml:space="preserve">ARR-09299391        </t>
  </si>
  <si>
    <t xml:space="preserve">ARR-0930038260      </t>
  </si>
  <si>
    <t xml:space="preserve">ARR-0930129390      </t>
  </si>
  <si>
    <t xml:space="preserve">ARR-0930185860      </t>
  </si>
  <si>
    <t xml:space="preserve">ARR-0930185865      </t>
  </si>
  <si>
    <t xml:space="preserve">ARR-0930185870      </t>
  </si>
  <si>
    <t xml:space="preserve">ARR-09900539     AA </t>
  </si>
  <si>
    <t xml:space="preserve">ARR-1009            </t>
  </si>
  <si>
    <t xml:space="preserve">ARR-10172013        </t>
  </si>
  <si>
    <t xml:space="preserve">ARR-107196          </t>
  </si>
  <si>
    <t xml:space="preserve">ARR-1105-R          </t>
  </si>
  <si>
    <t xml:space="preserve">ARR-111AA-DP        </t>
  </si>
  <si>
    <t xml:space="preserve">ARR-111AA-VCC O/S   </t>
  </si>
  <si>
    <t xml:space="preserve">ARR-111-D        AA </t>
  </si>
  <si>
    <t xml:space="preserve">ARR-114390          </t>
  </si>
  <si>
    <t xml:space="preserve">ARR-12670Q12868X4   </t>
  </si>
  <si>
    <t xml:space="preserve">ARR-12672/12690     </t>
  </si>
  <si>
    <t xml:space="preserve">ARR-12676/12694-R   </t>
  </si>
  <si>
    <t xml:space="preserve">ARR-12676F/12694F   </t>
  </si>
  <si>
    <t xml:space="preserve">ARR-13096Q/13019Q   </t>
  </si>
  <si>
    <t xml:space="preserve">ARR-13117F/13117F   </t>
  </si>
  <si>
    <t xml:space="preserve">ARR-13502/13503-R   </t>
  </si>
  <si>
    <t xml:space="preserve">ARR-13502_.003C     </t>
  </si>
  <si>
    <t xml:space="preserve">ARR-13520-9         </t>
  </si>
  <si>
    <t xml:space="preserve">ARR-13522-13523     </t>
  </si>
  <si>
    <t xml:space="preserve">ARR-13522-13523-R   </t>
  </si>
  <si>
    <t xml:space="preserve">ARR-13592/13595     </t>
  </si>
  <si>
    <t xml:space="preserve">ARR-13592/13595-R   </t>
  </si>
  <si>
    <t xml:space="preserve">ARR-13686/13688     </t>
  </si>
  <si>
    <t xml:space="preserve">ARR-13686/13690     </t>
  </si>
  <si>
    <t xml:space="preserve">ARR-13688/13690     </t>
  </si>
  <si>
    <t xml:space="preserve">ARR-13752/13754-CAA </t>
  </si>
  <si>
    <t xml:space="preserve">ARR-13930-13931     </t>
  </si>
  <si>
    <t xml:space="preserve">ARR-1400-CP         </t>
  </si>
  <si>
    <t xml:space="preserve">ARR-14138           </t>
  </si>
  <si>
    <t xml:space="preserve">ARR-1428K           </t>
  </si>
  <si>
    <t xml:space="preserve">ARR-1429_25         </t>
  </si>
  <si>
    <t xml:space="preserve">ARR-1429_65         </t>
  </si>
  <si>
    <t xml:space="preserve">ARR-1429_75         </t>
  </si>
  <si>
    <t xml:space="preserve">ARR-1429_85         </t>
  </si>
  <si>
    <t xml:space="preserve">ARR-1429_85-EACH    </t>
  </si>
  <si>
    <t xml:space="preserve">ARR-1500            </t>
  </si>
  <si>
    <t xml:space="preserve">ARR-1502            </t>
  </si>
  <si>
    <t xml:space="preserve">ARR-1511ML-1        </t>
  </si>
  <si>
    <t xml:space="preserve">ARR-15622           </t>
  </si>
  <si>
    <t xml:space="preserve">ARR-1820-DIST       </t>
  </si>
  <si>
    <t xml:space="preserve">ARR-1820-WIRES      </t>
  </si>
  <si>
    <t xml:space="preserve">ARR-18420           </t>
  </si>
  <si>
    <t xml:space="preserve">ARR-1852            </t>
  </si>
  <si>
    <t xml:space="preserve">ARR-19438           </t>
  </si>
  <si>
    <t xml:space="preserve">ARR-197795635       </t>
  </si>
  <si>
    <t xml:space="preserve">ARR-197807525       </t>
  </si>
  <si>
    <t xml:space="preserve">ARR-2000            </t>
  </si>
  <si>
    <t xml:space="preserve">ARR-2008410         </t>
  </si>
  <si>
    <t xml:space="preserve">ARR-2008604         </t>
  </si>
  <si>
    <t xml:space="preserve">ARR-2008607         </t>
  </si>
  <si>
    <t xml:space="preserve">ARR-2010            </t>
  </si>
  <si>
    <t xml:space="preserve">ARR-2082            </t>
  </si>
  <si>
    <t xml:space="preserve">ARR-2086-392        </t>
  </si>
  <si>
    <t xml:space="preserve">ARR-22S-A03V        </t>
  </si>
  <si>
    <t xml:space="preserve">ARR-22S-A05V        </t>
  </si>
  <si>
    <t xml:space="preserve">ARR-22S-A06V        </t>
  </si>
  <si>
    <t xml:space="preserve">ARR-22S-A08V        </t>
  </si>
  <si>
    <t xml:space="preserve">ARR-22S-A10V        </t>
  </si>
  <si>
    <t xml:space="preserve">ARR-245922-MAINS    </t>
  </si>
  <si>
    <t xml:space="preserve">ARR-25971           </t>
  </si>
  <si>
    <t xml:space="preserve">ARR-26-02-0161      </t>
  </si>
  <si>
    <t xml:space="preserve">ARR-26283PT         </t>
  </si>
  <si>
    <t xml:space="preserve">ARR-26926-SF        </t>
  </si>
  <si>
    <t xml:space="preserve">ARR-27601-PKUP      </t>
  </si>
  <si>
    <t xml:space="preserve">ARR-2807            </t>
  </si>
  <si>
    <t xml:space="preserve">ARR-2972            </t>
  </si>
  <si>
    <t xml:space="preserve">ARR-2K18            </t>
  </si>
  <si>
    <t xml:space="preserve">ARR-3008371         </t>
  </si>
  <si>
    <t xml:space="preserve">ARR-3010            </t>
  </si>
  <si>
    <t xml:space="preserve">ARR-30-2840         </t>
  </si>
  <si>
    <t xml:space="preserve">ARR-3177T6          </t>
  </si>
  <si>
    <t xml:space="preserve">ARR-3521            </t>
  </si>
  <si>
    <t xml:space="preserve">ARR-354DP-0197740   </t>
  </si>
  <si>
    <t xml:space="preserve">ARR-354DP-0197745   </t>
  </si>
  <si>
    <t xml:space="preserve">ARR-354DP-0197774   </t>
  </si>
  <si>
    <t xml:space="preserve">ARR-354DP-6300L  AA </t>
  </si>
  <si>
    <t xml:space="preserve">ARR-35692           </t>
  </si>
  <si>
    <t xml:space="preserve">ARR-360229/360239   </t>
  </si>
  <si>
    <t xml:space="preserve">ARR-3647Q/3648Q     </t>
  </si>
  <si>
    <t xml:space="preserve">ARR-375S            </t>
  </si>
  <si>
    <t xml:space="preserve">ARR-3778         AA </t>
  </si>
  <si>
    <t xml:space="preserve">ARR-3783            </t>
  </si>
  <si>
    <t xml:space="preserve">ARR-3783-R          </t>
  </si>
  <si>
    <t xml:space="preserve">ARR-3898            </t>
  </si>
  <si>
    <t xml:space="preserve">ARR-3898BB          </t>
  </si>
  <si>
    <t xml:space="preserve">ARR-392-552-BAR     </t>
  </si>
  <si>
    <t xml:space="preserve">ARR-392CE           </t>
  </si>
  <si>
    <t xml:space="preserve">ARR-392-DP-4125     </t>
  </si>
  <si>
    <t xml:space="preserve">ARR-392-DP-4130     </t>
  </si>
  <si>
    <t xml:space="preserve">ARR-392-DP-4135     </t>
  </si>
  <si>
    <t xml:space="preserve">ARR-392DP-937K050   </t>
  </si>
  <si>
    <t xml:space="preserve">ARR-392DPU-CNRD     </t>
  </si>
  <si>
    <t xml:space="preserve">ARR-392-EG          </t>
  </si>
  <si>
    <t xml:space="preserve">ARR-3945            </t>
  </si>
  <si>
    <t xml:space="preserve">ARR-3PK766          </t>
  </si>
  <si>
    <t xml:space="preserve">ARR-4035-10         </t>
  </si>
  <si>
    <t xml:space="preserve">ARR-4035MS-15       </t>
  </si>
  <si>
    <t xml:space="preserve">ARR-4040-10         </t>
  </si>
  <si>
    <t xml:space="preserve">ARR-4045MS-15-1     </t>
  </si>
  <si>
    <t xml:space="preserve">ARR-4055DP          </t>
  </si>
  <si>
    <t xml:space="preserve">ARR-4055MS-15T      </t>
  </si>
  <si>
    <t xml:space="preserve">ARR-4055-X          </t>
  </si>
  <si>
    <t xml:space="preserve">ARR-4055-X-R        </t>
  </si>
  <si>
    <t xml:space="preserve">ARR-4060            </t>
  </si>
  <si>
    <t xml:space="preserve">ARR-4060-10         </t>
  </si>
  <si>
    <t xml:space="preserve">ARR-4060-CAS        </t>
  </si>
  <si>
    <t xml:space="preserve">ARR-4060-CAS-1      </t>
  </si>
  <si>
    <t xml:space="preserve">ARR-4060-G5         </t>
  </si>
  <si>
    <t xml:space="preserve">ARR-4060-X          </t>
  </si>
  <si>
    <t xml:space="preserve">ARR-4065            </t>
  </si>
  <si>
    <t xml:space="preserve">ARR-4065-10         </t>
  </si>
  <si>
    <t xml:space="preserve">ARR-4065-CAS        </t>
  </si>
  <si>
    <t xml:space="preserve">ARR-4065-G5         </t>
  </si>
  <si>
    <t xml:space="preserve">ARR-4065MS-15       </t>
  </si>
  <si>
    <t xml:space="preserve">ARR-4065MS-15T      </t>
  </si>
  <si>
    <t xml:space="preserve">ARR-4065-R          </t>
  </si>
  <si>
    <t xml:space="preserve">ARR-4065-X          </t>
  </si>
  <si>
    <t xml:space="preserve">ARR-4070            </t>
  </si>
  <si>
    <t xml:space="preserve">ARR-4070-10         </t>
  </si>
  <si>
    <t xml:space="preserve">ARR-4070-9L-10      </t>
  </si>
  <si>
    <t xml:space="preserve">ARR-4070-G5         </t>
  </si>
  <si>
    <t xml:space="preserve">ARR-4070MS-15       </t>
  </si>
  <si>
    <t xml:space="preserve">ARR-4070-X          </t>
  </si>
  <si>
    <t xml:space="preserve">ARR-4075MS-15       </t>
  </si>
  <si>
    <t xml:space="preserve">ARR-4090-HEMI       </t>
  </si>
  <si>
    <t xml:space="preserve">ARR-4150            </t>
  </si>
  <si>
    <t xml:space="preserve">ARR-4200            </t>
  </si>
  <si>
    <t xml:space="preserve">ARR-4200MS          </t>
  </si>
  <si>
    <t xml:space="preserve">ARR-4258            </t>
  </si>
  <si>
    <t xml:space="preserve">ARR-426             </t>
  </si>
  <si>
    <t xml:space="preserve">ARR-44389           </t>
  </si>
  <si>
    <t xml:space="preserve">ARR-44399           </t>
  </si>
  <si>
    <t xml:space="preserve">ARR-44409           </t>
  </si>
  <si>
    <t xml:space="preserve">ARR-44696           </t>
  </si>
  <si>
    <t xml:space="preserve">ARR-44796           </t>
  </si>
  <si>
    <t xml:space="preserve">ARR-44806           </t>
  </si>
  <si>
    <t xml:space="preserve">ARR-462-9917194     </t>
  </si>
  <si>
    <t xml:space="preserve">ARR-471526          </t>
  </si>
  <si>
    <t xml:space="preserve">ARR-4736            </t>
  </si>
  <si>
    <t xml:space="preserve">ARR-495103BLACK     </t>
  </si>
  <si>
    <t xml:space="preserve">ARR-4PK0970         </t>
  </si>
  <si>
    <t xml:space="preserve">ARR-5011            </t>
  </si>
  <si>
    <t xml:space="preserve">ARR-508213          </t>
  </si>
  <si>
    <t xml:space="preserve">ARR-5142AA-ETC      </t>
  </si>
  <si>
    <t xml:space="preserve">ARR-5142AA-THR      </t>
  </si>
  <si>
    <t xml:space="preserve">ARR-5143AA          </t>
  </si>
  <si>
    <t xml:space="preserve">ARR-5160B           </t>
  </si>
  <si>
    <t xml:space="preserve">ARR-5359            </t>
  </si>
  <si>
    <t xml:space="preserve">ARR-5517            </t>
  </si>
  <si>
    <t xml:space="preserve">ARR-560-20-HD       </t>
  </si>
  <si>
    <t xml:space="preserve">ARR-577-313-244-E   </t>
  </si>
  <si>
    <t xml:space="preserve">ARR-581403          </t>
  </si>
  <si>
    <t xml:space="preserve">ARR-5914            </t>
  </si>
  <si>
    <t xml:space="preserve">ARR-5929            </t>
  </si>
  <si>
    <t xml:space="preserve">ARR-593204          </t>
  </si>
  <si>
    <t xml:space="preserve">ARR-601115          </t>
  </si>
  <si>
    <t xml:space="preserve">ARR-602             </t>
  </si>
  <si>
    <t xml:space="preserve">ARR-612             </t>
  </si>
  <si>
    <t xml:space="preserve">ARR-6125            </t>
  </si>
  <si>
    <t xml:space="preserve">ARR-6177022         </t>
  </si>
  <si>
    <t xml:space="preserve">ARR-61DB-0          </t>
  </si>
  <si>
    <t xml:space="preserve">ARR-61DB-2          </t>
  </si>
  <si>
    <t xml:space="preserve">ARR-61DB-4          </t>
  </si>
  <si>
    <t xml:space="preserve">ARR-61DB-6          </t>
  </si>
  <si>
    <t xml:space="preserve">ARR-61DB-8          </t>
  </si>
  <si>
    <t xml:space="preserve">ARR-6328M20         </t>
  </si>
  <si>
    <t xml:space="preserve">ARR-6555HO          </t>
  </si>
  <si>
    <t xml:space="preserve">ARR-6556HO          </t>
  </si>
  <si>
    <t xml:space="preserve">ARR-6579            </t>
  </si>
  <si>
    <t xml:space="preserve">ARR-6600            </t>
  </si>
  <si>
    <t xml:space="preserve">ARR-6694            </t>
  </si>
  <si>
    <t xml:space="preserve">ARR-6797AA-C        </t>
  </si>
  <si>
    <t xml:space="preserve">ARR-6830            </t>
  </si>
  <si>
    <t xml:space="preserve">ARR-6PK1096         </t>
  </si>
  <si>
    <t xml:space="preserve">ARR-6PK1108         </t>
  </si>
  <si>
    <t xml:space="preserve">ARR-6PK2135         </t>
  </si>
  <si>
    <t xml:space="preserve">ARR-7.0DPX          </t>
  </si>
  <si>
    <t xml:space="preserve">ARR-7014            </t>
  </si>
  <si>
    <t xml:space="preserve">ARR-7064GT3         </t>
  </si>
  <si>
    <t xml:space="preserve">ARR-70DP-01977745   </t>
  </si>
  <si>
    <t xml:space="preserve">ARR-70DP-06441489   </t>
  </si>
  <si>
    <t xml:space="preserve">ARR-70DP-09288283   </t>
  </si>
  <si>
    <t xml:space="preserve">ARR-70DP-09300686   </t>
  </si>
  <si>
    <t xml:space="preserve">ARR-70DP-1310       </t>
  </si>
  <si>
    <t xml:space="preserve">ARR-70DP-24602      </t>
  </si>
  <si>
    <t xml:space="preserve">ARR-70DP-4.185      </t>
  </si>
  <si>
    <t xml:space="preserve">ARR-70DP-4185M      </t>
  </si>
  <si>
    <t xml:space="preserve">ARR-70DP-53450      </t>
  </si>
  <si>
    <t xml:space="preserve">ARR-70DP-91566      </t>
  </si>
  <si>
    <t xml:space="preserve">ARR-70DP-ALTBRKLW   </t>
  </si>
  <si>
    <t xml:space="preserve">ARR-70DP-XCL-080    </t>
  </si>
  <si>
    <t xml:space="preserve">ARR-7100            </t>
  </si>
  <si>
    <t xml:space="preserve">ARR-7429K48         </t>
  </si>
  <si>
    <t xml:space="preserve">ARR-7560            </t>
  </si>
  <si>
    <t xml:space="preserve">ARR-7575            </t>
  </si>
  <si>
    <t xml:space="preserve">ARR-7575-R          </t>
  </si>
  <si>
    <t xml:space="preserve">ARR-76126           </t>
  </si>
  <si>
    <t xml:space="preserve">ARR-7698AB-C        </t>
  </si>
  <si>
    <t xml:space="preserve">ARR-7698-C          </t>
  </si>
  <si>
    <t xml:space="preserve">ARR-7711-MPR        </t>
  </si>
  <si>
    <t xml:space="preserve">ARR-7796AB-C        </t>
  </si>
  <si>
    <t xml:space="preserve">ARR-7800603         </t>
  </si>
  <si>
    <t xml:space="preserve">ARR-7807AA-C        </t>
  </si>
  <si>
    <t xml:space="preserve">ARR-7812            </t>
  </si>
  <si>
    <t xml:space="preserve">ARR-78922           </t>
  </si>
  <si>
    <t xml:space="preserve">ARR-7AP1.250-8      </t>
  </si>
  <si>
    <t xml:space="preserve">ARR-7PK1580         </t>
  </si>
  <si>
    <t xml:space="preserve">ARR-7PK1635         </t>
  </si>
  <si>
    <t xml:space="preserve">ARR-7PK1650         </t>
  </si>
  <si>
    <t xml:space="preserve">ARR-7PK1666         </t>
  </si>
  <si>
    <t xml:space="preserve">ARR-7PK1683         </t>
  </si>
  <si>
    <t xml:space="preserve">ARR-80010003        </t>
  </si>
  <si>
    <t xml:space="preserve">ARR-8003            </t>
  </si>
  <si>
    <t xml:space="preserve">ARR-80030001        </t>
  </si>
  <si>
    <t xml:space="preserve">ARR-8005            </t>
  </si>
  <si>
    <t xml:space="preserve">ARR-8006            </t>
  </si>
  <si>
    <t xml:space="preserve">ARR-80-10-0002      </t>
  </si>
  <si>
    <t xml:space="preserve">ARR-80-10-0003      </t>
  </si>
  <si>
    <t xml:space="preserve">ARR-80-10-0004      </t>
  </si>
  <si>
    <t xml:space="preserve">ARR-80150002        </t>
  </si>
  <si>
    <t xml:space="preserve">ARR-80150003        </t>
  </si>
  <si>
    <t xml:space="preserve">ARR-80150004        </t>
  </si>
  <si>
    <t xml:space="preserve">ARR-80150004-071    </t>
  </si>
  <si>
    <t xml:space="preserve">ARR-80150004-089    </t>
  </si>
  <si>
    <t xml:space="preserve">ARR-80150004-NH     </t>
  </si>
  <si>
    <t xml:space="preserve">ARR-80150006        </t>
  </si>
  <si>
    <t xml:space="preserve">ARR-80150007        </t>
  </si>
  <si>
    <t xml:space="preserve">ARR-80150008        </t>
  </si>
  <si>
    <t xml:space="preserve">ARR-80150009        </t>
  </si>
  <si>
    <t xml:space="preserve">ARR-822-08D         </t>
  </si>
  <si>
    <t xml:space="preserve">ARR-8332            </t>
  </si>
  <si>
    <t xml:space="preserve">ARR-844240          </t>
  </si>
  <si>
    <t xml:space="preserve">ARR-84-BMC          </t>
  </si>
  <si>
    <t xml:space="preserve">ARR-84-SC           </t>
  </si>
  <si>
    <t xml:space="preserve">ARR-8516            </t>
  </si>
  <si>
    <t xml:space="preserve">ARR-8955-R          </t>
  </si>
  <si>
    <t xml:space="preserve">ARR-8PK1790         </t>
  </si>
  <si>
    <t xml:space="preserve">ARR-8PK1970         </t>
  </si>
  <si>
    <t xml:space="preserve">ARR-8PK2005         </t>
  </si>
  <si>
    <t xml:space="preserve">ARR-909148          </t>
  </si>
  <si>
    <t xml:space="preserve">ARR-918960-70       </t>
  </si>
  <si>
    <t xml:space="preserve">ARR-922106          </t>
  </si>
  <si>
    <t xml:space="preserve">ARR-9330            </t>
  </si>
  <si>
    <t xml:space="preserve">ARR-9351            </t>
  </si>
  <si>
    <t xml:space="preserve">ARR-93600A162       </t>
  </si>
  <si>
    <t xml:space="preserve">ARR-9377            </t>
  </si>
  <si>
    <t xml:space="preserve">ARR-981410          </t>
  </si>
  <si>
    <t xml:space="preserve">ARR-981608          </t>
  </si>
  <si>
    <t xml:space="preserve">ARR-981611          </t>
  </si>
  <si>
    <t xml:space="preserve">ARR-991203          </t>
  </si>
  <si>
    <t xml:space="preserve">ARR-9V1A-9L         </t>
  </si>
  <si>
    <t xml:space="preserve">ARR-9V2B-9L         </t>
  </si>
  <si>
    <t xml:space="preserve">ARR-AC-BRKT-HEMI    </t>
  </si>
  <si>
    <t xml:space="preserve">ARR-ALRACE1         </t>
  </si>
  <si>
    <t xml:space="preserve">ARR-ATX-1000        </t>
  </si>
  <si>
    <t xml:space="preserve">ARR-C001            </t>
  </si>
  <si>
    <t xml:space="preserve">ARR-C003            </t>
  </si>
  <si>
    <t xml:space="preserve">ARR-C005            </t>
  </si>
  <si>
    <t xml:space="preserve">ARR-C006            </t>
  </si>
  <si>
    <t xml:space="preserve">ARR-C007            </t>
  </si>
  <si>
    <t xml:space="preserve">ARR-C4065           </t>
  </si>
  <si>
    <t xml:space="preserve">ARR-C4075           </t>
  </si>
  <si>
    <t xml:space="preserve">ARR-CAS-1000        </t>
  </si>
  <si>
    <t xml:space="preserve">ARR-CAS-1009A       </t>
  </si>
  <si>
    <t xml:space="preserve">ARR-CAS-1040        </t>
  </si>
  <si>
    <t xml:space="preserve">ARR-CAS-1060        </t>
  </si>
  <si>
    <t xml:space="preserve">ARR-CAS-1065        </t>
  </si>
  <si>
    <t xml:space="preserve">ARR-CAS-1070        </t>
  </si>
  <si>
    <t xml:space="preserve">ARR-CAS-1090        </t>
  </si>
  <si>
    <t xml:space="preserve">ARR-CAS-1100        </t>
  </si>
  <si>
    <t xml:space="preserve">ARR-CAS-1110        </t>
  </si>
  <si>
    <t xml:space="preserve">ARR-CAS-1110A       </t>
  </si>
  <si>
    <t xml:space="preserve">ARR-CAS-1120        </t>
  </si>
  <si>
    <t xml:space="preserve">ARR-CAS-1130        </t>
  </si>
  <si>
    <t xml:space="preserve">ARR-CAS-1140        </t>
  </si>
  <si>
    <t xml:space="preserve">ARR-CAS-1180        </t>
  </si>
  <si>
    <t xml:space="preserve">ARR-CAS-1190        </t>
  </si>
  <si>
    <t xml:space="preserve">ARR-CAS-1210        </t>
  </si>
  <si>
    <t xml:space="preserve">ARR-CAS-1220        </t>
  </si>
  <si>
    <t xml:space="preserve">ARR-CAS-1220-1      </t>
  </si>
  <si>
    <t xml:space="preserve">ARR-CAS-1270        </t>
  </si>
  <si>
    <t xml:space="preserve">ARR-CAS-1280        </t>
  </si>
  <si>
    <t xml:space="preserve">ARR-CAS-1290        </t>
  </si>
  <si>
    <t xml:space="preserve">ARR-CAS-1300        </t>
  </si>
  <si>
    <t xml:space="preserve">ARR-CAS-1310        </t>
  </si>
  <si>
    <t xml:space="preserve">ARR-CAS-1320        </t>
  </si>
  <si>
    <t xml:space="preserve">ARR-CAS-1380        </t>
  </si>
  <si>
    <t xml:space="preserve">ARR-CAS-4150        </t>
  </si>
  <si>
    <t xml:space="preserve">ARR-CAS-837         </t>
  </si>
  <si>
    <t xml:space="preserve">ARR-CAS-8815        </t>
  </si>
  <si>
    <t xml:space="preserve">ARR-CSA6000         </t>
  </si>
  <si>
    <t xml:space="preserve">ARR-CSA6000-R       </t>
  </si>
  <si>
    <t xml:space="preserve">ARR-CSS1758         </t>
  </si>
  <si>
    <t xml:space="preserve">ARR-CVD-43125       </t>
  </si>
  <si>
    <t xml:space="preserve">ARR-CVD-53000       </t>
  </si>
  <si>
    <t xml:space="preserve">ARR-D-04ME-D        </t>
  </si>
  <si>
    <t xml:space="preserve">ARR-D-04ME-E        </t>
  </si>
  <si>
    <t xml:space="preserve">ARR-D-05ME-A     E  </t>
  </si>
  <si>
    <t xml:space="preserve">ARR-D-05ME-D     P  </t>
  </si>
  <si>
    <t xml:space="preserve">ARR-D-05ME-D75      </t>
  </si>
  <si>
    <t xml:space="preserve">ARR-D-05ME-F     E  </t>
  </si>
  <si>
    <t xml:space="preserve">ARR-D-05ME-G-B      </t>
  </si>
  <si>
    <t xml:space="preserve">ARR-D1712           </t>
  </si>
  <si>
    <t xml:space="preserve">ARR-D-HEMI3         </t>
  </si>
  <si>
    <t xml:space="preserve">ARR-EURO4-001       </t>
  </si>
  <si>
    <t xml:space="preserve">ARR-EURO8-210       </t>
  </si>
  <si>
    <t xml:space="preserve">ARR-G5CE            </t>
  </si>
  <si>
    <t xml:space="preserve">ARR-GTSR-001        </t>
  </si>
  <si>
    <t xml:space="preserve">ARR-H3306SP7040S    </t>
  </si>
  <si>
    <t xml:space="preserve">ARR-H3306SP7071S    </t>
  </si>
  <si>
    <t xml:space="preserve">ARR-H3306SP7089S    </t>
  </si>
  <si>
    <t xml:space="preserve">ARR-H3306SP8036S    </t>
  </si>
  <si>
    <t xml:space="preserve">ARR-H3307SP5040S    </t>
  </si>
  <si>
    <t xml:space="preserve">ARR-H4121SP1054S    </t>
  </si>
  <si>
    <t xml:space="preserve">ARR-H4121SP1067S    </t>
  </si>
  <si>
    <t xml:space="preserve">ARR-H4121SP2046S    </t>
  </si>
  <si>
    <t xml:space="preserve">ARR-H4121SP2056S    </t>
  </si>
  <si>
    <t xml:space="preserve">ARR-H4121SP2067S    </t>
  </si>
  <si>
    <t xml:space="preserve">ARR-H4122SP1067S    </t>
  </si>
  <si>
    <t xml:space="preserve">ARR-H4122SP2046S    </t>
  </si>
  <si>
    <t xml:space="preserve">ARR-H4122SP2056S    </t>
  </si>
  <si>
    <t xml:space="preserve">ARR-H4122SP2067S    </t>
  </si>
  <si>
    <t xml:space="preserve">ARR-HK6020          </t>
  </si>
  <si>
    <t xml:space="preserve">ARR-K040382         </t>
  </si>
  <si>
    <t xml:space="preserve">ARR-K060345         </t>
  </si>
  <si>
    <t xml:space="preserve">ARR-K060441         </t>
  </si>
  <si>
    <t xml:space="preserve">ARR-K544            </t>
  </si>
  <si>
    <t xml:space="preserve">ARR-LS3-4070        </t>
  </si>
  <si>
    <t xml:space="preserve">ARR-LUN413-1     AA </t>
  </si>
  <si>
    <t xml:space="preserve">ARR-M23095 02-1A    </t>
  </si>
  <si>
    <t xml:space="preserve">ARR-M362            </t>
  </si>
  <si>
    <t xml:space="preserve">ARR-M55035          </t>
  </si>
  <si>
    <t xml:space="preserve">ARR-MS4005-15       </t>
  </si>
  <si>
    <t xml:space="preserve">ARR-MSP             </t>
  </si>
  <si>
    <t xml:space="preserve">ARR-O26-CO2         </t>
  </si>
  <si>
    <t xml:space="preserve">ARR-OB1753          </t>
  </si>
  <si>
    <t xml:space="preserve">ARR-OB6312-V        </t>
  </si>
  <si>
    <t xml:space="preserve">ARR-OPU512P         </t>
  </si>
  <si>
    <t xml:space="preserve">ARR-PAC-1222X       </t>
  </si>
  <si>
    <t xml:space="preserve">ARR-PAC-S191        </t>
  </si>
  <si>
    <t xml:space="preserve">ARR-PCV-G2-PLUG     </t>
  </si>
  <si>
    <t xml:space="preserve">ARR-RT-23496        </t>
  </si>
  <si>
    <t xml:space="preserve">ARR-S439            </t>
  </si>
  <si>
    <t xml:space="preserve">ARR-SH01990S        </t>
  </si>
  <si>
    <t xml:space="preserve">ARR-SRT-354-FDADJ   </t>
  </si>
  <si>
    <t xml:space="preserve">ARR-SRT-354-FD-UP   </t>
  </si>
  <si>
    <t xml:space="preserve">ARR-T649            </t>
  </si>
  <si>
    <t xml:space="preserve">ARR-TBRP45          </t>
  </si>
  <si>
    <t xml:space="preserve">ARR-TBRP50          </t>
  </si>
  <si>
    <t xml:space="preserve">ARR-TBRP55          </t>
  </si>
  <si>
    <t xml:space="preserve">ARR-TBSP            </t>
  </si>
  <si>
    <t xml:space="preserve">ARR-V-2125E         </t>
  </si>
  <si>
    <t xml:space="preserve">ARR-W-6202-2RS1     </t>
  </si>
  <si>
    <t xml:space="preserve">ARR-X112CAB         </t>
  </si>
  <si>
    <t xml:space="preserve">ARR-YYAE18-CS       </t>
  </si>
  <si>
    <t xml:space="preserve">BKR7E1X             </t>
  </si>
  <si>
    <t xml:space="preserve">BOA-10003           </t>
  </si>
  <si>
    <t xml:space="preserve">BWA WHITE           </t>
  </si>
  <si>
    <t xml:space="preserve">C61YC               </t>
  </si>
  <si>
    <t xml:space="preserve">CB1808HN            </t>
  </si>
  <si>
    <t xml:space="preserve">CB1808HN25          </t>
  </si>
  <si>
    <t xml:space="preserve">CB1808HN26-C        </t>
  </si>
  <si>
    <t xml:space="preserve">CB1808HN26-C-EACH   </t>
  </si>
  <si>
    <t xml:space="preserve">CB481HN             </t>
  </si>
  <si>
    <t xml:space="preserve">CB481HN-1           </t>
  </si>
  <si>
    <t xml:space="preserve">CB481HN-10          </t>
  </si>
  <si>
    <t xml:space="preserve">CB663HN19           </t>
  </si>
  <si>
    <t xml:space="preserve">CB663HN-1C          </t>
  </si>
  <si>
    <t xml:space="preserve">CB663HN20           </t>
  </si>
  <si>
    <t xml:space="preserve">CB663HN21           </t>
  </si>
  <si>
    <t xml:space="preserve">CB745HN             </t>
  </si>
  <si>
    <t xml:space="preserve">CB745HXN            </t>
  </si>
  <si>
    <t xml:space="preserve">CON-10000           </t>
  </si>
  <si>
    <t xml:space="preserve">CON-10006           </t>
  </si>
  <si>
    <t xml:space="preserve">CON-10018           </t>
  </si>
  <si>
    <t xml:space="preserve">CON-10025           </t>
  </si>
  <si>
    <t xml:space="preserve">CON-10028           </t>
  </si>
  <si>
    <t xml:space="preserve">CON-10029-P         </t>
  </si>
  <si>
    <t xml:space="preserve">CON-10051-P         </t>
  </si>
  <si>
    <t xml:space="preserve">CON-10087           </t>
  </si>
  <si>
    <t xml:space="preserve">CON-10095-P         </t>
  </si>
  <si>
    <t xml:space="preserve">CON-10099           </t>
  </si>
  <si>
    <t xml:space="preserve">CON-10108           </t>
  </si>
  <si>
    <t xml:space="preserve">CON-10112           </t>
  </si>
  <si>
    <t xml:space="preserve">CON-10113           </t>
  </si>
  <si>
    <t xml:space="preserve">CON-10131           </t>
  </si>
  <si>
    <t xml:space="preserve">CON-10135           </t>
  </si>
  <si>
    <t xml:space="preserve">CON-10137           </t>
  </si>
  <si>
    <t xml:space="preserve">CSS1823             </t>
  </si>
  <si>
    <t xml:space="preserve">CSS1835             </t>
  </si>
  <si>
    <t xml:space="preserve">DPM003213926        </t>
  </si>
  <si>
    <t xml:space="preserve">DPM003213933        </t>
  </si>
  <si>
    <t xml:space="preserve">DPM003214154        </t>
  </si>
  <si>
    <t xml:space="preserve">DPM003214906        </t>
  </si>
  <si>
    <t xml:space="preserve">DPM003217335        </t>
  </si>
  <si>
    <t xml:space="preserve">ELE-10000           </t>
  </si>
  <si>
    <t xml:space="preserve">ELE-10001           </t>
  </si>
  <si>
    <t xml:space="preserve">ELE-10002           </t>
  </si>
  <si>
    <t xml:space="preserve">ELE-10003           </t>
  </si>
  <si>
    <t xml:space="preserve">ELE-10004           </t>
  </si>
  <si>
    <t xml:space="preserve">ELE-10005           </t>
  </si>
  <si>
    <t xml:space="preserve">ELE-10006           </t>
  </si>
  <si>
    <t xml:space="preserve">ELE-10007           </t>
  </si>
  <si>
    <t xml:space="preserve">ELE-10008           </t>
  </si>
  <si>
    <t xml:space="preserve">ELE-10009           </t>
  </si>
  <si>
    <t xml:space="preserve">ELE-10012           </t>
  </si>
  <si>
    <t xml:space="preserve">ELE-10013           </t>
  </si>
  <si>
    <t xml:space="preserve">ELE-10014           </t>
  </si>
  <si>
    <t xml:space="preserve">ELE-10015           </t>
  </si>
  <si>
    <t xml:space="preserve">ELE-10016           </t>
  </si>
  <si>
    <t xml:space="preserve">ELE-10017           </t>
  </si>
  <si>
    <t xml:space="preserve">ELE-10018           </t>
  </si>
  <si>
    <t xml:space="preserve">ELE-10019           </t>
  </si>
  <si>
    <t xml:space="preserve">ELE-10020           </t>
  </si>
  <si>
    <t xml:space="preserve">ELE-10022           </t>
  </si>
  <si>
    <t xml:space="preserve">ELE-10023           </t>
  </si>
  <si>
    <t xml:space="preserve">ELE-10024           </t>
  </si>
  <si>
    <t xml:space="preserve">ELE-10025           </t>
  </si>
  <si>
    <t xml:space="preserve">ELE-10035           </t>
  </si>
  <si>
    <t xml:space="preserve">ELE-10036           </t>
  </si>
  <si>
    <t xml:space="preserve">ELE-10037           </t>
  </si>
  <si>
    <t xml:space="preserve">ELE-10038           </t>
  </si>
  <si>
    <t xml:space="preserve">ELE-10040           </t>
  </si>
  <si>
    <t xml:space="preserve">ELE-10041           </t>
  </si>
  <si>
    <t xml:space="preserve">ELE-10043           </t>
  </si>
  <si>
    <t xml:space="preserve">ELE-10044           </t>
  </si>
  <si>
    <t xml:space="preserve">ELE-10045           </t>
  </si>
  <si>
    <t xml:space="preserve">ELE-10050           </t>
  </si>
  <si>
    <t xml:space="preserve">ELE-10051           </t>
  </si>
  <si>
    <t xml:space="preserve">ELE-10052           </t>
  </si>
  <si>
    <t xml:space="preserve">ELE-10053           </t>
  </si>
  <si>
    <t xml:space="preserve">ELE-10054           </t>
  </si>
  <si>
    <t xml:space="preserve">ELE-10055           </t>
  </si>
  <si>
    <t xml:space="preserve">ELE-10061           </t>
  </si>
  <si>
    <t xml:space="preserve">ELE-10062           </t>
  </si>
  <si>
    <t xml:space="preserve">ELE-10064           </t>
  </si>
  <si>
    <t xml:space="preserve">ELE-10065           </t>
  </si>
  <si>
    <t xml:space="preserve">ELE-10066           </t>
  </si>
  <si>
    <t xml:space="preserve">ELE-10067           </t>
  </si>
  <si>
    <t xml:space="preserve">ELE-10068           </t>
  </si>
  <si>
    <t xml:space="preserve">ELE-10070           </t>
  </si>
  <si>
    <t xml:space="preserve">ELE-10087           </t>
  </si>
  <si>
    <t xml:space="preserve">ELE-10089           </t>
  </si>
  <si>
    <t xml:space="preserve">ELE-10101           </t>
  </si>
  <si>
    <t xml:space="preserve">ELE-10102           </t>
  </si>
  <si>
    <t xml:space="preserve">ELE-10103           </t>
  </si>
  <si>
    <t xml:space="preserve">ELE-10104           </t>
  </si>
  <si>
    <t xml:space="preserve">ELE-10106           </t>
  </si>
  <si>
    <t xml:space="preserve">ELE-10107           </t>
  </si>
  <si>
    <t xml:space="preserve">ELE-10109           </t>
  </si>
  <si>
    <t xml:space="preserve">ELE-10110           </t>
  </si>
  <si>
    <t xml:space="preserve">ELE-10113           </t>
  </si>
  <si>
    <t xml:space="preserve">ELE-10131           </t>
  </si>
  <si>
    <t xml:space="preserve">ELE-10132           </t>
  </si>
  <si>
    <t xml:space="preserve">ELE-10133           </t>
  </si>
  <si>
    <t xml:space="preserve">ELE-10134           </t>
  </si>
  <si>
    <t xml:space="preserve">ELE-10135           </t>
  </si>
  <si>
    <t xml:space="preserve">ELE-10136           </t>
  </si>
  <si>
    <t xml:space="preserve">ELE-10137           </t>
  </si>
  <si>
    <t xml:space="preserve">ELE-10138           </t>
  </si>
  <si>
    <t xml:space="preserve">ELE-10139           </t>
  </si>
  <si>
    <t xml:space="preserve">ELE-10140           </t>
  </si>
  <si>
    <t xml:space="preserve">FC00AAH86883        </t>
  </si>
  <si>
    <t xml:space="preserve">FDGH, PAINT         </t>
  </si>
  <si>
    <t xml:space="preserve">HAR-10036           </t>
  </si>
  <si>
    <t xml:space="preserve">HAR-50061           </t>
  </si>
  <si>
    <t xml:space="preserve">HAR-50069           </t>
  </si>
  <si>
    <t xml:space="preserve">HAR-50073           </t>
  </si>
  <si>
    <t xml:space="preserve">HAR-50078           </t>
  </si>
  <si>
    <t xml:space="preserve">HAR-50107           </t>
  </si>
  <si>
    <t xml:space="preserve">HAR-50132           </t>
  </si>
  <si>
    <t xml:space="preserve">HAR-50162           </t>
  </si>
  <si>
    <t xml:space="preserve">HAR-50183           </t>
  </si>
  <si>
    <t xml:space="preserve">HAR-50185           </t>
  </si>
  <si>
    <t xml:space="preserve">HAR-50189           </t>
  </si>
  <si>
    <t xml:space="preserve">J4005149            </t>
  </si>
  <si>
    <t xml:space="preserve">K060763             </t>
  </si>
  <si>
    <t xml:space="preserve">LH64135K            </t>
  </si>
  <si>
    <t xml:space="preserve">LH64155K            </t>
  </si>
  <si>
    <t xml:space="preserve">LSCCPREFIXDS        </t>
  </si>
  <si>
    <t xml:space="preserve">MEX-FBPA0049-10     </t>
  </si>
  <si>
    <t xml:space="preserve">MIL-10001           </t>
  </si>
  <si>
    <t xml:space="preserve">MIL-10002           </t>
  </si>
  <si>
    <t xml:space="preserve">MIL-10003           </t>
  </si>
  <si>
    <t xml:space="preserve">MIL-10009           </t>
  </si>
  <si>
    <t xml:space="preserve">MIL-10018           </t>
  </si>
  <si>
    <t xml:space="preserve">MIL-10020           </t>
  </si>
  <si>
    <t xml:space="preserve">MIL-10021           </t>
  </si>
  <si>
    <t xml:space="preserve">MIL-10022           </t>
  </si>
  <si>
    <t xml:space="preserve">MIL-10027           </t>
  </si>
  <si>
    <t xml:space="preserve">MIL-10029           </t>
  </si>
  <si>
    <t xml:space="preserve">MIL-10036           </t>
  </si>
  <si>
    <t xml:space="preserve">MIL-10042           </t>
  </si>
  <si>
    <t xml:space="preserve">MIL-10044           </t>
  </si>
  <si>
    <t xml:space="preserve">MIL-10047           </t>
  </si>
  <si>
    <t xml:space="preserve">MIL-10049           </t>
  </si>
  <si>
    <t xml:space="preserve">MIL-10057           </t>
  </si>
  <si>
    <t xml:space="preserve">MIL-10058           </t>
  </si>
  <si>
    <t xml:space="preserve">MIL-10061           </t>
  </si>
  <si>
    <t xml:space="preserve">MIL-10065           </t>
  </si>
  <si>
    <t xml:space="preserve">MIL-10074           </t>
  </si>
  <si>
    <t xml:space="preserve">MIL-10075           </t>
  </si>
  <si>
    <t xml:space="preserve">MIL-10076           </t>
  </si>
  <si>
    <t xml:space="preserve">MIL-10077           </t>
  </si>
  <si>
    <t xml:space="preserve">MIN-10014           </t>
  </si>
  <si>
    <t xml:space="preserve">MIN-10017           </t>
  </si>
  <si>
    <t xml:space="preserve">MIN-10021           </t>
  </si>
  <si>
    <t xml:space="preserve">MIN-10026           </t>
  </si>
  <si>
    <t xml:space="preserve">MIN-10028           </t>
  </si>
  <si>
    <t xml:space="preserve">MIN-10029           </t>
  </si>
  <si>
    <t xml:space="preserve">MIN-10030           </t>
  </si>
  <si>
    <t xml:space="preserve">MIN-10032           </t>
  </si>
  <si>
    <t xml:space="preserve">MIN-10033           </t>
  </si>
  <si>
    <t xml:space="preserve">MIN-10066           </t>
  </si>
  <si>
    <t xml:space="preserve">MIN-10070           </t>
  </si>
  <si>
    <t xml:space="preserve">MIN-10071           </t>
  </si>
  <si>
    <t xml:space="preserve">MIN-10072           </t>
  </si>
  <si>
    <t xml:space="preserve">MIN-10092           </t>
  </si>
  <si>
    <t xml:space="preserve">MIN-10095           </t>
  </si>
  <si>
    <t xml:space="preserve">MIN-10096           </t>
  </si>
  <si>
    <t xml:space="preserve">MIN-10098           </t>
  </si>
  <si>
    <t xml:space="preserve">MIN-10099           </t>
  </si>
  <si>
    <t xml:space="preserve">MIN-10100           </t>
  </si>
  <si>
    <t xml:space="preserve">MIN-10101           </t>
  </si>
  <si>
    <t xml:space="preserve">MIN-10105           </t>
  </si>
  <si>
    <t xml:space="preserve">MIN-10109           </t>
  </si>
  <si>
    <t xml:space="preserve">MIN-10113           </t>
  </si>
  <si>
    <t xml:space="preserve">MIN-10119           </t>
  </si>
  <si>
    <t xml:space="preserve">MIN-10120           </t>
  </si>
  <si>
    <t xml:space="preserve">MIN-10121           </t>
  </si>
  <si>
    <t xml:space="preserve">MIN-10124           </t>
  </si>
  <si>
    <t xml:space="preserve">MIN-10132           </t>
  </si>
  <si>
    <t xml:space="preserve">MIN-10133           </t>
  </si>
  <si>
    <t xml:space="preserve">MIN-10134           </t>
  </si>
  <si>
    <t xml:space="preserve">MIN-10138           </t>
  </si>
  <si>
    <t xml:space="preserve">MIN-10139           </t>
  </si>
  <si>
    <t xml:space="preserve">MIN-10146           </t>
  </si>
  <si>
    <t xml:space="preserve">MIN-10147           </t>
  </si>
  <si>
    <t xml:space="preserve">MIN-10163           </t>
  </si>
  <si>
    <t xml:space="preserve">MIN-10164           </t>
  </si>
  <si>
    <t xml:space="preserve">MIN-10165           </t>
  </si>
  <si>
    <t xml:space="preserve">MIN-10166           </t>
  </si>
  <si>
    <t xml:space="preserve">MIN-10167           </t>
  </si>
  <si>
    <t xml:space="preserve">MIN-10168           </t>
  </si>
  <si>
    <t xml:space="preserve">MIN-10182           </t>
  </si>
  <si>
    <t xml:space="preserve">MIN-10183           </t>
  </si>
  <si>
    <t xml:space="preserve">MIN-10184           </t>
  </si>
  <si>
    <t xml:space="preserve">MIN-10185           </t>
  </si>
  <si>
    <t xml:space="preserve">MIN-10186           </t>
  </si>
  <si>
    <t xml:space="preserve">MIN-10317           </t>
  </si>
  <si>
    <t xml:space="preserve">MIN-10318           </t>
  </si>
  <si>
    <t xml:space="preserve">MIN-10319           </t>
  </si>
  <si>
    <t xml:space="preserve">MIN-10320           </t>
  </si>
  <si>
    <t xml:space="preserve">MIN-10321           </t>
  </si>
  <si>
    <t xml:space="preserve">MIN-10322           </t>
  </si>
  <si>
    <t xml:space="preserve">MIN-10323           </t>
  </si>
  <si>
    <t xml:space="preserve">MIN-10324           </t>
  </si>
  <si>
    <t xml:space="preserve">MIN-10325           </t>
  </si>
  <si>
    <t xml:space="preserve">MIN-10326           </t>
  </si>
  <si>
    <t xml:space="preserve">MIN-10327           </t>
  </si>
  <si>
    <t xml:space="preserve">MIN-10333           </t>
  </si>
  <si>
    <t xml:space="preserve">MIN-13108           </t>
  </si>
  <si>
    <t xml:space="preserve">MIN-13109           </t>
  </si>
  <si>
    <t xml:space="preserve">MIN-13110           </t>
  </si>
  <si>
    <t>MIN-EXH-2000     PER</t>
  </si>
  <si>
    <t xml:space="preserve">MIN-PS-1000         </t>
  </si>
  <si>
    <t xml:space="preserve">P4510529            </t>
  </si>
  <si>
    <t xml:space="preserve">P4529110            </t>
  </si>
  <si>
    <t xml:space="preserve">P5007022            </t>
  </si>
  <si>
    <t xml:space="preserve">P5153896            </t>
  </si>
  <si>
    <t xml:space="preserve">P5154696-R          </t>
  </si>
  <si>
    <t xml:space="preserve">P5155517            </t>
  </si>
  <si>
    <t xml:space="preserve">P5155532            </t>
  </si>
  <si>
    <t xml:space="preserve">P5155655            </t>
  </si>
  <si>
    <t xml:space="preserve">P5155669            </t>
  </si>
  <si>
    <t xml:space="preserve">P5155849            </t>
  </si>
  <si>
    <t xml:space="preserve">P5155858            </t>
  </si>
  <si>
    <t xml:space="preserve">P5155863            </t>
  </si>
  <si>
    <t xml:space="preserve">P5155866            </t>
  </si>
  <si>
    <t xml:space="preserve">P5156143            </t>
  </si>
  <si>
    <t xml:space="preserve">P5156186            </t>
  </si>
  <si>
    <t xml:space="preserve">P5156187            </t>
  </si>
  <si>
    <t xml:space="preserve">P5156190            </t>
  </si>
  <si>
    <t xml:space="preserve">P5156192            </t>
  </si>
  <si>
    <t xml:space="preserve">P5156196            </t>
  </si>
  <si>
    <t xml:space="preserve">P5156198            </t>
  </si>
  <si>
    <t xml:space="preserve">P5156238            </t>
  </si>
  <si>
    <t xml:space="preserve">P5156239            </t>
  </si>
  <si>
    <t xml:space="preserve">P5160017            </t>
  </si>
  <si>
    <t xml:space="preserve">P-990-0108          </t>
  </si>
  <si>
    <t xml:space="preserve">PAI-10001           </t>
  </si>
  <si>
    <t xml:space="preserve">PAI-10004           </t>
  </si>
  <si>
    <t xml:space="preserve">PAI-10005           </t>
  </si>
  <si>
    <t xml:space="preserve">PAI-10007           </t>
  </si>
  <si>
    <t xml:space="preserve">PAI-10011           </t>
  </si>
  <si>
    <t xml:space="preserve">PAI-10017           </t>
  </si>
  <si>
    <t xml:space="preserve">PAI-10019           </t>
  </si>
  <si>
    <t xml:space="preserve">PAI-10020           </t>
  </si>
  <si>
    <t xml:space="preserve">PAI-10030           </t>
  </si>
  <si>
    <t xml:space="preserve">PAI-10031           </t>
  </si>
  <si>
    <t xml:space="preserve">PAI-10032           </t>
  </si>
  <si>
    <t xml:space="preserve">PAI-10033           </t>
  </si>
  <si>
    <t xml:space="preserve">PAI-10034           </t>
  </si>
  <si>
    <t xml:space="preserve">PAI-10036           </t>
  </si>
  <si>
    <t xml:space="preserve">PAI-10037           </t>
  </si>
  <si>
    <t xml:space="preserve">PAI-10038           </t>
  </si>
  <si>
    <t xml:space="preserve">PAI-10039           </t>
  </si>
  <si>
    <t xml:space="preserve">PAI-10041           </t>
  </si>
  <si>
    <t xml:space="preserve">PAI-10042           </t>
  </si>
  <si>
    <t xml:space="preserve">PAI-10043           </t>
  </si>
  <si>
    <t xml:space="preserve">PAI-10045           </t>
  </si>
  <si>
    <t xml:space="preserve">PAI-10046           </t>
  </si>
  <si>
    <t xml:space="preserve">PAI-10048           </t>
  </si>
  <si>
    <t xml:space="preserve">PAI-10049           </t>
  </si>
  <si>
    <t xml:space="preserve">PAI-10052           </t>
  </si>
  <si>
    <t xml:space="preserve">PAI-10053           </t>
  </si>
  <si>
    <t xml:space="preserve">PAI-10054           </t>
  </si>
  <si>
    <t xml:space="preserve">PAI-10057           </t>
  </si>
  <si>
    <t xml:space="preserve">PAI-10059           </t>
  </si>
  <si>
    <t xml:space="preserve">PAI-10060           </t>
  </si>
  <si>
    <t xml:space="preserve">PAI-10061           </t>
  </si>
  <si>
    <t xml:space="preserve">PAI-10062           </t>
  </si>
  <si>
    <t xml:space="preserve">PAI-10063           </t>
  </si>
  <si>
    <t xml:space="preserve">PAI-10064           </t>
  </si>
  <si>
    <t xml:space="preserve">PAI-10065           </t>
  </si>
  <si>
    <t xml:space="preserve">PAI-10066           </t>
  </si>
  <si>
    <t xml:space="preserve">PAI-10067           </t>
  </si>
  <si>
    <t xml:space="preserve">PAI-10068           </t>
  </si>
  <si>
    <t xml:space="preserve">PAI-10069           </t>
  </si>
  <si>
    <t xml:space="preserve">PAI-10070           </t>
  </si>
  <si>
    <t xml:space="preserve">PAI-10071           </t>
  </si>
  <si>
    <t xml:space="preserve">PAI-10082           </t>
  </si>
  <si>
    <t xml:space="preserve">PAI-10084           </t>
  </si>
  <si>
    <t xml:space="preserve">PAI-10088           </t>
  </si>
  <si>
    <t xml:space="preserve">PAI-10089           </t>
  </si>
  <si>
    <t xml:space="preserve">PAI-10090           </t>
  </si>
  <si>
    <t xml:space="preserve">PAI-10091           </t>
  </si>
  <si>
    <t xml:space="preserve">PAI-10093           </t>
  </si>
  <si>
    <t xml:space="preserve">PAI-10095           </t>
  </si>
  <si>
    <t xml:space="preserve">PAI-10096           </t>
  </si>
  <si>
    <t xml:space="preserve">PAI-10097           </t>
  </si>
  <si>
    <t xml:space="preserve">PAI-10098           </t>
  </si>
  <si>
    <t xml:space="preserve">PAI-10099           </t>
  </si>
  <si>
    <t xml:space="preserve">PAI-10100           </t>
  </si>
  <si>
    <t xml:space="preserve">PAI-10101           </t>
  </si>
  <si>
    <t xml:space="preserve">PAI-10102           </t>
  </si>
  <si>
    <t xml:space="preserve">PAI-10103           </t>
  </si>
  <si>
    <t xml:space="preserve">PAI-10104           </t>
  </si>
  <si>
    <t xml:space="preserve">PAI-10105           </t>
  </si>
  <si>
    <t xml:space="preserve">PAI-10106           </t>
  </si>
  <si>
    <t xml:space="preserve">PAI-10107           </t>
  </si>
  <si>
    <t xml:space="preserve">PAI-10108           </t>
  </si>
  <si>
    <t xml:space="preserve">PAI-10110           </t>
  </si>
  <si>
    <t xml:space="preserve">PAI-10113           </t>
  </si>
  <si>
    <t xml:space="preserve">PAI-10114           </t>
  </si>
  <si>
    <t xml:space="preserve">PAI-10120           </t>
  </si>
  <si>
    <t xml:space="preserve">PAI-10121           </t>
  </si>
  <si>
    <t xml:space="preserve">PAI-10123           </t>
  </si>
  <si>
    <t xml:space="preserve">PAI-10124           </t>
  </si>
  <si>
    <t xml:space="preserve">PAI-10125           </t>
  </si>
  <si>
    <t xml:space="preserve">PAI-10127           </t>
  </si>
  <si>
    <t xml:space="preserve">PAI-10128           </t>
  </si>
  <si>
    <t xml:space="preserve">PAI-10129           </t>
  </si>
  <si>
    <t xml:space="preserve">PAI-10130           </t>
  </si>
  <si>
    <t xml:space="preserve">PAI-10131           </t>
  </si>
  <si>
    <t xml:space="preserve">PAI-10132           </t>
  </si>
  <si>
    <t xml:space="preserve">PAI-10133           </t>
  </si>
  <si>
    <t xml:space="preserve">PAI-10134           </t>
  </si>
  <si>
    <t xml:space="preserve">PAI-10136           </t>
  </si>
  <si>
    <t xml:space="preserve">PAI-10137           </t>
  </si>
  <si>
    <t xml:space="preserve">PAI-10139           </t>
  </si>
  <si>
    <t xml:space="preserve">PAI-10140           </t>
  </si>
  <si>
    <t xml:space="preserve">PAI-10142           </t>
  </si>
  <si>
    <t xml:space="preserve">PAI-10143           </t>
  </si>
  <si>
    <t xml:space="preserve">PAI-10145           </t>
  </si>
  <si>
    <t xml:space="preserve">PAI-10147           </t>
  </si>
  <si>
    <t xml:space="preserve">PAI-10148           </t>
  </si>
  <si>
    <t xml:space="preserve">PAI-10149           </t>
  </si>
  <si>
    <t xml:space="preserve">PAI-10151           </t>
  </si>
  <si>
    <t xml:space="preserve">PAI-10154-C         </t>
  </si>
  <si>
    <t xml:space="preserve">PAI-10157           </t>
  </si>
  <si>
    <t xml:space="preserve">PAI-10158-C         </t>
  </si>
  <si>
    <t xml:space="preserve">PAI-10168           </t>
  </si>
  <si>
    <t xml:space="preserve">PAI-10169           </t>
  </si>
  <si>
    <t xml:space="preserve">PAI-10171           </t>
  </si>
  <si>
    <t xml:space="preserve">PAI-10172           </t>
  </si>
  <si>
    <t xml:space="preserve">PAI-10173           </t>
  </si>
  <si>
    <t xml:space="preserve">PAI-10176           </t>
  </si>
  <si>
    <t xml:space="preserve">PAI-10178           </t>
  </si>
  <si>
    <t xml:space="preserve">PAI-10179           </t>
  </si>
  <si>
    <t xml:space="preserve">PAI-10180           </t>
  </si>
  <si>
    <t xml:space="preserve">PAI-10186           </t>
  </si>
  <si>
    <t xml:space="preserve">PAI-10188           </t>
  </si>
  <si>
    <t xml:space="preserve">PAI-10189           </t>
  </si>
  <si>
    <t xml:space="preserve">PAI-10190           </t>
  </si>
  <si>
    <t xml:space="preserve">PAI-10191           </t>
  </si>
  <si>
    <t xml:space="preserve">PAI-10192           </t>
  </si>
  <si>
    <t xml:space="preserve">PAI-10193           </t>
  </si>
  <si>
    <t xml:space="preserve">PAI-10195           </t>
  </si>
  <si>
    <t xml:space="preserve">PAI-10196           </t>
  </si>
  <si>
    <t xml:space="preserve">PAI-10197           </t>
  </si>
  <si>
    <t xml:space="preserve">PAI-10198           </t>
  </si>
  <si>
    <t xml:space="preserve">PAI-10199           </t>
  </si>
  <si>
    <t xml:space="preserve">PAI-10201           </t>
  </si>
  <si>
    <t xml:space="preserve">PAI-10202           </t>
  </si>
  <si>
    <t xml:space="preserve">PAI-10203           </t>
  </si>
  <si>
    <t xml:space="preserve">PAI-10204           </t>
  </si>
  <si>
    <t xml:space="preserve">PAI-10209-C         </t>
  </si>
  <si>
    <t xml:space="preserve">PAI-10210-C         </t>
  </si>
  <si>
    <t xml:space="preserve">PAI-10210-P         </t>
  </si>
  <si>
    <t xml:space="preserve">PAI-10211           </t>
  </si>
  <si>
    <t xml:space="preserve">PAI-10212           </t>
  </si>
  <si>
    <t xml:space="preserve">PAI-10218           </t>
  </si>
  <si>
    <t xml:space="preserve">PAI-10220           </t>
  </si>
  <si>
    <t xml:space="preserve">PAI-10224           </t>
  </si>
  <si>
    <t xml:space="preserve">PAI-10225           </t>
  </si>
  <si>
    <t xml:space="preserve">PAI-10226           </t>
  </si>
  <si>
    <t xml:space="preserve">PAI-10227           </t>
  </si>
  <si>
    <t xml:space="preserve">PAI-10228           </t>
  </si>
  <si>
    <t xml:space="preserve">PAI-10229           </t>
  </si>
  <si>
    <t xml:space="preserve">PAI-10230           </t>
  </si>
  <si>
    <t xml:space="preserve">PAI-10231           </t>
  </si>
  <si>
    <t xml:space="preserve">PAI-10232           </t>
  </si>
  <si>
    <t xml:space="preserve">PAI-10233           </t>
  </si>
  <si>
    <t xml:space="preserve">PAI-10234           </t>
  </si>
  <si>
    <t xml:space="preserve">PAI-10238           </t>
  </si>
  <si>
    <t xml:space="preserve">PAI-10241           </t>
  </si>
  <si>
    <t xml:space="preserve">PAI-10242           </t>
  </si>
  <si>
    <t xml:space="preserve">PK HINGE COVER RH   </t>
  </si>
  <si>
    <t xml:space="preserve">PLA-10006           </t>
  </si>
  <si>
    <t xml:space="preserve">PLA-10009           </t>
  </si>
  <si>
    <t xml:space="preserve">PLA-10011           </t>
  </si>
  <si>
    <t xml:space="preserve">PLA-10017           </t>
  </si>
  <si>
    <t xml:space="preserve">PRE TS RING 4.135   </t>
  </si>
  <si>
    <t xml:space="preserve">PRE-00034198        </t>
  </si>
  <si>
    <t xml:space="preserve">PRE-00085083        </t>
  </si>
  <si>
    <t xml:space="preserve">PRE-01-5111         </t>
  </si>
  <si>
    <t xml:space="preserve">PRE-04-99-2613-2    </t>
  </si>
  <si>
    <t xml:space="preserve">PRE-12561513        </t>
  </si>
  <si>
    <t xml:space="preserve">PRE-12626224        </t>
  </si>
  <si>
    <t xml:space="preserve">PRE-130A-EX         </t>
  </si>
  <si>
    <t>PRE-130A-EX      MOD</t>
  </si>
  <si>
    <t xml:space="preserve">PRE-130A-EXBILLET   </t>
  </si>
  <si>
    <t xml:space="preserve">PRE-20-02-0619      </t>
  </si>
  <si>
    <t xml:space="preserve">PRE-20-10-0635      </t>
  </si>
  <si>
    <t xml:space="preserve">PRE-228-5234610     </t>
  </si>
  <si>
    <t xml:space="preserve">PRE-25534412-X      </t>
  </si>
  <si>
    <t xml:space="preserve">PRE-30-2001         </t>
  </si>
  <si>
    <t xml:space="preserve">PRE-30-2130-100     </t>
  </si>
  <si>
    <t xml:space="preserve">PRE-30-2130-15      </t>
  </si>
  <si>
    <t xml:space="preserve">PRE-30-7108TA       </t>
  </si>
  <si>
    <t xml:space="preserve">PRE-3PK766          </t>
  </si>
  <si>
    <t xml:space="preserve">PRE-3V-3291-CS-SP   </t>
  </si>
  <si>
    <t xml:space="preserve">PRE-4-LS7-3622      </t>
  </si>
  <si>
    <t xml:space="preserve">PRE-555-092         </t>
  </si>
  <si>
    <t xml:space="preserve">PRE-59207           </t>
  </si>
  <si>
    <t xml:space="preserve">PRE-65802           </t>
  </si>
  <si>
    <t xml:space="preserve">PRE-800310          </t>
  </si>
  <si>
    <t xml:space="preserve">PRE-800311          </t>
  </si>
  <si>
    <t xml:space="preserve">PRE-800312          </t>
  </si>
  <si>
    <t xml:space="preserve">PRE-800313          </t>
  </si>
  <si>
    <t xml:space="preserve">PRE-800314          </t>
  </si>
  <si>
    <t xml:space="preserve">PRE-800315          </t>
  </si>
  <si>
    <t xml:space="preserve">PRE-800316          </t>
  </si>
  <si>
    <t xml:space="preserve">PRE-800317          </t>
  </si>
  <si>
    <t xml:space="preserve">PRE-890015B         </t>
  </si>
  <si>
    <t xml:space="preserve">PRE-90128A594       </t>
  </si>
  <si>
    <t xml:space="preserve">PRE-91290A448       </t>
  </si>
  <si>
    <t xml:space="preserve">PRE-950200          </t>
  </si>
  <si>
    <t xml:space="preserve">PRE-AAF-ALL10139    </t>
  </si>
  <si>
    <t xml:space="preserve">PRE-AAF-ALL10166    </t>
  </si>
  <si>
    <t xml:space="preserve">PRE-AX32            </t>
  </si>
  <si>
    <t xml:space="preserve">PRE-CAS-1230        </t>
  </si>
  <si>
    <t xml:space="preserve">PRE-CB663HN-C       </t>
  </si>
  <si>
    <t xml:space="preserve">PRE-D514A           </t>
  </si>
  <si>
    <t xml:space="preserve">PRE-E1597-2         </t>
  </si>
  <si>
    <t xml:space="preserve">PREFIX CAP TOOL     </t>
  </si>
  <si>
    <t xml:space="preserve">PRE-G31974          </t>
  </si>
  <si>
    <t xml:space="preserve">PRE-GLB-PALLET      </t>
  </si>
  <si>
    <t xml:space="preserve">PRE-H1518SP1070S    </t>
  </si>
  <si>
    <t xml:space="preserve">PRE-H1518SP1080S    </t>
  </si>
  <si>
    <t xml:space="preserve">PRE-H2395080S       </t>
  </si>
  <si>
    <t xml:space="preserve">PRE-H2395089S       </t>
  </si>
  <si>
    <t xml:space="preserve">PRE-H3306SPA068S    </t>
  </si>
  <si>
    <t xml:space="preserve">PRE-H3306SPA080S    </t>
  </si>
  <si>
    <t xml:space="preserve">PRE-H4545SP1051S    </t>
  </si>
  <si>
    <t xml:space="preserve">PRE-H4546SP1051S    </t>
  </si>
  <si>
    <t>PRE-HOWE-ENGINE  TAG</t>
  </si>
  <si>
    <t xml:space="preserve">PRE-LS-09454070     </t>
  </si>
  <si>
    <t xml:space="preserve">PRE-LS1163          </t>
  </si>
  <si>
    <t xml:space="preserve">PRE-LS-35720        </t>
  </si>
  <si>
    <t xml:space="preserve">PRE-LS9016          </t>
  </si>
  <si>
    <t xml:space="preserve">PRE-LS-ENG STAND    </t>
  </si>
  <si>
    <t xml:space="preserve">PRE-LS-K060770      </t>
  </si>
  <si>
    <t xml:space="preserve">PRE-LS-MR-1341      </t>
  </si>
  <si>
    <t>PRE-LS-MR-1341   MOD</t>
  </si>
  <si>
    <t xml:space="preserve">PRE-LS-MR-1342      </t>
  </si>
  <si>
    <t>PRE-LS-MR-1342   MOD</t>
  </si>
  <si>
    <t xml:space="preserve">PRE-LS-WATER PUMP   </t>
  </si>
  <si>
    <t xml:space="preserve">PRE-MEX-822032      </t>
  </si>
  <si>
    <t xml:space="preserve">PRE-MEX-8863T77     </t>
  </si>
  <si>
    <t xml:space="preserve">PRE-MEXICO E TAG    </t>
  </si>
  <si>
    <t xml:space="preserve">PRE-MS-2220HX       </t>
  </si>
  <si>
    <t xml:space="preserve">PRE-MS2253H         </t>
  </si>
  <si>
    <t xml:space="preserve">PRE-MS2253H-1       </t>
  </si>
  <si>
    <t xml:space="preserve">PRE-MS2253H-10      </t>
  </si>
  <si>
    <t xml:space="preserve">PRE-MS2253HX        </t>
  </si>
  <si>
    <t xml:space="preserve">PRE-PREFIX          </t>
  </si>
  <si>
    <t xml:space="preserve">PRE-PRS-CHAS LOOM   </t>
  </si>
  <si>
    <t xml:space="preserve">PRE-T40S-ALU        </t>
  </si>
  <si>
    <t xml:space="preserve">PRE-USA-COIL BRKT   </t>
  </si>
  <si>
    <t xml:space="preserve">R4801313AC          </t>
  </si>
  <si>
    <t xml:space="preserve">R5037064AE          </t>
  </si>
  <si>
    <t xml:space="preserve">R5086573AD          </t>
  </si>
  <si>
    <t xml:space="preserve">R5086574AD          </t>
  </si>
  <si>
    <t xml:space="preserve">RC12ECC             </t>
  </si>
  <si>
    <t xml:space="preserve">RC9YC               </t>
  </si>
  <si>
    <t xml:space="preserve">RL051554AA          </t>
  </si>
  <si>
    <t xml:space="preserve">RM10-04178300LSNC   </t>
  </si>
  <si>
    <t xml:space="preserve">S-4101              </t>
  </si>
  <si>
    <t xml:space="preserve">S-984-2559          </t>
  </si>
  <si>
    <t xml:space="preserve">SP0RC12LYC          </t>
  </si>
  <si>
    <t xml:space="preserve">SPACER53            </t>
  </si>
  <si>
    <t xml:space="preserve">SPF07DDER           </t>
  </si>
  <si>
    <t xml:space="preserve">SPLZTR5A13          </t>
  </si>
  <si>
    <t xml:space="preserve">SPM-10002           </t>
  </si>
  <si>
    <t xml:space="preserve">STE-50001           </t>
  </si>
  <si>
    <t xml:space="preserve">STE-50002           </t>
  </si>
  <si>
    <t xml:space="preserve">STE-50026           </t>
  </si>
  <si>
    <t xml:space="preserve">TREND-6.650         </t>
  </si>
  <si>
    <t xml:space="preserve">TREND-6.725         </t>
  </si>
  <si>
    <t xml:space="preserve">TREND-6.750-3/8     </t>
  </si>
  <si>
    <t xml:space="preserve">TREND-6.75-5/16CL   </t>
  </si>
  <si>
    <t xml:space="preserve">TREND-6.800-5/16    </t>
  </si>
  <si>
    <t xml:space="preserve">TREND-7.350-3/8     </t>
  </si>
  <si>
    <t xml:space="preserve">TREND-7.450-5/16    </t>
  </si>
  <si>
    <t xml:space="preserve">TREND-7.475-5/16    </t>
  </si>
  <si>
    <t xml:space="preserve">TREND-7.500-3/8CL   </t>
  </si>
  <si>
    <t xml:space="preserve">TREND-7.525-3/8CL   </t>
  </si>
  <si>
    <t xml:space="preserve">TREND-7.550 3/8CL   </t>
  </si>
  <si>
    <t xml:space="preserve">TREND-7.600-3/8     </t>
  </si>
  <si>
    <t>TREND-7.725 DBL  CLR</t>
  </si>
  <si>
    <t xml:space="preserve">TREND-7.750         </t>
  </si>
  <si>
    <t xml:space="preserve">TREND-7.975         </t>
  </si>
  <si>
    <t xml:space="preserve">TREND-8.025-3/8     </t>
  </si>
  <si>
    <t xml:space="preserve">TREND-8.025CL       </t>
  </si>
  <si>
    <t xml:space="preserve">TREND-8.050 7/16    </t>
  </si>
  <si>
    <t xml:space="preserve">TREND-8.050-3/8     </t>
  </si>
  <si>
    <t xml:space="preserve">TREND-8.075CL       </t>
  </si>
  <si>
    <t xml:space="preserve">TREND-8.100-3/8     </t>
  </si>
  <si>
    <t xml:space="preserve">TREND-9.325         </t>
  </si>
  <si>
    <t xml:space="preserve">TREND-9.360 7/16    </t>
  </si>
  <si>
    <t xml:space="preserve">TREND-9.440-7/16    </t>
  </si>
  <si>
    <t xml:space="preserve">TREND-9.460-7/16    </t>
  </si>
  <si>
    <t xml:space="preserve">VP-13134300LSWC     </t>
  </si>
  <si>
    <t xml:space="preserve">X2VS-529V           </t>
  </si>
  <si>
    <t xml:space="preserve">X2VS-847            </t>
  </si>
  <si>
    <t xml:space="preserve">XLO994-C            </t>
  </si>
  <si>
    <t>Loc</t>
  </si>
  <si>
    <t>04</t>
  </si>
  <si>
    <t>RH</t>
  </si>
  <si>
    <t>Description</t>
  </si>
  <si>
    <t>BOLT; HEX FLNG, GEN 3 CAM SPKT</t>
  </si>
  <si>
    <t>LINER; 426 HEMI, ALUM.</t>
  </si>
  <si>
    <t>DOWEL; TRANSMISSION</t>
  </si>
  <si>
    <t>DRIVE SPUD; HEMI</t>
  </si>
  <si>
    <t>DRIVE PIN; SPUD TO SPROCKET</t>
  </si>
  <si>
    <t>CASTING; FRONT COVER, HEMI</t>
  </si>
  <si>
    <t>BRACKET; ALTERNATOR</t>
  </si>
  <si>
    <t>WASHER; IDLER PULLEY</t>
  </si>
  <si>
    <t>SPACER; ALTERNATOR</t>
  </si>
  <si>
    <t>SPACER; POWER STEERING PUMP</t>
  </si>
  <si>
    <t>MAIN CAP; 6.1L HEMI, 2 BOLT</t>
  </si>
  <si>
    <t>MAIN CAP; 6.1L HEMI, 4 BOLT</t>
  </si>
  <si>
    <t>IGNITION MODULE, IM4</t>
  </si>
  <si>
    <t>CAP; OIL RELIEF</t>
  </si>
  <si>
    <t>PRV; 02-03 DR, 09-10 LC</t>
  </si>
  <si>
    <t>SEAL; VALVE</t>
  </si>
  <si>
    <t>CONNECTOR; OIL FILTER</t>
  </si>
  <si>
    <t>CLIP; FUEL INJECTOR</t>
  </si>
  <si>
    <t>DOWEL PIN; BELL HOUSING</t>
  </si>
  <si>
    <t>RETAINER; VALVE SPRING,GEN III</t>
  </si>
  <si>
    <t>THROTTLE BODY; HEMI</t>
  </si>
  <si>
    <t>SENSOR; MAP</t>
  </si>
  <si>
    <t>SWITCH; OIL PRESSURE</t>
  </si>
  <si>
    <t>COIL PACK; 6-PLUG</t>
  </si>
  <si>
    <t>COIL PACK; 4 PLUG</t>
  </si>
  <si>
    <t>CAP; OIL FILL; GEN 3</t>
  </si>
  <si>
    <t>PLUG</t>
  </si>
  <si>
    <t>SENSOR; TPS, GEN 3, 4</t>
  </si>
  <si>
    <t>SENSOR; CRANK</t>
  </si>
  <si>
    <t>PLATE</t>
  </si>
  <si>
    <t>FLEXPLATE</t>
  </si>
  <si>
    <t>SPRING; VALVE</t>
  </si>
  <si>
    <t>GASKET; EXHAUST FLANGE, 92-98</t>
  </si>
  <si>
    <t>CAMSHAFT</t>
  </si>
  <si>
    <t>PLUG; OIL DRAIN, GEN 1, 2</t>
  </si>
  <si>
    <t>SCREEN; GEN 2</t>
  </si>
  <si>
    <t>VALVE; INTAKE</t>
  </si>
  <si>
    <t>VALVE; EXHAUST</t>
  </si>
  <si>
    <t>INTAKE MANIFOLD; GEN 2</t>
  </si>
  <si>
    <t>EXHAUST MANIFOLD; RIGHT, GEN 1</t>
  </si>
  <si>
    <t>EXHAUST MANIFOLD; LEFT, GEN 1</t>
  </si>
  <si>
    <t>WIRE; SPARK PLUG #5, GEN 1,2</t>
  </si>
  <si>
    <t>CYLINDER SLEEVE; GEN 1</t>
  </si>
  <si>
    <t>SEAL; REAR COVER, GEN 1</t>
  </si>
  <si>
    <t>PULLEY; IDLER, GEN 3 &amp; 4</t>
  </si>
  <si>
    <t>FRONT COVER; HEMI, 6.1L</t>
  </si>
  <si>
    <t>FRONT COVER; HEMI, 5.7/6.1</t>
  </si>
  <si>
    <t>PUMP; WATER, HEMI</t>
  </si>
  <si>
    <t>GASKET; WATER PUMP, HEMI</t>
  </si>
  <si>
    <t>ALTERNATOR</t>
  </si>
  <si>
    <t>SENSOR; COOLANT, GEN 2</t>
  </si>
  <si>
    <t>GASKET; THROTTLE BODY,GEN 1, 2</t>
  </si>
  <si>
    <t>WIRE HARNESS; INJECTOR</t>
  </si>
  <si>
    <t>WIRE; GROUND STRAP, GEN 2</t>
  </si>
  <si>
    <t>PLUG; GEN 1, 2</t>
  </si>
  <si>
    <t>TENSIONER; HEMI  6.1L</t>
  </si>
  <si>
    <t>SENSOR; TPS, GEN 1, 2</t>
  </si>
  <si>
    <t>CAMSHAFT; HEAVY +.03, GEN 1</t>
  </si>
  <si>
    <t>INJECTOR; FUEL, DRAG PAK</t>
  </si>
  <si>
    <t>PIN; PISTON</t>
  </si>
  <si>
    <t>ALTERNATOR, 6.1 HEMI</t>
  </si>
  <si>
    <t>DRY SUMP PUMP HEMI TA2</t>
  </si>
  <si>
    <t>6 STG DRYSUMP OIL PUMP;REBUILT</t>
  </si>
  <si>
    <t>SEAT; VALVE SPRING</t>
  </si>
  <si>
    <t>SPRING; VALVE, 03-04</t>
  </si>
  <si>
    <t>PISTON ROD ASSY; EVEN</t>
  </si>
  <si>
    <t>PISTON ROD ASSY; ODD</t>
  </si>
  <si>
    <t>CONNECTOR</t>
  </si>
  <si>
    <t>WIRE; SPARK PLUG, GEN 3</t>
  </si>
  <si>
    <t>MODULE; PCM, GEN III, VIPER</t>
  </si>
  <si>
    <t>LINE; OIL COOLER OUT, GEN 5</t>
  </si>
  <si>
    <t>RESERVOIR; PWR STEERING PUMP</t>
  </si>
  <si>
    <t>SENSOR; CRANK, 05-17 MY VIPER</t>
  </si>
  <si>
    <t>SENSOR; MAP, GEN 3, 4, 5</t>
  </si>
  <si>
    <t>SENSOR; MAP, 03-16, DR, 5.7L</t>
  </si>
  <si>
    <t>SENSOR; KNOCK, HEMI</t>
  </si>
  <si>
    <t>CONTROLLER</t>
  </si>
  <si>
    <t>REAR SEAL ASSY; 03-04</t>
  </si>
  <si>
    <t>PLATE; REAR SEAL</t>
  </si>
  <si>
    <t>PLATE; REAR SEAL, GEN 3</t>
  </si>
  <si>
    <t>TIMING CHAIN; GEN 3 - 5</t>
  </si>
  <si>
    <t>SPROCKET; CRANK</t>
  </si>
  <si>
    <t>CYLINDER HEAD; GEN 3, PORTED</t>
  </si>
  <si>
    <t>LIFTER TIE BAR; GEN 3</t>
  </si>
  <si>
    <t>PUSHROD; GREEN, 03-06</t>
  </si>
  <si>
    <t>HEAT SHIELD; SPARK PLUG, GEN 3</t>
  </si>
  <si>
    <t>EXHAUST MANIFOLD; RH,04-06,DR</t>
  </si>
  <si>
    <t>EXHAUST MANIFOLD; LH,04-06,DR</t>
  </si>
  <si>
    <t>COIL/IGN; GEN 4,5</t>
  </si>
  <si>
    <t>VALVE COVER; LH, GEN 3, 04-05</t>
  </si>
  <si>
    <t>CRANK SCRAPER; GEN 3-5</t>
  </si>
  <si>
    <t>PUMP; WATER</t>
  </si>
  <si>
    <t>THERMOSTAT HOUSING</t>
  </si>
  <si>
    <t>GASKET; THROTTLE BODY,03-06</t>
  </si>
  <si>
    <t>INTAKE MANIFOLD; GEN 3</t>
  </si>
  <si>
    <t>ALTERNATOR; GEN 4</t>
  </si>
  <si>
    <t>PULLEY; CRANK, GEN III</t>
  </si>
  <si>
    <t>BELT; SERPENTINE</t>
  </si>
  <si>
    <t>TUBE; DIP STICK, 04-06</t>
  </si>
  <si>
    <t>GASKET; INTAKE, 03-06</t>
  </si>
  <si>
    <t>FLYWHEEL ASSY; GEN 3</t>
  </si>
  <si>
    <t>FLYWHEEL ASSY; GEN III</t>
  </si>
  <si>
    <t>CYLINDER SLEEVE; GEN III</t>
  </si>
  <si>
    <t>CYLINDER SLEEVE; GEN 3</t>
  </si>
  <si>
    <t>PISTON; GEN 3, '03 MY</t>
  </si>
  <si>
    <t>VALVE; INTAKE, GEN 3</t>
  </si>
  <si>
    <t>ROD; GEN 3, 03 MY</t>
  </si>
  <si>
    <t>BRACKET; THROTTLE, GEN 3</t>
  </si>
  <si>
    <t>FILTER; AIR</t>
  </si>
  <si>
    <t>BRACKET; ENGINE MOUNT</t>
  </si>
  <si>
    <t>THERMOSTAT</t>
  </si>
  <si>
    <t>BRACKET; AC</t>
  </si>
  <si>
    <t>PULLEY-DRIVE; CRANKSHAFT, VCC</t>
  </si>
  <si>
    <t>VALVE; INTAKE, HEMI</t>
  </si>
  <si>
    <t>VALVE; EXHAUST, HEMI</t>
  </si>
  <si>
    <t>CAMSHAFT; HEMI, 6.1L REMAN</t>
  </si>
  <si>
    <t>SPRING; VALVE INTAKE, HEMI</t>
  </si>
  <si>
    <t>THROTTLE BODY; GEN 3</t>
  </si>
  <si>
    <t>CYLINDER HEAD 6.4L; RH, HEMI</t>
  </si>
  <si>
    <t>CYLINDER HEAD 6.4L; LH, HEMI</t>
  </si>
  <si>
    <t>PUSHROD</t>
  </si>
  <si>
    <t>SPRING; EXHAUST, HEMI</t>
  </si>
  <si>
    <t>GASKET; INTAKE MANIFOLD, 6.1L</t>
  </si>
  <si>
    <t>MANIFOLD MODULE</t>
  </si>
  <si>
    <t>OIL COOLER: 5.7 / 6.4 HEMI</t>
  </si>
  <si>
    <t>PISTON; GEN 3, '04-'07</t>
  </si>
  <si>
    <t>BLOCK; '05/06 ZB/DRM</t>
  </si>
  <si>
    <t>BEARING; ROD 1/2 SHELL</t>
  </si>
  <si>
    <t>OIL PAN; MID-DEEP SUMP, TRUCK</t>
  </si>
  <si>
    <t>DIPSTICK; 06 DR</t>
  </si>
  <si>
    <t>OIL PAN; HEMI</t>
  </si>
  <si>
    <t>TUBE; ENGINE OIL INDICATOR</t>
  </si>
  <si>
    <t>SHIELD; CRANK SENSOR 05-13MY</t>
  </si>
  <si>
    <t>CAMSHAFT; GEN 5</t>
  </si>
  <si>
    <t>PHASER ASY; GEN 4</t>
  </si>
  <si>
    <t>GASKET; EXHAUST,GEN 4, 5</t>
  </si>
  <si>
    <t>FRONT COVER; GEN 4, 5</t>
  </si>
  <si>
    <t>CYLINDER HEAD; GEN 4</t>
  </si>
  <si>
    <t>CYLINDER HEAD; GEN 4, HYBRID</t>
  </si>
  <si>
    <t>CYLINDER HEAD; ASSY, GEN 4</t>
  </si>
  <si>
    <t>GUIDE; VALVE, INTAKE , GEN IV</t>
  </si>
  <si>
    <t>VALVE; INTAKE, GEN 4 &amp; 5</t>
  </si>
  <si>
    <t>VALVE; EXHAUST, GEN 4</t>
  </si>
  <si>
    <t>BLOCK; GEN 4</t>
  </si>
  <si>
    <t>INDICATOR</t>
  </si>
  <si>
    <t>INTAKE MANIFOLD; LOWER, PORT</t>
  </si>
  <si>
    <t>FUEL INJECTOR; GEN 4</t>
  </si>
  <si>
    <t>CYLINDER SLEEVE; GEN 4</t>
  </si>
  <si>
    <t>VALVE; HUSCO, 08-10</t>
  </si>
  <si>
    <t>VALVE SEAL; HEMI</t>
  </si>
  <si>
    <t>ROCKER ARM; EXHAUST, GEN 4</t>
  </si>
  <si>
    <t>YOKE; LIFTER ALIGNING</t>
  </si>
  <si>
    <t>PUSHROD; GEN 4</t>
  </si>
  <si>
    <t>WIRE; SPARK PLUG, GEN 4</t>
  </si>
  <si>
    <t>FILTER; OIL</t>
  </si>
  <si>
    <t>TUBE; P/U, HEMI, 6.1L</t>
  </si>
  <si>
    <t>TUBE; INDICATOR, GEN 4, 5</t>
  </si>
  <si>
    <t>HOSE; CCV TO AIR CLEANER</t>
  </si>
  <si>
    <t>HOSE; PCV TO INTAKE MANIFOLD</t>
  </si>
  <si>
    <t>VALVE; EXHAUST, FERREA,GEN 3</t>
  </si>
  <si>
    <t>GASKET; INTAKE PLENUM, 4</t>
  </si>
  <si>
    <t>PRV; GEN IV, V</t>
  </si>
  <si>
    <t>PLATE; OIL PUMP COVER, 4, 5</t>
  </si>
  <si>
    <t>OIL PUMP ROTOR SET; GEN 4, 5</t>
  </si>
  <si>
    <t>FUEL RAIL; ASSY, GEN 4, 5</t>
  </si>
  <si>
    <t>GUIDE; VALVE, EXHAUST, GEN IV</t>
  </si>
  <si>
    <t>CAP; OIL INDICATOR BORE</t>
  </si>
  <si>
    <t>GASKET; THROTTLE BODY</t>
  </si>
  <si>
    <t>VALVE COVER; RH, GEN 4</t>
  </si>
  <si>
    <t>COVER; COIL, GEN 4</t>
  </si>
  <si>
    <t>CRANKSHAFT; GEN 4</t>
  </si>
  <si>
    <t>GASKET; CYL HEAD, RH, 6.4L</t>
  </si>
  <si>
    <t>VALVE; PCV, GEN 4</t>
  </si>
  <si>
    <t>PHASER ATTACHMENT KIT</t>
  </si>
  <si>
    <t>CRANKSHAFT; 6.4L</t>
  </si>
  <si>
    <t>CONNECTING ROD; 6.4L</t>
  </si>
  <si>
    <t>TUBE; PICK UP, HEMI, 6.4L</t>
  </si>
  <si>
    <t>GASKET; OIL PAN, 6.4L</t>
  </si>
  <si>
    <t>PUMP; OIL, HEMI 6.4L, MY 11-13</t>
  </si>
  <si>
    <t>BEARING; MAIN, UPR 6.4L BLACK</t>
  </si>
  <si>
    <t>BEARING; MAIN, UPR 6.4L GREEN</t>
  </si>
  <si>
    <t>TUBE; WATER</t>
  </si>
  <si>
    <t>TUBE; COOLANT, HEMI</t>
  </si>
  <si>
    <t>FUEL RAIL; 6.4L, 5.7</t>
  </si>
  <si>
    <t>COVER; VALVE, GEN 5, LH</t>
  </si>
  <si>
    <t>CONNECT ROD GEN 5</t>
  </si>
  <si>
    <t>PUMP; WATER 6.4 L</t>
  </si>
  <si>
    <t>FLYWHEEL; GEN 5</t>
  </si>
  <si>
    <t>CAP; THROTTLE BODY</t>
  </si>
  <si>
    <t>SPRING; VALVE, GEN 5</t>
  </si>
  <si>
    <t>PISTON; 8.3L, FORGED</t>
  </si>
  <si>
    <t>CONNECTING ROD; VCC</t>
  </si>
  <si>
    <t>SEAT; INTAKE VALVE, ENDURANCE</t>
  </si>
  <si>
    <t>SEAT; EXHAUST VALVE, ENDURANCE</t>
  </si>
  <si>
    <t>GUIDE; VALVE, BRONZE</t>
  </si>
  <si>
    <t>RETAINER; VALVE SPRING (TI)</t>
  </si>
  <si>
    <t>PUSHROD; HEMI</t>
  </si>
  <si>
    <t>BEARING; ROD, 6.1L</t>
  </si>
  <si>
    <t>PISTON RING SET; GEN 3</t>
  </si>
  <si>
    <t>GASKET; FRONT COVER</t>
  </si>
  <si>
    <t>WIRING; JUMPER, 5.7,6.4 2013</t>
  </si>
  <si>
    <t>CAPACITOR; IGNITION, 4</t>
  </si>
  <si>
    <t>SENSOR; MAP, GEN 4</t>
  </si>
  <si>
    <t>SENSOR; COOLANT</t>
  </si>
  <si>
    <t>SENSOR; OXYGEN</t>
  </si>
  <si>
    <t>SENSOR; CHARGE AIR ,  TEMP</t>
  </si>
  <si>
    <t>WIRING; FUEL INJECTION</t>
  </si>
  <si>
    <t>WIRING; CRANKSHAFT, CAMSHAFT</t>
  </si>
  <si>
    <t>DOWEL; HEAD DECK</t>
  </si>
  <si>
    <t>ENGINE; COMPLETE, GEN 1</t>
  </si>
  <si>
    <t>DOWEL PIN; FRONT COVER,00-10</t>
  </si>
  <si>
    <t>DOWEL PIN; REAR OIL,00-06, 5</t>
  </si>
  <si>
    <t>GASKET; REAR COVER, GEN 1 &amp; 2</t>
  </si>
  <si>
    <t>FRONT COVER; GEN 1</t>
  </si>
  <si>
    <t>PISTON; GEN 1</t>
  </si>
  <si>
    <t>LIFTER TIE BAR</t>
  </si>
  <si>
    <t>SEAL; THERMOSTAT HOUSING</t>
  </si>
  <si>
    <t>WIRE; SPARK PLUG SEPARATOR</t>
  </si>
  <si>
    <t>GROMMET; PCV II</t>
  </si>
  <si>
    <t>ROCKER ARM; GEN 1, 2</t>
  </si>
  <si>
    <t>PIVOT; ROCKER ARM, GEN 2</t>
  </si>
  <si>
    <t>INJECTOR; FUEL, BLACK</t>
  </si>
  <si>
    <t>MOTOR; IAC STEPPER, 05-06</t>
  </si>
  <si>
    <t>GASKET; AIS MOTOR, GEN 1 &amp; 2</t>
  </si>
  <si>
    <t>RETAINER; VALVE SPRING, GEN 2</t>
  </si>
  <si>
    <t>CAMSHAFT; GEN 1, '94-'96</t>
  </si>
  <si>
    <t>OIL PAN; GEN 1</t>
  </si>
  <si>
    <t>GASKET; EXHAUST FLANGE, GEN 1</t>
  </si>
  <si>
    <t>GASKET; THERMAL CROSS OVER, 1</t>
  </si>
  <si>
    <t>INJECTOR; FUEL, RED</t>
  </si>
  <si>
    <t>CYLINDER HEAD; GEN 1</t>
  </si>
  <si>
    <t>PUMP; POWER STEERING</t>
  </si>
  <si>
    <t>BEARING; MAIN, LWR CLEAR</t>
  </si>
  <si>
    <t>BEARING; MAIN, UPR CLEAR</t>
  </si>
  <si>
    <t>BEARING; THRUST, LWR CLEAR</t>
  </si>
  <si>
    <t>BEARING; THRUST, UPR CLEAR 160</t>
  </si>
  <si>
    <t>SENSOR; WATER TEMP, GEN 3</t>
  </si>
  <si>
    <t>LINE; OIL COOLER, ZB 03-06</t>
  </si>
  <si>
    <t>BOLT; .375-16X1.50</t>
  </si>
  <si>
    <t>SEAL; OIL PICK UP GEN-1, 3</t>
  </si>
  <si>
    <t>SCREW; COIL PACK</t>
  </si>
  <si>
    <t>WASHER; EXHAUST MANIFOLD</t>
  </si>
  <si>
    <t>CRANK KEY</t>
  </si>
  <si>
    <t>BOLT; MAIN, NO STUD</t>
  </si>
  <si>
    <t>BOLT; TORX</t>
  </si>
  <si>
    <t>NUT; LOWER BALL JOINT</t>
  </si>
  <si>
    <t>BOLT; DAMPER</t>
  </si>
  <si>
    <t>PLUG; CUP (FRT OIL GALLERY)</t>
  </si>
  <si>
    <t>PIPE PLUG 1/4-18 NPT</t>
  </si>
  <si>
    <t>SCREW; GEN III, ROCKER ARM</t>
  </si>
  <si>
    <t>PLUG; DIP STICK HOLE, HEMI</t>
  </si>
  <si>
    <t>PLUG; OIL PRESSURE BOSS</t>
  </si>
  <si>
    <t>SCREW</t>
  </si>
  <si>
    <t>PIPE PLUG; 1/4-18 NPSF</t>
  </si>
  <si>
    <t>BOLT; ENGINE, CAM GEAR</t>
  </si>
  <si>
    <t>BOLT; P/U TUBE TO FRT CVR</t>
  </si>
  <si>
    <t>SCREW; OIL SQUIRTER</t>
  </si>
  <si>
    <t>SCREW; DRIVE PULLEY TO DAMPER</t>
  </si>
  <si>
    <t>BOLT; IDLER PULLEY TO FRT CVR</t>
  </si>
  <si>
    <t>SCREW; HEX, M6x1x16.00</t>
  </si>
  <si>
    <t>BOLT; KNOCK SENSOR TO CYL BLK</t>
  </si>
  <si>
    <t>NUT &amp; WASHER; HEX, M6x1.00</t>
  </si>
  <si>
    <t>SCREW, CAM SENSOR TO CYL BLK</t>
  </si>
  <si>
    <t>BOLT; OIL PAN TO RR SEAL RTNR</t>
  </si>
  <si>
    <t>BOLT; FRONT COVER TO BLK</t>
  </si>
  <si>
    <t>BOL &amp; CONED WASHER; M8X1.25X27</t>
  </si>
  <si>
    <t>BOLT &amp; CONED WASHER M8X1.25X50</t>
  </si>
  <si>
    <t>BOLT &amp; CONED WASHER M8X1.25X58</t>
  </si>
  <si>
    <t>BOLT; MDS PLUG</t>
  </si>
  <si>
    <t>BOLT; P/S, M8X1.25X85, FRNT CO</t>
  </si>
  <si>
    <t>BOLT &amp;  WASHER,M10X1.50X40</t>
  </si>
  <si>
    <t>SCREW; REAR SEAL, HEMI,M6X1X16</t>
  </si>
  <si>
    <t>SCREW;INGNITION COIL,M5X.8X25</t>
  </si>
  <si>
    <t>SCREW; FUEL RAIL</t>
  </si>
  <si>
    <t>BOLT; OIL JET PLUG, M6X1.0-6H</t>
  </si>
  <si>
    <t>BOLT; M6X1X23, UPR INTAKE TO L</t>
  </si>
  <si>
    <t>BOLT; M6X1X83, UPR INTAKE TO L</t>
  </si>
  <si>
    <t>NUT; CRANK SCRAPPER TO MAIN ST</t>
  </si>
  <si>
    <t>BOLT; INTAKE TO CYL HEAD</t>
  </si>
  <si>
    <t>SCREW; HEX HEAD, M6X1.00X20.00</t>
  </si>
  <si>
    <t>NUT; TENSIONER TO FRT CVR</t>
  </si>
  <si>
    <t>BOLT; M8X1.25X30</t>
  </si>
  <si>
    <t>NUT</t>
  </si>
  <si>
    <t>SCREW; HEX FLG</t>
  </si>
  <si>
    <t>BOLT; OIL PAN TO BLK</t>
  </si>
  <si>
    <t>BOLT,M8X1.25X55,OIL PUMP TO CY</t>
  </si>
  <si>
    <t>SCREW;HEX, M8x1.25x35.00</t>
  </si>
  <si>
    <t>SCREW; HEX, M8x1.25x80.00</t>
  </si>
  <si>
    <t>BOLT; MAIN, HEMI</t>
  </si>
  <si>
    <t>STUD; MAIN BEARING CAP</t>
  </si>
  <si>
    <t>BOLT; HEX, M8x1.25x45.00</t>
  </si>
  <si>
    <t>STUD;WATER PUMP TO CYL BLOCK</t>
  </si>
  <si>
    <t>SCREW; ALTERNATOR TO FRT CVR</t>
  </si>
  <si>
    <t>BUSHING</t>
  </si>
  <si>
    <t>SCREW &amp;WSHR, HEX, M8x1.25x24.0</t>
  </si>
  <si>
    <t>BOLT &amp; WASHER; HEX, TENSIONER</t>
  </si>
  <si>
    <t>BOLT; HEX, M12x1.75x37.0</t>
  </si>
  <si>
    <t>PLUG, DRAIN GEN IV</t>
  </si>
  <si>
    <t>SCREW; CAM THRUST PLATE TO BLK</t>
  </si>
  <si>
    <t>STUD; DOUBLE ENDED</t>
  </si>
  <si>
    <t>SCREW; HEX, M14x1.5x102.0</t>
  </si>
  <si>
    <t>BOLT; IGNITION COIL, 6.1L</t>
  </si>
  <si>
    <t>BOLT; MAIN, GEN 4</t>
  </si>
  <si>
    <t>SLEEVE; INTAKE, GEN 4</t>
  </si>
  <si>
    <t>STUD; CRANK SENSOR TO CYL BLK</t>
  </si>
  <si>
    <t>BOLT; LIFTER YOKE TO BLK</t>
  </si>
  <si>
    <t>BOLT; FLYWHEEL, GEN IV</t>
  </si>
  <si>
    <t>SCREW; FLYWHEEL, GEN IV</t>
  </si>
  <si>
    <t>BOLT; ROD, GEN IV M-10x1x47</t>
  </si>
  <si>
    <t>BOLT; HEAD, 8.4L</t>
  </si>
  <si>
    <t>SCREW; COIL COVER, GEN IV</t>
  </si>
  <si>
    <t>BOLT; INTAKE MANIFOLD, GEN IV</t>
  </si>
  <si>
    <t>BOLT, HEMI VALVE COVER</t>
  </si>
  <si>
    <t>BOLT, HEMI HEAD 5.7 6.4</t>
  </si>
  <si>
    <t>BOLT; CYL HEAD,GENV,11X1.5X110</t>
  </si>
  <si>
    <t>BOLT; FRONT COVER, GEN V</t>
  </si>
  <si>
    <t>BOLT; EXHAUST, M8X1.25X30</t>
  </si>
  <si>
    <t>STUD; DOUBLE ENDED G5 VALVECOV</t>
  </si>
  <si>
    <t>BOLT; INTAKE, M6X1.0X50.60</t>
  </si>
  <si>
    <t>CRANKSHAFT; CHEVY LS, FORGED</t>
  </si>
  <si>
    <t>PISTON; 4.055" BORE, 9.0L</t>
  </si>
  <si>
    <t>DRY SUMP PAN - HEMI</t>
  </si>
  <si>
    <t>SPACER, OIL PUMP TO OIL PAN</t>
  </si>
  <si>
    <t>ADHESIVE; BOSTIX</t>
  </si>
  <si>
    <t>BUSHING; IDLER PULLEY</t>
  </si>
  <si>
    <t>VALVE LOCKS</t>
  </si>
  <si>
    <t>VALVE LOCKS; HARDENED</t>
  </si>
  <si>
    <t>WIRE HARNESS LIFTGATE</t>
  </si>
  <si>
    <t>PILOT BEARING; CRANK,ALL GENS</t>
  </si>
  <si>
    <t>SEAL; EXHAUST VALVE</t>
  </si>
  <si>
    <t>PULLEY; CRANKSHAFT</t>
  </si>
  <si>
    <t>LOCK; VALVE SPRING RETAINER G4</t>
  </si>
  <si>
    <t>O-RING; HEATER TUBE</t>
  </si>
  <si>
    <t>CAP; OIL FILTER</t>
  </si>
  <si>
    <t>SHIELD; HEAT,PLUG WIRES,00-02</t>
  </si>
  <si>
    <t>SEAL; OIL P/U TUBE TO FRT CVR</t>
  </si>
  <si>
    <t>O-RING; ENGINE OIL IND TUBE</t>
  </si>
  <si>
    <t>BEARING; 6.1L HEMI UPR, BLACK</t>
  </si>
  <si>
    <t>BEARING; 6.1L HEMI LWR, BLACK</t>
  </si>
  <si>
    <t>BEARING; HEMI LWR</t>
  </si>
  <si>
    <t>WASHER</t>
  </si>
  <si>
    <t>GASKET, FRONT COVER TA2</t>
  </si>
  <si>
    <t>HOUSING; THERMOSTAT</t>
  </si>
  <si>
    <t>GASKET; SPARK PLUG WELL, 5.7L</t>
  </si>
  <si>
    <t>SEAL; EXHAUST VALVE, HEMI</t>
  </si>
  <si>
    <t>SEAL; CRANKSHAFT, FRONT,5.7L</t>
  </si>
  <si>
    <t>VALVE COVER; HEMI</t>
  </si>
  <si>
    <t>FRONT COVER; HEMI 6.4</t>
  </si>
  <si>
    <t>TENSIONER; BELT, 03'-08' DR</t>
  </si>
  <si>
    <t>PLUG; CYLINDER BLOCK</t>
  </si>
  <si>
    <t>VALVE; PCV</t>
  </si>
  <si>
    <t>INJECTOR; FUEL</t>
  </si>
  <si>
    <t>SENSOR; MAP, GEN 1</t>
  </si>
  <si>
    <t>SENSOR; OIL PRESSURE, 1, 2</t>
  </si>
  <si>
    <t>SENSOR; TEMP, GEN 1</t>
  </si>
  <si>
    <t>SENSOR; KNOCK</t>
  </si>
  <si>
    <t>SENSOR; 02</t>
  </si>
  <si>
    <t>COIL/IGN; HEMI</t>
  </si>
  <si>
    <t>COIL/IGN;HEMI</t>
  </si>
  <si>
    <t>SENSOR; MAP, GEN 2</t>
  </si>
  <si>
    <t>ALTERNATOR, HEMI</t>
  </si>
  <si>
    <t>COIL PACK; 6 PLUG</t>
  </si>
  <si>
    <t>SENSOR; CAM, HEMI</t>
  </si>
  <si>
    <t>EXHAUST BEZEL BLACK RH</t>
  </si>
  <si>
    <t>EXHAUST BEZEL BLACK LH</t>
  </si>
  <si>
    <t>TA2 WING END PLATE LH</t>
  </si>
  <si>
    <t>TA2 WING END PLATE RH</t>
  </si>
  <si>
    <t>TA2 STANCHION LH</t>
  </si>
  <si>
    <t>TA2 STANCHION RH</t>
  </si>
  <si>
    <t>ACR BASE/AAP UPPER STANCH. LH</t>
  </si>
  <si>
    <t>ACR BASE/AAP UPPER STANCH. RH</t>
  </si>
  <si>
    <t>ACR AAP END PLATE LH</t>
  </si>
  <si>
    <t>ACR AAP END PLATE RH</t>
  </si>
  <si>
    <t>ACR AAP LOWER STANCHION LH</t>
  </si>
  <si>
    <t>ACR AAP LOWER STANCHION RH</t>
  </si>
  <si>
    <t>ACR BASE END PLATE LH</t>
  </si>
  <si>
    <t>ACR BASE LOWER STANCHION LH</t>
  </si>
  <si>
    <t>ACR BASE LOWER STANCHION RH</t>
  </si>
  <si>
    <t>STUD ZD STANCHION TO LG</t>
  </si>
  <si>
    <t>BOLT, M6X1.00X24 REAR OIL SEAL</t>
  </si>
  <si>
    <t>PUMP; POWER STEERING, GEN IV</t>
  </si>
  <si>
    <t>PUMP; FUEL</t>
  </si>
  <si>
    <t>SHORT BLOCK; GEN IV</t>
  </si>
  <si>
    <t>PISTON RING SET; GEN IV</t>
  </si>
  <si>
    <t>CLEAR LONG WOVEN WING</t>
  </si>
  <si>
    <t>TRACK EXTENSION - CENTER</t>
  </si>
  <si>
    <t>SKID STRIP - RH</t>
  </si>
  <si>
    <t>SKID STRIP - LH</t>
  </si>
  <si>
    <t>SKID STRIP CENTER</t>
  </si>
  <si>
    <t>FIN DIVE PLANE ELEMENT RH</t>
  </si>
  <si>
    <t>FIN DIVE PLANE ELEMENT LH</t>
  </si>
  <si>
    <t>FOG LAMP CLOSE OUT</t>
  </si>
  <si>
    <t>ZB27 WING STANCHION RH</t>
  </si>
  <si>
    <t>ZB27 WING STANCHION LH</t>
  </si>
  <si>
    <t>PRIMED SHORT WING</t>
  </si>
  <si>
    <t>WIRE HARNESS; GEN 4, '09-'10</t>
  </si>
  <si>
    <t>STUD; BALL, ENG CVR ATTACH G5</t>
  </si>
  <si>
    <t>AIR DAM KIT 3985 PP</t>
  </si>
  <si>
    <t>PISTON ROD ASSY; 6.4L</t>
  </si>
  <si>
    <t>PISTON ROD ASSY; 6.4L, ODD</t>
  </si>
  <si>
    <t>DOOR SURROUND LH</t>
  </si>
  <si>
    <t>LIFTGATE GLASS</t>
  </si>
  <si>
    <t>SENSOR; CRANK POSITION, 6.4</t>
  </si>
  <si>
    <t>CLOSE OUT PANEL WIDOWS PEAK</t>
  </si>
  <si>
    <t>GPEC BODY SIDE PCM CONNECTOR</t>
  </si>
  <si>
    <t>HINGE COVER LH</t>
  </si>
  <si>
    <t>DOOR HANDLE COVER RH</t>
  </si>
  <si>
    <t>DOOR HANDLE COVER LH</t>
  </si>
  <si>
    <t>WINDAGE TRAY, HEMI</t>
  </si>
  <si>
    <t>CRANKSHAFT, GEN 3 2006</t>
  </si>
  <si>
    <t>APPLIQUE REAR CAMERA</t>
  </si>
  <si>
    <t>HOUSING, THERMOSTAT</t>
  </si>
  <si>
    <t>INTAKE MANIFOLD; HEMI 5.7L</t>
  </si>
  <si>
    <t>REAR APPLIQUE CARBON</t>
  </si>
  <si>
    <t>REAR QUARTER PANEL RH -SERVICE</t>
  </si>
  <si>
    <t>REAR QTR PANEL LH - SERVICE</t>
  </si>
  <si>
    <t>HOOD TAPE</t>
  </si>
  <si>
    <t>DOOR W/ SAB RH</t>
  </si>
  <si>
    <t>2016 GPEC DS PCM</t>
  </si>
  <si>
    <t>SILL SANTANA RH -SERVICE</t>
  </si>
  <si>
    <t>ROOF REINFORCED</t>
  </si>
  <si>
    <t>WING ACR BASE PRIMED</t>
  </si>
  <si>
    <t>WING ACR AAP PRIMED</t>
  </si>
  <si>
    <t>ACR HOOD</t>
  </si>
  <si>
    <t>BEARING; MAIN, HEMI -.008</t>
  </si>
  <si>
    <t>BEARING; MAIN, HEMI STD, COAT</t>
  </si>
  <si>
    <t>CONTROLLER; 2015 GPEC</t>
  </si>
  <si>
    <t>LIFTGATE ANTENNA</t>
  </si>
  <si>
    <t>HEAD, CYLINDER 6.4 ASSY</t>
  </si>
  <si>
    <t>WING ACR BASE EXPOSED WEAVE</t>
  </si>
  <si>
    <t>SPARK PLUG; 8.4L</t>
  </si>
  <si>
    <t>SPARK PLUG</t>
  </si>
  <si>
    <t>BASE GPEC PCM FOR 17 STG 1</t>
  </si>
  <si>
    <t>GASKET; WATER PUMP, 5.7L</t>
  </si>
  <si>
    <t>M6X1X16 FLAT HD SEC CAP SCREW</t>
  </si>
  <si>
    <t>RETAINER - UPPER RIGHT</t>
  </si>
  <si>
    <t>RING; LEVEL SENDER</t>
  </si>
  <si>
    <t>NUT-12PT .4375 W .5</t>
  </si>
  <si>
    <t>STUD; MJ12X.4375X4.452 190</t>
  </si>
  <si>
    <t>STUD; MJ12X.4375X4.0 190</t>
  </si>
  <si>
    <t>SPRING, LOW, 45-75 PSI</t>
  </si>
  <si>
    <t>WASHER LARGE</t>
  </si>
  <si>
    <t>COUNTERSINK WASHER</t>
  </si>
  <si>
    <t>CRANK HUB; CASCAR</t>
  </si>
  <si>
    <t>SPACER; DAMPER HUB, GEN IV/V</t>
  </si>
  <si>
    <t>CRANK HUB; DAMPER, GEN III</t>
  </si>
  <si>
    <t>CRANK HUB; GEN III</t>
  </si>
  <si>
    <t>CRANK HUB; VIPER GEN IV, 3/16"</t>
  </si>
  <si>
    <t>DAMPER; CASCAR</t>
  </si>
  <si>
    <t>ELASTOMER KIT; 2-RING, HEMI</t>
  </si>
  <si>
    <t>18-8 SS WASHER FOR 1/4" SCREW</t>
  </si>
  <si>
    <t>STUD THREADED</t>
  </si>
  <si>
    <t>O RING SEAL</t>
  </si>
  <si>
    <t>3M 1318 - 6" Roll DA S/P - 120</t>
  </si>
  <si>
    <t>3M 1441 - 6" DA S/P - 120 GT</t>
  </si>
  <si>
    <t>3M 5711 - 9" Wool Buff Pad</t>
  </si>
  <si>
    <t>3M 5727 - 5" Hook It Foam Pad</t>
  </si>
  <si>
    <t>3M 7522 - Scotch Brite UF</t>
  </si>
  <si>
    <t>5" GRINDING DISK - 50 GT</t>
  </si>
  <si>
    <t>Cut-Off Wheel -3" X 3/8" X 0.0</t>
  </si>
  <si>
    <t>Cut-Off Wheel -4" X 3/8" X 0.0</t>
  </si>
  <si>
    <t>3003 ALU TREAD PL .188X48X120</t>
  </si>
  <si>
    <t>5052 ALU SHEET .188X48X96</t>
  </si>
  <si>
    <t>3003 ALU TREAD PL .188X48X96</t>
  </si>
  <si>
    <t>3003 ALU TREAD PL .188X60X96</t>
  </si>
  <si>
    <t>3003 ALU TREAD PL .125x60x144</t>
  </si>
  <si>
    <t>5052 ALU SHEET .250X48X96</t>
  </si>
  <si>
    <t>3003 ALU TREAD PL .125X60X96</t>
  </si>
  <si>
    <t>3003 ALU TREAD PL .188X48X144</t>
  </si>
  <si>
    <t>6061 ALU SQ. TUBE 1/4X2X2</t>
  </si>
  <si>
    <t>ALUM ANGLE 6061  1.5X1.5X.125</t>
  </si>
  <si>
    <t>ALUM ROUND TUBE 1" od x .125 w</t>
  </si>
  <si>
    <t>BOLT; CC FLYWHEEL, GEN III</t>
  </si>
  <si>
    <t>BOLT; ROD, 12 PT .375x24x1.60</t>
  </si>
  <si>
    <t>PLUG; VALVE COVER, HEMI</t>
  </si>
  <si>
    <t>SENSOR; TEMPERATURE/MAP</t>
  </si>
  <si>
    <t>PLUG; BLOCK OFF VALVE, VIPER</t>
  </si>
  <si>
    <t>RETAINER; BLOCK OFF, VIPER</t>
  </si>
  <si>
    <t>PHENOLIC SPACER; GEN IV</t>
  </si>
  <si>
    <t>INTAKE MANIFOLD; UPR</t>
  </si>
  <si>
    <t>DIVERTER; UPR INTAKE MANIFOLD</t>
  </si>
  <si>
    <t>PHENOLIC SPACER; GEN III</t>
  </si>
  <si>
    <t>BRACKET; THROTTLE, 426 HEMI</t>
  </si>
  <si>
    <t>CIRCLIP; .927 X .042</t>
  </si>
  <si>
    <t>WASHER; HEAD,  7/16" HARDENED</t>
  </si>
  <si>
    <t>PLATE; OIL FILTER BLOCK OFF,</t>
  </si>
  <si>
    <t>CRANK PULLEY; UNDER DRIVE</t>
  </si>
  <si>
    <t>CIRCLIP; .927 X .055</t>
  </si>
  <si>
    <t>PIN; PISTON, VCC</t>
  </si>
  <si>
    <t>PIN; PISTON, .927</t>
  </si>
  <si>
    <t>WASHER; 3/8" X .070 THICK ARP</t>
  </si>
  <si>
    <t>WASHER; 3/8" X 1/8" THICK ARP</t>
  </si>
  <si>
    <t>CASCAR STEEL TOP RING 4.060</t>
  </si>
  <si>
    <t>PISTON; 6.4L, FORGED</t>
  </si>
  <si>
    <t>RING; PISTON SET G5 V-10 4.060</t>
  </si>
  <si>
    <t>RING; PISTON SET G5 V-10 4.065</t>
  </si>
  <si>
    <t>RING; PISTON SET G5 V-10 4.070</t>
  </si>
  <si>
    <t>CIRCLIP; 0.945" X 1.6MM</t>
  </si>
  <si>
    <t>CLAMP; DISTRIBUTOR HOLD DOWN</t>
  </si>
  <si>
    <t>PLUG; GEN IV  VALVE CVR PCV</t>
  </si>
  <si>
    <t>CAP; EPDM .37-1.0-.060-BLACK</t>
  </si>
  <si>
    <t>CAMSHAFT; DRAG PAK</t>
  </si>
  <si>
    <t>CAMSHAFT: VCC, SERIES 2 O/S</t>
  </si>
  <si>
    <t>CAM CORE GEN V TOOL STEEL</t>
  </si>
  <si>
    <t>STARTER MOTOR</t>
  </si>
  <si>
    <t>CAMSHAFT; VIPER HO, GEN IV</t>
  </si>
  <si>
    <t>CAMSHAFT; CASCAR</t>
  </si>
  <si>
    <t>CAMSHAFT, G4, w/GEN III</t>
  </si>
  <si>
    <t>CAMSHAFT, G4,</t>
  </si>
  <si>
    <t>CAMSHAFT; HEMI, HR 114</t>
  </si>
  <si>
    <t>CAMSHAFT; GEN 3,HR 116.0 +.003</t>
  </si>
  <si>
    <t>CAMSHAFT; GEN II, III, +.003</t>
  </si>
  <si>
    <t>CAMSHAFT; GEN 4, COATED</t>
  </si>
  <si>
    <t>CAMSHAFT; GRAND AM</t>
  </si>
  <si>
    <t>CAMSHAFT, GEN V GT3R</t>
  </si>
  <si>
    <t>CAMSHAFT; 426/DP</t>
  </si>
  <si>
    <t>CAMSHAFT; HEMI, 426DP</t>
  </si>
  <si>
    <t>CAMSHAFT; HEMI, HR 109+3</t>
  </si>
  <si>
    <t>CAMSHAFT; HEMI, HR 109+7</t>
  </si>
  <si>
    <t>CAMSHAFT; STAGE 2 COATED</t>
  </si>
  <si>
    <t>CAMSHAFT; 2015 7.0L DP</t>
  </si>
  <si>
    <t>CLOSEOUT PANEL; CARBON</t>
  </si>
  <si>
    <t>FUEL RAIL; KIT, DP W/HRDWRE</t>
  </si>
  <si>
    <t>NUT; 1/4" - 28 KEPS</t>
  </si>
  <si>
    <t>PISTON; 426/DP</t>
  </si>
  <si>
    <t>PLUG; PCV/VALVE COVER</t>
  </si>
  <si>
    <t>O-RING; PRV CARTRIDGE, SMALL</t>
  </si>
  <si>
    <t>BEARING; ROD</t>
  </si>
  <si>
    <t>HTD GEAR, 22 TOOTH</t>
  </si>
  <si>
    <t>DISTRIBUTOR; GEN 3 HEMI</t>
  </si>
  <si>
    <t>PLUG WIRE; GEN 3 HEMI</t>
  </si>
  <si>
    <t>O-RING; PRV CARTRIDGE, LARGE</t>
  </si>
  <si>
    <t>GUIDE; VALVE, BRONZE-A ENGINE</t>
  </si>
  <si>
    <t>PISTONS, VIPER GEN III</t>
  </si>
  <si>
    <t>PISTONS, 426  CRATE ENGINE</t>
  </si>
  <si>
    <t>BOLT; ROD, 10 mmx1.0x45mm</t>
  </si>
  <si>
    <t>WASHER; 5/16" X .060" THICK</t>
  </si>
  <si>
    <t>NUT; 3/8" - 24 ROD, ARP</t>
  </si>
  <si>
    <t>NUT; 1/2" - 20, ARP</t>
  </si>
  <si>
    <t>TRAY; OIL PAN, 5.7 HEMI</t>
  </si>
  <si>
    <t>BREATHER - HEMI ROCKER COVER</t>
  </si>
  <si>
    <t>COVER; ROCKER KIT, 392 ETCHED</t>
  </si>
  <si>
    <t>PLUG, ZERO LEAK -03</t>
  </si>
  <si>
    <t>PLUG, ZERO LEAK -05</t>
  </si>
  <si>
    <t>PLUG; ZERO LEAK, -06</t>
  </si>
  <si>
    <t>PLUG, ZERO LEAK -08</t>
  </si>
  <si>
    <t>PLUG, ZERO LEAK - 10</t>
  </si>
  <si>
    <t>BEARING; MAIN, COATED, GEN 1-5</t>
  </si>
  <si>
    <t>DIPSTICK; OIL, FLEX TUBE</t>
  </si>
  <si>
    <t>-8 TO -12 PORT FITTING</t>
  </si>
  <si>
    <t>GASKET; CYLINDER HEAD GEN 4</t>
  </si>
  <si>
    <t>SPRING; VALVE, SUPER FINISH</t>
  </si>
  <si>
    <t>TUBE, OIL PICKUP HEMI 6.1L</t>
  </si>
  <si>
    <t>BOLT; FLYWHEEL (ARP)</t>
  </si>
  <si>
    <t>ENGINE; VIPER/HEMI GEN 2</t>
  </si>
  <si>
    <t>O-RING, 010 BUNA-N</t>
  </si>
  <si>
    <t>NUT; 3/8" -24, 12 POINT, ARP</t>
  </si>
  <si>
    <t>PISTON; 6.2L SC HELLCAT</t>
  </si>
  <si>
    <t>AEM COIL DRIVER KIT; 4 CHANNEL</t>
  </si>
  <si>
    <t>CLAMP, LOOP 2'' ID STANLESS ST</t>
  </si>
  <si>
    <t>WIRE HARNESS; ENGINE, OBR EURO</t>
  </si>
  <si>
    <t>SPACER; OIL RING 354 DP MAHLE</t>
  </si>
  <si>
    <t>RING SET; 354 DP MAHLE</t>
  </si>
  <si>
    <t>PIN; PISTON 354 DP MAHLE</t>
  </si>
  <si>
    <t>CONNECTING ROD; 354DP</t>
  </si>
  <si>
    <t>WIRE; SPARK PLUG CORE</t>
  </si>
  <si>
    <t>CAMSHAFT; GEN V</t>
  </si>
  <si>
    <t>CAMSHAFT; 426 HEMI BASE E</t>
  </si>
  <si>
    <t>TUBE; OIL PICKUP</t>
  </si>
  <si>
    <t>HOUSING; T-STAT GEN 2-4</t>
  </si>
  <si>
    <t>FUEL RAIL; KIT, HEMI 6.1L</t>
  </si>
  <si>
    <t>PLUG KIT; HEMI BLOCK</t>
  </si>
  <si>
    <t>BLOCK; HEMI, BARE</t>
  </si>
  <si>
    <t>FRAME; ROCKER LADDER,DP 392</t>
  </si>
  <si>
    <t>ENGINE; 392 CRATE ENGINE</t>
  </si>
  <si>
    <t>PISTON; 392DP - 4.125 BORE</t>
  </si>
  <si>
    <t>PISTON; 392DP - 4.130 BORE</t>
  </si>
  <si>
    <t>PISTON; 392DP - 4.135 BORE</t>
  </si>
  <si>
    <t>LIFTER; KEYED 392 0.050 OFFSET</t>
  </si>
  <si>
    <t>CONNECTING ROD;; 392 DPU 6.100</t>
  </si>
  <si>
    <t>GUIDE EXHAUST 392 DP - BRONZE</t>
  </si>
  <si>
    <t>SEAL; TIMING COVER, GM, 454</t>
  </si>
  <si>
    <t>BELT; ALTERNATOR</t>
  </si>
  <si>
    <t>CRANKSHAFT; 4.20 STROKE BILLET</t>
  </si>
  <si>
    <t>PISTON; 8.3L, FORGED +.005</t>
  </si>
  <si>
    <t>PISTON RING; TOP STNLS STEEL</t>
  </si>
  <si>
    <t>PISTON; 8.3L, FORGED +.010</t>
  </si>
  <si>
    <t>PISTON; 8.4L, DP FORGED</t>
  </si>
  <si>
    <t>PISTON; ACRX, FORGED</t>
  </si>
  <si>
    <t>PISTON; 8.4L, FORGED +.005</t>
  </si>
  <si>
    <t>PISTON; 8.4L, FORGED +.005"</t>
  </si>
  <si>
    <t>PISTONS; 4.060 BORE</t>
  </si>
  <si>
    <t>PISTON; CASCAR, PORTED 4.060</t>
  </si>
  <si>
    <t>PISTON; G5 +0.005 ASSY</t>
  </si>
  <si>
    <t>PISTON; ACRX, FORGED +0.005</t>
  </si>
  <si>
    <t>PISTON; 8.4L, FORGED +.010</t>
  </si>
  <si>
    <t>PISTON; 8.4L, FORGED +.010"</t>
  </si>
  <si>
    <t>PISTONS; 4.065 BORE</t>
  </si>
  <si>
    <t>PISTON; G5 +0.010" ASSY</t>
  </si>
  <si>
    <t>PISTON RING SET; 8.4L +005</t>
  </si>
  <si>
    <t>PISTON RING; TOP</t>
  </si>
  <si>
    <t>PISTON; ARCX, FORGED +0.010</t>
  </si>
  <si>
    <t>PISTON; 8.4L, FORGED +.015</t>
  </si>
  <si>
    <t>PISTON; 8.4L, FORGED +.015"</t>
  </si>
  <si>
    <t>PISTON; 9.0L +0.015"</t>
  </si>
  <si>
    <t>PISTON G5 +0.015" ASSY</t>
  </si>
  <si>
    <t>PISTON RING SET; 8.4L +015</t>
  </si>
  <si>
    <t>PISTON; ARCX, FORGED +0.015</t>
  </si>
  <si>
    <t>PISTON RING SET; 8.4L +020</t>
  </si>
  <si>
    <t>SPACER; INTAKE, HEMI SUPERSTCK</t>
  </si>
  <si>
    <t>PISTON; 4.200" BIG BORE VIPER</t>
  </si>
  <si>
    <t>PISTON RING SET; 4.200"</t>
  </si>
  <si>
    <t>PISTON; 426 HEMI, 4.125"</t>
  </si>
  <si>
    <t>TERMINAL; SPARK PLUG, 135 DEG</t>
  </si>
  <si>
    <t>TERMINAL; SPARK PLUG 180</t>
  </si>
  <si>
    <t>TERMINAL; 90 SPARK PLUG</t>
  </si>
  <si>
    <t>BOOT; SPARK PLUG, 180 BLUE</t>
  </si>
  <si>
    <t>BOOT; SPARK PLUG 90 BLUE</t>
  </si>
  <si>
    <t>BOOT; SPARK PLUG, 135 DEG</t>
  </si>
  <si>
    <t>INTAKE VALVES; CASCAR</t>
  </si>
  <si>
    <t>SEAL, OIL PUMP</t>
  </si>
  <si>
    <t>SHIM; 0.015" X 1.25"</t>
  </si>
  <si>
    <t>#8 AN TO #8 PORT FITTING</t>
  </si>
  <si>
    <t>PLUG; 5/8 EXPANSION, HEMI DP</t>
  </si>
  <si>
    <t>CAP; EPDM .25-1.0-.060 BLACK</t>
  </si>
  <si>
    <t>HARNESS; VIPER CRATE - ETC</t>
  </si>
  <si>
    <t>HARNESS; VIPER CRATE - THR BDY</t>
  </si>
  <si>
    <t>HARNESS; ENG WRNG VIPER CRATE</t>
  </si>
  <si>
    <t>CAMSHAFT; BILLET, .030" O/S</t>
  </si>
  <si>
    <t>PLATE; CAM THRUST, GEN II/III</t>
  </si>
  <si>
    <t>STUD KIT; HEMI HEAD</t>
  </si>
  <si>
    <t>BELT, DRY SUMP 22.047IN WIDE</t>
  </si>
  <si>
    <t>VIPER EXHAUST GUIDE</t>
  </si>
  <si>
    <t>PORT PLUG #3 3/8-24 PK. 2-PC.</t>
  </si>
  <si>
    <t>THERMOSTAT HOUSING; DRAG PAK</t>
  </si>
  <si>
    <t>GEN 3 HEMI FRONT COVER KIT 5.7</t>
  </si>
  <si>
    <t>PLUG; DRY SUMP, 3/8 NPT</t>
  </si>
  <si>
    <t>TRANSPONDER; SCCA SEAL</t>
  </si>
  <si>
    <t>LOCK; 3/8"  7  DEG</t>
  </si>
  <si>
    <t>LOCK; 3/8"  SUPER LOCKS</t>
  </si>
  <si>
    <t>CONNECTING ROD; PERFORMANCE</t>
  </si>
  <si>
    <t>FITTING; 45 DEG, -10 O-RING</t>
  </si>
  <si>
    <t>BUSHING, CAM ADJ. 0 DEG BLACK</t>
  </si>
  <si>
    <t>BUSHING, CAM ADJ. 2 DEG ORANGE</t>
  </si>
  <si>
    <t>BUSHING, CAM ADJ. 4 DEG BLUE</t>
  </si>
  <si>
    <t>BUSHING, CAM ADJ. 6 DEG GREEN</t>
  </si>
  <si>
    <t>BUSHING, CAM ADJ. 8 DEG. RED</t>
  </si>
  <si>
    <t>BELT; DRY SUMP, HEMI TA2</t>
  </si>
  <si>
    <t>CYLINDER HEAD; LH, HEMI</t>
  </si>
  <si>
    <t>CYLINDER HEAD; RH, HEMI</t>
  </si>
  <si>
    <t>GASKET; FUEL PUMP, 440</t>
  </si>
  <si>
    <t>NIPPLE; INTAKE MANIFOLD</t>
  </si>
  <si>
    <t>BOLT; CYLINDER HEAD, ROLLED</t>
  </si>
  <si>
    <t>PHASER CORE</t>
  </si>
  <si>
    <t>ENGINE; VIPER 5.9L NA</t>
  </si>
  <si>
    <t>BELT; SERPENTINE, 6 RIB</t>
  </si>
  <si>
    <t>BELT; WATER &amp; P/S PUMP, TA2</t>
  </si>
  <si>
    <t>ENGINE; DP (PARTIAL)</t>
  </si>
  <si>
    <t>WASHER; 7/16", HIGH PERFORMANC</t>
  </si>
  <si>
    <t>CYLINDER HEAD; ASSY GT3+</t>
  </si>
  <si>
    <t>RING SET; 7.0 DP MAHLE</t>
  </si>
  <si>
    <t>CLIP; PISTON PIN 7.0 DP MAHLE</t>
  </si>
  <si>
    <t>PIN; PISTON 7.0L DP MAHLE</t>
  </si>
  <si>
    <t>SPACER; OIL RING 7.0DP MAHLE</t>
  </si>
  <si>
    <t>BRACKET; THROTTLE 7.0L DP</t>
  </si>
  <si>
    <t>TUBE; OIL PICKUP WITH STRAINER</t>
  </si>
  <si>
    <t>PISTON; 7.0L DP 4.185</t>
  </si>
  <si>
    <t>LIFTER; .937/.850RLR OFFSET</t>
  </si>
  <si>
    <t>STARTER; 7.0L DP</t>
  </si>
  <si>
    <t>BRACKET; ALT LOWER 6061</t>
  </si>
  <si>
    <t>LASH CAP; 7.0L DP 0.080"</t>
  </si>
  <si>
    <t>NUT; 7/16" 12 POINT</t>
  </si>
  <si>
    <t>CLAMP, ROUTING 7/8'' -1''</t>
  </si>
  <si>
    <t>ENGINE; VIPER 5.2L TWIN TURBO</t>
  </si>
  <si>
    <t>BOLT; ROD, GEN III (A1) '04-06</t>
  </si>
  <si>
    <t>BOLT; ROD, GEN III '04-06</t>
  </si>
  <si>
    <t>PLATE; EXHAUST PORT, VIPER</t>
  </si>
  <si>
    <t>CAMSHAFT; GEN 5 COATED</t>
  </si>
  <si>
    <t>CAMSHAFT; CORE, GEN 5</t>
  </si>
  <si>
    <t>CYLINDER HEAD; PORTED, BARE</t>
  </si>
  <si>
    <t>OIL CONTROL VALVE - CORE</t>
  </si>
  <si>
    <t>OIL SQUIRTER; 3/8" NPT .06</t>
  </si>
  <si>
    <t>YOKE GEN V CORE</t>
  </si>
  <si>
    <t>SLEEVE; LIFTER, GEN III/IV</t>
  </si>
  <si>
    <t>PLATE; EXHAUST COVER, HEMI</t>
  </si>
  <si>
    <t>BOLT; FLYWHEEL KIT; 7/16-1.25</t>
  </si>
  <si>
    <t>BELT; SERPENTINE, 7 RIB</t>
  </si>
  <si>
    <t>SERPENTINE BELT (VCC)</t>
  </si>
  <si>
    <t>BELT; SERPENTINE, 8.4L ACRX</t>
  </si>
  <si>
    <t>BELT; SERPENTINE, SERIES II</t>
  </si>
  <si>
    <t>BELT; SERPENTINE, GT3-R</t>
  </si>
  <si>
    <t>BOLT; HEAD, HYBRID OUTER</t>
  </si>
  <si>
    <t>STUD; HEAD, VIPER GEN III</t>
  </si>
  <si>
    <t>STUD KIT; MAIN, VIPER GEN III</t>
  </si>
  <si>
    <t>NUT; 12 PT .5 W .6250</t>
  </si>
  <si>
    <t>WASHER; .5000x.875x.1200</t>
  </si>
  <si>
    <t>WASHER; SEAL, 6 MM</t>
  </si>
  <si>
    <t>CUP; SEAL</t>
  </si>
  <si>
    <t>CAP; SEAL</t>
  </si>
  <si>
    <t>GASKET; CYL HEAD 4.125 BORE</t>
  </si>
  <si>
    <t>GASKET; CYL HEAD 4.185 BORE</t>
  </si>
  <si>
    <t>GASKET; CYL HEAD 4.060 BORE</t>
  </si>
  <si>
    <t>GASKET; CYL HEAD 4.060 NO OIL</t>
  </si>
  <si>
    <t>GASKET; CYL HEAD, VIPER 4.210C</t>
  </si>
  <si>
    <t>GASKET; CYL HEAD,VIPER 4.210-D</t>
  </si>
  <si>
    <t>GASKET; CYL HEAD,VIPER 4.165-E</t>
  </si>
  <si>
    <t>GASKET; CYL HEAD,VIPER 4.165-F</t>
  </si>
  <si>
    <t>FITTING; 90 DEG, 3/8 NPT</t>
  </si>
  <si>
    <t>PICK UP ASSY; HEMI</t>
  </si>
  <si>
    <t>HOSE BARB 1/4" HOSE 1/8 NPT</t>
  </si>
  <si>
    <t>CAP; MAIN BRG SET G4 BILLET</t>
  </si>
  <si>
    <t>ENGINE; DRAG PAK, S/C</t>
  </si>
  <si>
    <t>BELT; SERPENTINE, 8 RIB</t>
  </si>
  <si>
    <t>BELT; SERPENTINE, MID ENGINE</t>
  </si>
  <si>
    <t>PLUG; EVAP HOLES, LWR INTAKE</t>
  </si>
  <si>
    <t>ELASTOMER KIT-3RG-7-W/70/70/70</t>
  </si>
  <si>
    <t>NIPPLE; HOT BOTTLE, SERIES II</t>
  </si>
  <si>
    <t>ADAPTER, INTAKE MANIFOLD 1.75</t>
  </si>
  <si>
    <t>WIRE HARNESS; ACR-X</t>
  </si>
  <si>
    <t>DOWEL; M6X10 ROCKER STAND</t>
  </si>
  <si>
    <t>PLUG; DRY SUMP, -10 PORT</t>
  </si>
  <si>
    <t>FITTING 3/8 NPT MALE TO #8 AN</t>
  </si>
  <si>
    <t>ADAPTER; DRY SUMP, -10 TO 3/8</t>
  </si>
  <si>
    <t>BUSHING 3/8 NPT MALE TO 1/8</t>
  </si>
  <si>
    <t>BEARING; ROD 2.100 +.001 DAIDO</t>
  </si>
  <si>
    <t>BEARING; ROD 2.100 STD DAIDO</t>
  </si>
  <si>
    <t>AC BRACKET HEMI REAR</t>
  </si>
  <si>
    <t>ALTERNATOR; BOSCH ALRACE1</t>
  </si>
  <si>
    <t>BELLHOUSING; VIPER ATX</t>
  </si>
  <si>
    <t>CRATE; ENGINE, GRAY-VIPER</t>
  </si>
  <si>
    <t>CRATE; ENGINE, WOOD DRYSUMP LH</t>
  </si>
  <si>
    <t>CRATE; ENGINE, WD DS VIPER</t>
  </si>
  <si>
    <t>CRATE; ENGINE, WD DS HEMI</t>
  </si>
  <si>
    <t>CRATE; ENGINE, WOOD FLAT BOTTO</t>
  </si>
  <si>
    <t>PISTON; 8.4L, CAST +0.010</t>
  </si>
  <si>
    <t>PISTON; 8.4L, CAST +0.020</t>
  </si>
  <si>
    <t>ENGINE; CASCAR</t>
  </si>
  <si>
    <t>BUSHING, DISTRIBUTOR</t>
  </si>
  <si>
    <t>PUMP; OIL, DAILEY STAGE 3</t>
  </si>
  <si>
    <t>PLATE; GUIDE, CRANK OIL PUMP</t>
  </si>
  <si>
    <t>ADAPTER, HUB CV TO ATI</t>
  </si>
  <si>
    <t>BRACKET; OIL PUMP</t>
  </si>
  <si>
    <t>BRACKET; PWR STRNG MT TO HEAD</t>
  </si>
  <si>
    <t>BRACKET; PWR STRNG SLIDER MT</t>
  </si>
  <si>
    <t>BRACKET; ALTERNATOR UPPER</t>
  </si>
  <si>
    <t>BUSHING, ALTERNATOR</t>
  </si>
  <si>
    <t>BRACKET; ALTERNATOR LOWER</t>
  </si>
  <si>
    <t>MOUNT; MOTORPLATE EAR FOR LH</t>
  </si>
  <si>
    <t>MOUNT; MOTORPLATE EAR FOR RH</t>
  </si>
  <si>
    <t>POINTER; TIMING, HEMI GEN 3</t>
  </si>
  <si>
    <t>PUSHROD; INTAKE 6.875" x 3/8"</t>
  </si>
  <si>
    <t>OIL PAN; DRY SUMP, STEEL</t>
  </si>
  <si>
    <t>CONNECTING ROD; DYER 6.300</t>
  </si>
  <si>
    <t>PULLEY; CRANKSIDE 23 TOOTH</t>
  </si>
  <si>
    <t>PULLEY; OIL PUMP 25 TOOTH</t>
  </si>
  <si>
    <t>BELT; OIL PUMP</t>
  </si>
  <si>
    <t>BELT; WATER/POWER STEERING</t>
  </si>
  <si>
    <t>BELT; ALTERNATOR/WATERPUMP</t>
  </si>
  <si>
    <t>RETAINER; INTAKE/EXHAUST</t>
  </si>
  <si>
    <t>PULLEY, DRIVE 4.875</t>
  </si>
  <si>
    <t>PLATE, INTAKE PLENUM BLOCK OFF</t>
  </si>
  <si>
    <t>PULLEY, WATER PUMP &amp; ALT</t>
  </si>
  <si>
    <t>PLUG, CRANK SENSOR DELETE</t>
  </si>
  <si>
    <t>CONNECTING ROD; 6.000 L, HEMI</t>
  </si>
  <si>
    <t>SENSOR; CRANK POSITION, HEMI</t>
  </si>
  <si>
    <t>SPACER, TWIN PIN .25 THICK</t>
  </si>
  <si>
    <t>HUB, DRIVE/CRANK TRIGGER</t>
  </si>
  <si>
    <t>HUB; DAMPER</t>
  </si>
  <si>
    <t>MOTOR PLATE, GT3-R NO PHASER</t>
  </si>
  <si>
    <t>PULLEY CRANKSHAFT  GT3</t>
  </si>
  <si>
    <t>PULLEY, CRANKSHAFT GT3R 75MM</t>
  </si>
  <si>
    <t>BRACKET, TENSIONER GT3R</t>
  </si>
  <si>
    <t>BRACKET, A/C COMPRESSOR BILLET</t>
  </si>
  <si>
    <t>SEAL; 3/8" TEFLON, VALVE STEM</t>
  </si>
  <si>
    <t>DRY SUMP; HEMI GEN III</t>
  </si>
  <si>
    <t>CONTROLLER - EURO4-001</t>
  </si>
  <si>
    <t>CONTROLLER - EURO 8</t>
  </si>
  <si>
    <t>ENGINE; VIPER GEN 5 CRATE</t>
  </si>
  <si>
    <t>REAR COVER; GTSR NO SEAL</t>
  </si>
  <si>
    <t>HEMI HEAD GASKET (RHS)</t>
  </si>
  <si>
    <t>GASKET; HEAD 6.1L HEMI .040 TH</t>
  </si>
  <si>
    <t>GASKET; HEAD 6.1L HEMI .071 TH</t>
  </si>
  <si>
    <t>GASKET; HEAD 6.1L HEMI .089 TH</t>
  </si>
  <si>
    <t>HEAD GASKET, 6.1L 4.110 .036</t>
  </si>
  <si>
    <t>HEAD GASKET, 6.1L 4.170 .040</t>
  </si>
  <si>
    <t>RHS HEAD GASKET-MLXHEMI 7.0L</t>
  </si>
  <si>
    <t>HEMI HEAD GASKET (LHS)</t>
  </si>
  <si>
    <t>LHS HEAD GASKET-MLX HEMI 7.0L</t>
  </si>
  <si>
    <t>BEARING; CAM NDLE, 60MM X 20MM</t>
  </si>
  <si>
    <t>BELT, SERPENTINE</t>
  </si>
  <si>
    <t>PLUG; PIPE, 1/2 NPTF</t>
  </si>
  <si>
    <t>PISTON; LS3, +0.005</t>
  </si>
  <si>
    <t>CONNECTING ROD - 6.250-.927PIM</t>
  </si>
  <si>
    <t>PIGTAIL SET FOR ETC 02-1 LEVEL</t>
  </si>
  <si>
    <t>OIL PUMP; 6.1L</t>
  </si>
  <si>
    <t>JUMPER, BOSCH ALTERNATOR</t>
  </si>
  <si>
    <t>PISTON RING; GEN I/II</t>
  </si>
  <si>
    <t>SWITCH PANEL - MEMBRANE</t>
  </si>
  <si>
    <t>PLUG, HEMI REAR CAM ROLLER</t>
  </si>
  <si>
    <t>SENSOR; FLUID PRESSURE 10 BAR</t>
  </si>
  <si>
    <t>SENSOR LAMBDA LINEAR</t>
  </si>
  <si>
    <t>DRAG PAK OIL PICKUP TUBE</t>
  </si>
  <si>
    <t>SHIM; VALVE SPRING</t>
  </si>
  <si>
    <t>PCV PLUG GEN 2 HYBRID</t>
  </si>
  <si>
    <t>SEAL; REAR VIPER RACE GTSR</t>
  </si>
  <si>
    <t>SEAT;  INTAKE VALVE</t>
  </si>
  <si>
    <t>SEAT;  EXHAUST VALVE</t>
  </si>
  <si>
    <t>BEARING;  5.7, 6.1L (CLEVITE)</t>
  </si>
  <si>
    <t>BRACKET; ALT, ADJUSTABLE</t>
  </si>
  <si>
    <t>BRACKET; ALT, UPPER, 354SC</t>
  </si>
  <si>
    <t>PLATE; RESTRICTOR, 45% GT3R</t>
  </si>
  <si>
    <t>PLATE; RESTRICTOR, 50MM TA3</t>
  </si>
  <si>
    <t>PLATE; RESTRICTOR, 55MM TA3</t>
  </si>
  <si>
    <t>SPACER; THROTTLE BODY, GT3R</t>
  </si>
  <si>
    <t>VALVE; INTAKE 2.125 EV8 MAT'L</t>
  </si>
  <si>
    <t>BEARING: BALL PILOT TA2</t>
  </si>
  <si>
    <t>CAMSHAFT CORE; 60MM</t>
  </si>
  <si>
    <t>CRANKSHAFT; 4.000" STRK, HEMI</t>
  </si>
  <si>
    <t>45 LB - 4x20x60 - RAKU MB0720</t>
  </si>
  <si>
    <t>BWA WHITE PAINT</t>
  </si>
  <si>
    <t>BEARING; ROD.026MM COATED SET</t>
  </si>
  <si>
    <t>BEARING; ROD.026MM COATED</t>
  </si>
  <si>
    <t>BEARING; ROD, COATED</t>
  </si>
  <si>
    <t>BEARING; ROD, 426 HEMI COATED</t>
  </si>
  <si>
    <t>Chip Brush - 1"</t>
  </si>
  <si>
    <t>Double-Sided Tape - 1"</t>
  </si>
  <si>
    <t>#503 - Wolverine Clamp</t>
  </si>
  <si>
    <t>3M 38113 - Gloss Enhancer</t>
  </si>
  <si>
    <t>3M 5955 - S-Duty Rub Compound</t>
  </si>
  <si>
    <t>3M 5996 - Polishing Glaze</t>
  </si>
  <si>
    <t>3M Super 77 - Spray Adhesive</t>
  </si>
  <si>
    <t>Miniwax Polyurethane Wax</t>
  </si>
  <si>
    <t>Norton Liquid Ice</t>
  </si>
  <si>
    <t>Pine Bondo</t>
  </si>
  <si>
    <t>Scale Tape - R-L, 12' E/M</t>
  </si>
  <si>
    <t>SEM 39767 - Plastic Repair</t>
  </si>
  <si>
    <t>SEM 40377 - Body Sealant</t>
  </si>
  <si>
    <t>Wood Lacquer - Clear</t>
  </si>
  <si>
    <t>1100851 - manus Bond 75 AMG</t>
  </si>
  <si>
    <t>PRO-SET ADHESIVE ADV176/276</t>
  </si>
  <si>
    <t>SENSOR; CAM POSITION, 6.4</t>
  </si>
  <si>
    <t>BRACKET; IDLER PULLEY</t>
  </si>
  <si>
    <t>SPACER; WATER PUMP MOTOR</t>
  </si>
  <si>
    <t>ATTACH; WATER PUMP PULLEY</t>
  </si>
  <si>
    <t>BRACKET; THROTTLE</t>
  </si>
  <si>
    <t>10-PIN CONNECTOR</t>
  </si>
  <si>
    <t>10-PIN TERM HEAD</t>
  </si>
  <si>
    <t>12-PIN TERM HEAD FOR P-6-7</t>
  </si>
  <si>
    <t>12-PIN TERM PLUG FOR P-6-7</t>
  </si>
  <si>
    <t>16 MHZ CRYSTAL FOR P-6</t>
  </si>
  <si>
    <t>2-PIN CONNECTOR</t>
  </si>
  <si>
    <t>2-PIN TERM HEAD FOR P-6</t>
  </si>
  <si>
    <t>2-PIN TERM HEAD PWR FOR P-6-7</t>
  </si>
  <si>
    <t>2-PIN TERM PLUG FOR P-6-7</t>
  </si>
  <si>
    <t>4.3" LCD T-SCREEN FOR P-7</t>
  </si>
  <si>
    <t>6-PIN PROG HEAD FOR P-6-7</t>
  </si>
  <si>
    <t>6-PIN TERM HEAD FOR P-6-7</t>
  </si>
  <si>
    <t>6-PIN TERM PLUG FOR P-6-7</t>
  </si>
  <si>
    <t>8-PIN TERM HEAD FOR P-7</t>
  </si>
  <si>
    <t>8-PIN TERM PLUG FOR P-7</t>
  </si>
  <si>
    <t>ANTENNA FOR P-6-7</t>
  </si>
  <si>
    <t>ATMEL CHIP FOR P-6</t>
  </si>
  <si>
    <t>ATMEL CHIP FOR P-7</t>
  </si>
  <si>
    <t>BHCS - 4-40 X 1/4</t>
  </si>
  <si>
    <t>BOTTOM PLATE FOR PROVLC 6</t>
  </si>
  <si>
    <t>BLUETOOTH FOR P-7</t>
  </si>
  <si>
    <t>BUCKBLOCK 2100MA FOR P-6</t>
  </si>
  <si>
    <t>BUCKPUCK 1000 MA FOR P-6</t>
  </si>
  <si>
    <t>CONNECTOR FEM FOR P-6-7</t>
  </si>
  <si>
    <t>CONNECTOR MALE FOR P-6-7</t>
  </si>
  <si>
    <t>CORD FOR P-6-7</t>
  </si>
  <si>
    <t>CURRENT DRIVER FOR P-7</t>
  </si>
  <si>
    <t>DC-DC CONVERTER FOR P-6-7</t>
  </si>
  <si>
    <t>DIGITAL POTEN 10K FOR P-6</t>
  </si>
  <si>
    <t>DIGITAL POTEN 20K FOR P-6</t>
  </si>
  <si>
    <t>DIODE FOR P-7</t>
  </si>
  <si>
    <t>DIP SWITCH FOR P-6-7</t>
  </si>
  <si>
    <t>FUSE 5 X 20 GLASS 3A</t>
  </si>
  <si>
    <t>FUSE HOLDER FOR P-7</t>
  </si>
  <si>
    <t>INDUCTOR FOR P-7</t>
  </si>
  <si>
    <t>KEY FOB pn CMD-HHCP-418-MD-ND</t>
  </si>
  <si>
    <t>L-CUT BOTTOM PANEL FOR P-7</t>
  </si>
  <si>
    <t>L-CUT TOP PANEL FOR P-7</t>
  </si>
  <si>
    <t>PCB BOARD FOR P-6</t>
  </si>
  <si>
    <t>PCB BOARD FOR P-7</t>
  </si>
  <si>
    <t>PNP TRANSISTOR FOR P-6</t>
  </si>
  <si>
    <t>POWER ENTRY MOD FOR P-6-7</t>
  </si>
  <si>
    <t>POWER SUPPLY - 24V 13A</t>
  </si>
  <si>
    <t>POWER SUPPLY FOR P-6-7</t>
  </si>
  <si>
    <t>PROVLC 6 PCB</t>
  </si>
  <si>
    <t>RELAY FOR P-6-7</t>
  </si>
  <si>
    <t>RF RECEIVER FOR P-6-7</t>
  </si>
  <si>
    <t>SEAHORSE CASE FOR P-6</t>
  </si>
  <si>
    <t>TRANSISTOR ARRAY FOR P-6-7</t>
  </si>
  <si>
    <t>USB CONNECTOR FOR P-6-7</t>
  </si>
  <si>
    <t>VOLT REG - ADJUST - FOR P-7</t>
  </si>
  <si>
    <t>VOLTAGE REG 3.3V FOR P-7</t>
  </si>
  <si>
    <t>DRIVER BOARD WITH PWM  PCB</t>
  </si>
  <si>
    <t>WHIP ANTENNA</t>
  </si>
  <si>
    <t>Straight 3 Blade Female Plug</t>
  </si>
  <si>
    <t>AC/DC POWER SUPPLY</t>
  </si>
  <si>
    <t>STRIKER ELETRIC LATCH</t>
  </si>
  <si>
    <t>13510085 PACKARD FM CONNECTOR</t>
  </si>
  <si>
    <t>15487756 PACKARD FM CONNECTOR</t>
  </si>
  <si>
    <t>15397577 PACKARD FM CONNECTOR</t>
  </si>
  <si>
    <t>15326835 PACKARD FM CONNECTOR</t>
  </si>
  <si>
    <t>13510099 PACKARD MALE CON.</t>
  </si>
  <si>
    <t>15487755</t>
  </si>
  <si>
    <t>15397579 PACKARD MALE CON</t>
  </si>
  <si>
    <t>15326847 PACKARD MALE CON</t>
  </si>
  <si>
    <t>LE-5266-C STRAIGHT BLADE PLUG</t>
  </si>
  <si>
    <t>LE-5269-C STRAIGHT BLADE RECPT</t>
  </si>
  <si>
    <t>GROUND PLATE PLUCK FOR ANTENNA</t>
  </si>
  <si>
    <t>FDGH, PAINT SERVICE BODY</t>
  </si>
  <si>
    <t>ACP47563BLK - Recessed Latch</t>
  </si>
  <si>
    <t>Hinge 96"X2-1/2, 1.00"060/.187</t>
  </si>
  <si>
    <t>H-9530-56 Gas Strut 96FT</t>
  </si>
  <si>
    <t>H-9504-35 Gas Strut - 19.1 oal</t>
  </si>
  <si>
    <t>Gas Strut -12"oal 40# cap</t>
  </si>
  <si>
    <t>Paddle Latch - Keyed J205</t>
  </si>
  <si>
    <t>M-5256 - Vent 2" Dia w/Tabls</t>
  </si>
  <si>
    <t>3593T47 - Chain Trade Size 3</t>
  </si>
  <si>
    <t>Flange Nut - M6 x 1mm</t>
  </si>
  <si>
    <t>Spring, Steel</t>
  </si>
  <si>
    <t>H-8004  3/8 dia x 36" Zinc Rod</t>
  </si>
  <si>
    <t>DOWEL PIN; CYL HEAD</t>
  </si>
  <si>
    <t>RIVET FOR TA2 ZD STANCHION</t>
  </si>
  <si>
    <t>RIVET FOR ACR ZD ADAPTOR</t>
  </si>
  <si>
    <t>COVER; COIL, MEXICO LS</t>
  </si>
  <si>
    <t>LINE; MAP SENSOR AN</t>
  </si>
  <si>
    <t>0.5MM BN - 8MM BIN#11</t>
  </si>
  <si>
    <t>0.5MM EM - 4MM BIN#12</t>
  </si>
  <si>
    <t>0.5MM EM - 6MM BIN#13</t>
  </si>
  <si>
    <t>1MM EM - 10MM BIN#19</t>
  </si>
  <si>
    <t>6MM BN - 6x6x12 x 90 BIN #29</t>
  </si>
  <si>
    <t>8MM ALUM BN - 2FL BIN#31</t>
  </si>
  <si>
    <t>8MM ALUM EM - 2 FL  BIN#30</t>
  </si>
  <si>
    <t>8MM BN - 2FL BIN#32</t>
  </si>
  <si>
    <t>20 MM ALUM - 2FL BIN#55</t>
  </si>
  <si>
    <t>1/16" EM LONG - 2FL BIN#37</t>
  </si>
  <si>
    <t>1/4" BN - 4" OAL X 2FL BIN #49</t>
  </si>
  <si>
    <t>1/2" BN  6" OAL X 2FL BIN # 53</t>
  </si>
  <si>
    <t>3/4" BN LONG - 2FL BIN#46</t>
  </si>
  <si>
    <t>BALL INSERT - 12MM BIN # 61</t>
  </si>
  <si>
    <t>BALL INSERT - 1/2" BIN#59</t>
  </si>
  <si>
    <t>3/8" BALL INSERT BIN#66</t>
  </si>
  <si>
    <t>1/2" BULL INSERT BIN#67</t>
  </si>
  <si>
    <t>12 MM EM - 2FL ALUM BIN#35</t>
  </si>
  <si>
    <t>6MM BN  6 x 6 x 120 BIN # 75</t>
  </si>
  <si>
    <t>INSERT  BIN#65  AOMT170532R</t>
  </si>
  <si>
    <t>.5MM BALL BIN#33</t>
  </si>
  <si>
    <t>.7MM BALL  BIN#62</t>
  </si>
  <si>
    <t>DI JET VAMPIRE BIN # 57</t>
  </si>
  <si>
    <t>BEZEL, Bumper Sensor 4TZAA</t>
  </si>
  <si>
    <t>BOLT, Towhook</t>
  </si>
  <si>
    <t>WHEEL; 20"  XD127</t>
  </si>
  <si>
    <t>HARNESS, Fog Lamp Adapter</t>
  </si>
  <si>
    <t>MUFFLER, Magnaflow pn 12288</t>
  </si>
  <si>
    <t>CLAMP, Exhaust 2.5" SS VPE1166</t>
  </si>
  <si>
    <t>CLAMP, Exhaust 3.0" SS VPE1167</t>
  </si>
  <si>
    <t>ANTENNA, Radio (hidden)</t>
  </si>
  <si>
    <t>ADAPTER, Radio Antenna</t>
  </si>
  <si>
    <t>CLAMP, V-Band 2.5" SS</t>
  </si>
  <si>
    <t>BEZEL, Exhaust RH</t>
  </si>
  <si>
    <t>BEZEL, Exhaust LH</t>
  </si>
  <si>
    <t>MATS, Floor Front Embroidered</t>
  </si>
  <si>
    <t>WHEEL, 17" XD127</t>
  </si>
  <si>
    <t>CONTROL ARM, Upper LH</t>
  </si>
  <si>
    <t>CONTROL ARM; Lower LH</t>
  </si>
  <si>
    <t>CONTROL ARM; Upper RH</t>
  </si>
  <si>
    <t>CONTROL ARM; Lower RH</t>
  </si>
  <si>
    <t>BUCKET, LH</t>
  </si>
  <si>
    <t>BUCKET, RH</t>
  </si>
  <si>
    <t>MINOTAUR BADGE SHOCH TOWER</t>
  </si>
  <si>
    <t>BRACKET, Brake Line FRT</t>
  </si>
  <si>
    <t>NUT PLATE, Brake Line Bracket</t>
  </si>
  <si>
    <t>LINK, Sway Bar End</t>
  </si>
  <si>
    <t>BUSHING, Swaybar Link FRT</t>
  </si>
  <si>
    <t>SLEEVE, Swaybar Link FRT</t>
  </si>
  <si>
    <t>SHIM, Sway Bar Mount</t>
  </si>
  <si>
    <t>SPACER, Swaybar Adapter FRT</t>
  </si>
  <si>
    <t>BRACKET, Swaybar Adapter FRT</t>
  </si>
  <si>
    <t>BRACE, Engine Crossbar</t>
  </si>
  <si>
    <t>BRACKET, Rear Sway Bar Drop LH</t>
  </si>
  <si>
    <t>BRACKET, Rear Sway Bar Drop RH</t>
  </si>
  <si>
    <t>NUT PLATE, Rear Shock</t>
  </si>
  <si>
    <t>MOUNT, Rear Shock LH</t>
  </si>
  <si>
    <t>LAMP, Headlamp RH</t>
  </si>
  <si>
    <t>LAMP, Headlamp LH</t>
  </si>
  <si>
    <t>TUBING, Straight 2.5" SS</t>
  </si>
  <si>
    <t>TUBING, 90 2.5" SS</t>
  </si>
  <si>
    <t>TUBING, 45 2.5" SS</t>
  </si>
  <si>
    <t>TUBING, Adapter 3" to oval SS</t>
  </si>
  <si>
    <t>982-02-832 DRIVERS FRT SHOCK</t>
  </si>
  <si>
    <t>984-02-007 PASSENGER FRT SHOCK</t>
  </si>
  <si>
    <t>982-02-833 REAR SHOCKS</t>
  </si>
  <si>
    <t>ROLL BAR  PN# RB001BK</t>
  </si>
  <si>
    <t>PLATE  sold in pairs</t>
  </si>
  <si>
    <t>HARDWARE PACK; HEATER HOSE BKT</t>
  </si>
  <si>
    <t>HARDWARE PACK; GENERIC SUSPNS</t>
  </si>
  <si>
    <t>HARDWARE PACK; BRAKE LINE</t>
  </si>
  <si>
    <t>HARDWARE PACK; ANTI-SWAY BAR1</t>
  </si>
  <si>
    <t>HARDWARE PACK; ANTI-SWAY BAR2</t>
  </si>
  <si>
    <t>HARDWARE PACK, ANTI-SWAY BAR3</t>
  </si>
  <si>
    <t>HARDWARE PACK; ENGINE CRS BRCE</t>
  </si>
  <si>
    <t>HARDWARE PACK; RR SWAY BAR DP</t>
  </si>
  <si>
    <t>HARDWARE PACK; RR UPR SHCK MT</t>
  </si>
  <si>
    <t>HARDWARE PACK; FRT UPR SHCK MT</t>
  </si>
  <si>
    <t>HARDWARE PACK; FRT LWR SHCK MT</t>
  </si>
  <si>
    <t>1/2" EXHAUST HANGERS 10 PK</t>
  </si>
  <si>
    <t>BOTTOM REAR SHOCK BUSHING</t>
  </si>
  <si>
    <t>BOTTOM FRONT SHOCK BUSHING</t>
  </si>
  <si>
    <t>FRONT / REAR TOP SHOCK BUSHING</t>
  </si>
  <si>
    <t>PERFORMANCE EXHAUST  PKG</t>
  </si>
  <si>
    <t>PARK SENSOR KIT</t>
  </si>
  <si>
    <t>FLYWHEEL; MACHINED</t>
  </si>
  <si>
    <t>GEARSET KIT; 3.73</t>
  </si>
  <si>
    <t>BLOCK CASTING; 6.1L HEMI</t>
  </si>
  <si>
    <t>ENGINE; VCC, VRL TAKE OUT</t>
  </si>
  <si>
    <t>HEAD STUD KIT; HEMI</t>
  </si>
  <si>
    <t>GIRDLE: ENGINE BLOCK</t>
  </si>
  <si>
    <t>TIE BAR KIT; EAGLE / APACHE</t>
  </si>
  <si>
    <t>DYNO ENGINE; ACRX</t>
  </si>
  <si>
    <t>THROTTLE CABLE; 8.4L</t>
  </si>
  <si>
    <t>KIT; WATER PUMP, DRAG PAK</t>
  </si>
  <si>
    <t>WIRE HARNESS; ENGINE, DRAG PAK</t>
  </si>
  <si>
    <t>HOSE; OIL LOOPBACK, DRAG PAK</t>
  </si>
  <si>
    <t>ENGINE; V-10 COMP SERIES, BAJA</t>
  </si>
  <si>
    <t>CONTROLLER - 2014 LC</t>
  </si>
  <si>
    <t>CONTROLLER - 2014 LD</t>
  </si>
  <si>
    <t>BLOCK; 7.0L DRAG PAK</t>
  </si>
  <si>
    <t>PIN;PISTON</t>
  </si>
  <si>
    <t>1018S - MED WHT PEARL</t>
  </si>
  <si>
    <t>12375S - CHR-PRM MED REDUCER</t>
  </si>
  <si>
    <t>12385S - CHR-PRM SLOW REDU</t>
  </si>
  <si>
    <t>175K - CHR-BASE BINDER</t>
  </si>
  <si>
    <t>306S - HIGH GLOSS VINYL RES</t>
  </si>
  <si>
    <t>4531S - FLATTENER</t>
  </si>
  <si>
    <t>496-00 - SLT-CLR CLEAR COAT</t>
  </si>
  <si>
    <t>62320F - CHR-PRM BINDER</t>
  </si>
  <si>
    <t>801J - HS WHITE</t>
  </si>
  <si>
    <t>803J - CRYSTALLINE WHITE</t>
  </si>
  <si>
    <t>805J - JET BLACK</t>
  </si>
  <si>
    <t>806J - HS BLACK</t>
  </si>
  <si>
    <t>807J - LS BLACK</t>
  </si>
  <si>
    <t>810J - FINE ALUMINUM</t>
  </si>
  <si>
    <t>811J - MED ALUMINUM</t>
  </si>
  <si>
    <t>813J - MED COARSE ALUMINUM</t>
  </si>
  <si>
    <t>815J - MULTI-GRADE ALUMINUM</t>
  </si>
  <si>
    <t>819J - FINE BRIGHT ALUMINUM</t>
  </si>
  <si>
    <t>821J - VIOLET BLUE</t>
  </si>
  <si>
    <t>826J - ORGANIC BLUE</t>
  </si>
  <si>
    <t>828J - HS FAST BLUE</t>
  </si>
  <si>
    <t>832J - GREEN</t>
  </si>
  <si>
    <t>843J - BRIGHT YELLOW</t>
  </si>
  <si>
    <t>844J - MED YELLOW</t>
  </si>
  <si>
    <t>853J - RED ORANGE</t>
  </si>
  <si>
    <t>855J - LIGHT RED</t>
  </si>
  <si>
    <t>858J - DEEP MAROON</t>
  </si>
  <si>
    <t>867J - RED</t>
  </si>
  <si>
    <t>881J - HS YELLOW OXIDE</t>
  </si>
  <si>
    <t>882J - LS YELLOW OXIDE</t>
  </si>
  <si>
    <t>884J - YELLOW STR RED OXIDE</t>
  </si>
  <si>
    <t>893J - BROWN</t>
  </si>
  <si>
    <t>894J - EXTRA COARSE ALUMINUM</t>
  </si>
  <si>
    <t>895J - BRIGHT ALUMINUM</t>
  </si>
  <si>
    <t>95-3300-01 - PREFIX BLK/BLUE</t>
  </si>
  <si>
    <t>95-339-04 - ACTIV FOR PREF BLU</t>
  </si>
  <si>
    <t>D8115 - MATTE CLEAR COAT</t>
  </si>
  <si>
    <t>D8117 - SEMI-GLOSS CLEAR COAT</t>
  </si>
  <si>
    <t>D8239 - SLOW HS HARDENER</t>
  </si>
  <si>
    <t>D872 - SLOW THINNER</t>
  </si>
  <si>
    <t>D964 - LIGHT YELLOW</t>
  </si>
  <si>
    <t>DCH3098 - ULTRA HI TEMP HAR</t>
  </si>
  <si>
    <t>DCU2060 - CLEAR</t>
  </si>
  <si>
    <t>DMD1602 - GRN SHD YEL</t>
  </si>
  <si>
    <t>DMD1603 - RED SHD YEL</t>
  </si>
  <si>
    <t>DMD1605 - MAGENTA</t>
  </si>
  <si>
    <t>DMD1606 - PERYLENE MAROON</t>
  </si>
  <si>
    <t>DMD1608 - ORGANIC RED</t>
  </si>
  <si>
    <t>DMD1610 - TRANSPARENT ORANGE</t>
  </si>
  <si>
    <t>DMD1611 - BRIGHT ORANGE</t>
  </si>
  <si>
    <t>DMD1612 - WEAK GOLD</t>
  </si>
  <si>
    <t>DMD1613 - WEAK BLUE</t>
  </si>
  <si>
    <t>DMD1614 - WEAK YEL OXIDE</t>
  </si>
  <si>
    <t>DMD1615 - WEAK GRN</t>
  </si>
  <si>
    <t>DMD1616 - WEAK RED</t>
  </si>
  <si>
    <t>DMD1621 - FINE TITAN WHT</t>
  </si>
  <si>
    <t>DMD1625 - BRIGHT YEL</t>
  </si>
  <si>
    <t>DMD1627 - INDO BLUE</t>
  </si>
  <si>
    <t>DMD1628 - PERYLENE VIOLET</t>
  </si>
  <si>
    <t>DMD1630 - CARMINE</t>
  </si>
  <si>
    <t>DMD1632 - OLIVE</t>
  </si>
  <si>
    <t>DMD1634 - ORGANIC BROWN</t>
  </si>
  <si>
    <t>DMD1675 - PHTHALO BLU - RED</t>
  </si>
  <si>
    <t>DMD1678 - PHTHALO GRN - YEL</t>
  </si>
  <si>
    <t>DMD1679 - QUINDO RED</t>
  </si>
  <si>
    <t>DMD1686 - FINE SATIN ALUMINUM</t>
  </si>
  <si>
    <t>DMD1687 - MED SATIN ALUMINUM</t>
  </si>
  <si>
    <t>DMD1692 - MONASTRAL RED</t>
  </si>
  <si>
    <t>DMD1693 - PHTHALO GRN</t>
  </si>
  <si>
    <t>DMD1694 - PERRINDO MAROON</t>
  </si>
  <si>
    <t>DMD1697 - MONASTRAL MAROON</t>
  </si>
  <si>
    <t>DMD1698 - MED ALUMINUM GOLD</t>
  </si>
  <si>
    <t>DMD613 - IRON BLUE</t>
  </si>
  <si>
    <t>DMD614 -PERMANENT BLUE</t>
  </si>
  <si>
    <t>DMD615 - PHTHALO BLU - GRN SHD</t>
  </si>
  <si>
    <t>DMD616 - INDO ORANGE</t>
  </si>
  <si>
    <t>DMD617 - MOLY ORANGE - RED</t>
  </si>
  <si>
    <t>DMD618 - MOLY ORANGE - YEL</t>
  </si>
  <si>
    <t>DMD624 - DEEP VIOLET</t>
  </si>
  <si>
    <t>DMD636 - REGENCY ALUMINUM</t>
  </si>
  <si>
    <t>DMD640 - INDO YEL - GRN SHD</t>
  </si>
  <si>
    <t>DMD641 - TRANS YEL OXIDE</t>
  </si>
  <si>
    <t>DMD643 - LIGHT CHROME YEL</t>
  </si>
  <si>
    <t>DMD646 - WEAK WHITE</t>
  </si>
  <si>
    <t>DMD649 - CLEAR</t>
  </si>
  <si>
    <t>DMD665 - RED SHD ORG YEL</t>
  </si>
  <si>
    <t>DMD666 - ORG YEL - GRN SHD</t>
  </si>
  <si>
    <t>DMD691 - GRAPHITE BLK</t>
  </si>
  <si>
    <t>DP48LV - 2.1 EPX PRI - WHT</t>
  </si>
  <si>
    <t>DPS3055 - GREY ACR URE PRI</t>
  </si>
  <si>
    <t>DT1855 - SLOW REDUCER</t>
  </si>
  <si>
    <t>DT870 - MED TEMP REDUCER</t>
  </si>
  <si>
    <t>DX685 - URE FLAT AGENT - PT</t>
  </si>
  <si>
    <t>DX685 - URE FLAT AGENT - QT</t>
  </si>
  <si>
    <t>DX820 - FLOP ADJUSTER</t>
  </si>
  <si>
    <t>DX821 - FLOP ADJUSTER</t>
  </si>
  <si>
    <t>DX84 - ACCELERATOR</t>
  </si>
  <si>
    <t>ECS21 - A-CHROM SEALER - WHT</t>
  </si>
  <si>
    <t>ECS27 - A-CHROM SEALER - BLK</t>
  </si>
  <si>
    <t>EH391 - HARDENER</t>
  </si>
  <si>
    <t>EH392 - SLOW UNDERCOAT HAR</t>
  </si>
  <si>
    <t>PRL6001 - BLUE SILVER MICA</t>
  </si>
  <si>
    <t>PRL89 - VIOLET PEARL</t>
  </si>
  <si>
    <t>PRL90 - SUNSET RED PEARL</t>
  </si>
  <si>
    <t>PRL91 - GREEN PEARL</t>
  </si>
  <si>
    <t>PRL92 - FROST BLUE PEARL</t>
  </si>
  <si>
    <t>PRL93 - TINCTURE GOLD PEARL</t>
  </si>
  <si>
    <t>PRL94 - BLUE GREEN PEARL</t>
  </si>
  <si>
    <t>PRL96 - RUSSET PEARL</t>
  </si>
  <si>
    <t>PRL97 - COPPER PEARL</t>
  </si>
  <si>
    <t>PRL98 - FINE WHT PEARL</t>
  </si>
  <si>
    <t>PRL99 - FINE RUSSET PEARL</t>
  </si>
  <si>
    <t>PRLX1 - CRYSTAL PEARL - RED</t>
  </si>
  <si>
    <t>PRLX3 - CRYSTAL PEARL - GOLD</t>
  </si>
  <si>
    <t>PRLX4 - CRYSTAL PEARL - BLUE</t>
  </si>
  <si>
    <t>PRLX5 - CRYSTAL PEARL - GRN</t>
  </si>
  <si>
    <t>PRLX6 - CRYSTAL PEARL - FR-RED</t>
  </si>
  <si>
    <t>SEM 39673 - SELF ETCH PRIMER</t>
  </si>
  <si>
    <t>SEM 39853 - TEXTURE COAT</t>
  </si>
  <si>
    <t>SEM 42013 - GREY SPRAY PRIMER</t>
  </si>
  <si>
    <t>SPECTRA-CHROME</t>
  </si>
  <si>
    <t>SX1058 - URETHANE HARD</t>
  </si>
  <si>
    <t>T492 - EHP ADJUSTER</t>
  </si>
  <si>
    <t>VM4162 - VIOLA FANTASY</t>
  </si>
  <si>
    <t>VM4164 - ARCTIC FIRE</t>
  </si>
  <si>
    <t>VM4201 - LIQUID METAL</t>
  </si>
  <si>
    <t>VM4205 - MED ALUMINUM ORANGE</t>
  </si>
  <si>
    <t>VH7225 - SOFT TCH CLR HARDENER</t>
  </si>
  <si>
    <t>VC5225 - SOFT TOUCH CLEAR</t>
  </si>
  <si>
    <t>DP402LF EPOXY PRIMER CATALYST</t>
  </si>
  <si>
    <t>SX1071 ETCH PRIMER</t>
  </si>
  <si>
    <t>SX1072 ETCH PRIMER CATALYST</t>
  </si>
  <si>
    <t>Dp50LF PRIMER</t>
  </si>
  <si>
    <t>VM4165 TROPIC SUNRISE TINT</t>
  </si>
  <si>
    <t>D8239 SLOW HS HARDENER</t>
  </si>
  <si>
    <t>PRL87 PEARL</t>
  </si>
  <si>
    <t xml:space="preserve"> TRUCK BEDLINER SPRAY</t>
  </si>
  <si>
    <t>PACKAGING HINGE COVER RH</t>
  </si>
  <si>
    <t>#1597 - 40 OZ F-GLASS CLOTH</t>
  </si>
  <si>
    <t>CARBON FIBER - 2X2 TWILL 3K</t>
  </si>
  <si>
    <t>HSC302 - WHT SC W/ 302 HD</t>
  </si>
  <si>
    <t>VECTOR-45  VECTOR-PLY C-BX-120</t>
  </si>
  <si>
    <t>RINGS; PISTON, 4.135</t>
  </si>
  <si>
    <t>THERMOSTAT, CHEVY LS</t>
  </si>
  <si>
    <t>CIRCLIP; .927 X .073</t>
  </si>
  <si>
    <t>PUMP; OIL, 4 STAGE, CHEVY LS</t>
  </si>
  <si>
    <t>KEY; CRANKSHAFT</t>
  </si>
  <si>
    <t>FILTER, OIL - BLACK</t>
  </si>
  <si>
    <t>ALTERNATOR; BOSCH</t>
  </si>
  <si>
    <t>ALTERNATOR; BOSCH w/680 PULLEY</t>
  </si>
  <si>
    <t>PAN; OIL, BILLET TA2 SPEC, CHV</t>
  </si>
  <si>
    <t>SPACER; OIL PUMP, CHEVY LS</t>
  </si>
  <si>
    <t>HOUSING; THERMOSTAT, ST INLET</t>
  </si>
  <si>
    <t>ADAPTER KIT</t>
  </si>
  <si>
    <t>SENSOR; COOLANT PRESSURE</t>
  </si>
  <si>
    <t>ECU, TA2</t>
  </si>
  <si>
    <t>CRANKSHAFT; LS3 (SCAT)</t>
  </si>
  <si>
    <t>PLUG; EXPANSION, STEEL, .554"</t>
  </si>
  <si>
    <t>SPRING; RETURN, KIT CHEVY</t>
  </si>
  <si>
    <t>COVER; CARB,</t>
  </si>
  <si>
    <t>TUBE; # 1 PLUG WIRE w/LOGO</t>
  </si>
  <si>
    <t>TUBE; #2 PLUG WIRE w/LOGO</t>
  </si>
  <si>
    <t>TUBE; #3 PLUG WIRE w/LOGO</t>
  </si>
  <si>
    <t>tUBE; #4 PLUG WIRE w/LOGO</t>
  </si>
  <si>
    <t>TUBE; #5 PLUG WIRE w/LOGO</t>
  </si>
  <si>
    <t>TUBE; #6 PLUG WIRE w/LOGO</t>
  </si>
  <si>
    <t>TUBE; #7 PLUG WIRE w/LOGO</t>
  </si>
  <si>
    <t>TUBE; #8 PLUG WIRE w/LOGO</t>
  </si>
  <si>
    <t>COVER; VALVE, HEMI SNIPER FAB</t>
  </si>
  <si>
    <t>BOLT; WATER PUMP, CHEVY USA</t>
  </si>
  <si>
    <t>BOLT; ROCKER ARM ATTACH</t>
  </si>
  <si>
    <t>BOLT PACK; DAMPER ASSY</t>
  </si>
  <si>
    <t>STAND; ENGINE LS CHEVY</t>
  </si>
  <si>
    <t>CASTER KIT 5"</t>
  </si>
  <si>
    <t>SENSOR; AIR TEMP</t>
  </si>
  <si>
    <t>PUMP; MECHANICAL FUEL, B ENGNE</t>
  </si>
  <si>
    <t>BEARING; ROD, CALLIES COATED</t>
  </si>
  <si>
    <t>COIL; IGNITION, CHEVY</t>
  </si>
  <si>
    <t>ADAPTER; OIL FILTER SLEEVE</t>
  </si>
  <si>
    <t>TOOL; HEMI MAIN CAP PULLER</t>
  </si>
  <si>
    <t>GASKET; INTAKE</t>
  </si>
  <si>
    <t>PALLET; GLOBAL ENGINE</t>
  </si>
  <si>
    <t>GASKET; HEAD, CHVY, LS3 .070"</t>
  </si>
  <si>
    <t>GASKET; HEAD, CHVY, LS3 .080"</t>
  </si>
  <si>
    <t>GASKET; CYL HEAD, HEMI 6.1</t>
  </si>
  <si>
    <t>GASKET; CYL HEAD, 6.1 HEMI</t>
  </si>
  <si>
    <t>GASKET; HEAD, 6.1L, 4.100"</t>
  </si>
  <si>
    <t>GASKET; VIPER HEAD, GEN 5 LFT</t>
  </si>
  <si>
    <t>GASKET; VIPER HEAD, GEN 5 RT</t>
  </si>
  <si>
    <t>TAG; ENGINE</t>
  </si>
  <si>
    <t>RINGS; PISTON LS</t>
  </si>
  <si>
    <t>BOLT; LIFTER YOKE</t>
  </si>
  <si>
    <t>GASKET; THEMOSTAT, CHEVY LS</t>
  </si>
  <si>
    <t>PLATE; THRUST, CHEVY LS</t>
  </si>
  <si>
    <t>STAND; ENGINE, CHEVY LS RED</t>
  </si>
  <si>
    <t>ARM; EX ROCKER, LS, MELLING</t>
  </si>
  <si>
    <t>ARM; EX ROCKER, POLISHED MEL</t>
  </si>
  <si>
    <t>ARM; ROCKER, INTAKE LS MELLING</t>
  </si>
  <si>
    <t>ARM; INT ROCKER, POLISHED MEL</t>
  </si>
  <si>
    <t>PUMP; WATER, CHEVY LS, USA</t>
  </si>
  <si>
    <t>INTAKE; HOLLEY w/FUEL RAIL</t>
  </si>
  <si>
    <t>P CLAMP; 7/8" TO 2 3/16"</t>
  </si>
  <si>
    <t>TAG; ENGINE, MEXICO ENGINE</t>
  </si>
  <si>
    <t>BEARING; MAIN .001 OVER</t>
  </si>
  <si>
    <t>BEARING; VIPER MAIN, STD</t>
  </si>
  <si>
    <t>BEARING; VIPER MAIN .001 UNDER</t>
  </si>
  <si>
    <t>BEARING SET; 0.010 UNDER, MAIN</t>
  </si>
  <si>
    <t>BEARING; VIPER MAIN .001 OVER</t>
  </si>
  <si>
    <t>TAG; ENGINE PREFIX</t>
  </si>
  <si>
    <t>LOOM; CHASSIS ECU AEM TA2</t>
  </si>
  <si>
    <t>PUMP; PWR STEERING, ALU W/PULY</t>
  </si>
  <si>
    <t>BRACKET; COIL, USA TALL</t>
  </si>
  <si>
    <t>CYL HEAD; ASSY, GEN III</t>
  </si>
  <si>
    <t>PISTON ROD ASSY; GEN III</t>
  </si>
  <si>
    <t>SPARK PLUG, GEN III</t>
  </si>
  <si>
    <t>INJECTOR; FUEL, HEMI HO / DP</t>
  </si>
  <si>
    <t>HEADERS; 04-06 HYBRID DR TRUCK</t>
  </si>
  <si>
    <t>BOX 10X6X4</t>
  </si>
  <si>
    <t>5.3 SPACER FOR LIFTGATE</t>
  </si>
  <si>
    <t>SPARKPLUG; 3/4 REACH, GASKETED</t>
  </si>
  <si>
    <t>SPARKPLUG; HEMI 6.1L</t>
  </si>
  <si>
    <t>POLYTEK 1412 - CLEAR CAST RSN</t>
  </si>
  <si>
    <t>A-36 HR STEEL 1/2"X1-1/2"X20'</t>
  </si>
  <si>
    <t>A-500 STEEL TUBE 5"X3"X1/4</t>
  </si>
  <si>
    <t>.125 x 4" FLAT STOCK STAINLESS</t>
  </si>
  <si>
    <t>PUSHROD, 0.80 WALL 3/8"</t>
  </si>
  <si>
    <t>PUSHROD; 6.725x5/16x.080 WALL</t>
  </si>
  <si>
    <t>PUSHROD; 3/8", HEMI</t>
  </si>
  <si>
    <t>PUSHROD; 3/8", HEMI CLEARANCED</t>
  </si>
  <si>
    <t>PUSHROD; 5/16", HEMI CLEARANCE</t>
  </si>
  <si>
    <t>PUSHROD; 6.800x5/16x.080 DBL</t>
  </si>
  <si>
    <t>PUSHROD; 7.350x3/8x.080" USA</t>
  </si>
  <si>
    <t>PUSHROD; 7.450-5/16-0.105"</t>
  </si>
  <si>
    <t>PUSHROD; 7.475-5/16-0.105"</t>
  </si>
  <si>
    <t>PUSHROD; 7.500 0.080 WALL 3/8"</t>
  </si>
  <si>
    <t>PUSHROD; 7.525x3/8x.080 WALL</t>
  </si>
  <si>
    <t>PUSHROD; 7.550 0.080 WALL 3/8</t>
  </si>
  <si>
    <t>PUSHROD; 7.600 0.80 WALL 3/8"</t>
  </si>
  <si>
    <t>PUSHROD; 7.725 3/8" DOUBLE CL</t>
  </si>
  <si>
    <t>PUSHROD; 7.750x3/8x.080 WALL</t>
  </si>
  <si>
    <t>PUSHROD; 7.975"x0.135"CL</t>
  </si>
  <si>
    <t>PUSHROD; 8.025x3/8x.080 DBL</t>
  </si>
  <si>
    <t>PUSHROD;8.025x5/16x.080 WALL</t>
  </si>
  <si>
    <t>PUSHROD; 8.050x7/16x.165 WALL</t>
  </si>
  <si>
    <t>PUSHROD; 8.050-.080,  DBL. CL</t>
  </si>
  <si>
    <t>PUSHROD; 8.100x3/8x.080 DBL</t>
  </si>
  <si>
    <t>PUSHROD; 9.325"x0.135"CL</t>
  </si>
  <si>
    <t>PUSHROD; 7/16x9.360x.165 WALL</t>
  </si>
  <si>
    <t>PUSHROD 9.440"X7/16 DBL TAP</t>
  </si>
  <si>
    <t>PUSHROD; 9.460x7/16x.165 WALL</t>
  </si>
  <si>
    <t>1 3/4" HEADERS w/CATS</t>
  </si>
  <si>
    <t>SEAL; VALVE, .342 x .530 METAL</t>
  </si>
  <si>
    <t>LOCK; INTAKE/EXHAUST</t>
  </si>
  <si>
    <t>PL</t>
  </si>
  <si>
    <t>FG</t>
  </si>
  <si>
    <t>06</t>
  </si>
  <si>
    <t>24</t>
  </si>
  <si>
    <t>AU</t>
  </si>
  <si>
    <t>21</t>
  </si>
  <si>
    <t>19</t>
  </si>
  <si>
    <t>CS</t>
  </si>
  <si>
    <t>AL</t>
  </si>
  <si>
    <t>BD</t>
  </si>
  <si>
    <t>PA</t>
  </si>
  <si>
    <t>AD</t>
  </si>
  <si>
    <t>SP</t>
  </si>
  <si>
    <t>EL</t>
  </si>
  <si>
    <t>HW</t>
  </si>
  <si>
    <t>MT</t>
  </si>
  <si>
    <t>20</t>
  </si>
  <si>
    <t>ST</t>
  </si>
  <si>
    <t>Qty On Hand</t>
  </si>
  <si>
    <t>Price</t>
  </si>
  <si>
    <t>Unit Cost</t>
  </si>
  <si>
    <t>Ext. Cost</t>
  </si>
  <si>
    <t>Usage (12 Mths) or (24 months)</t>
  </si>
  <si>
    <t>Qty Diff = (QOH - Usage)</t>
  </si>
  <si>
    <t>Extended Cost = (- Qty Diff *unit cost)</t>
  </si>
  <si>
    <t>Report should exclude any items with new purchase activity within the last 12 months</t>
  </si>
  <si>
    <t>Slow Moving Inventory report where the inclusion filter is only items with 0 usage or items with more quantity on hand than usage for the period of time the report is run</t>
  </si>
  <si>
    <t>Would want to be able to run the report  as of a specific date with usage for the last 12 months or the last 24 months</t>
  </si>
  <si>
    <t>Prefix Corporation</t>
  </si>
  <si>
    <t>Slow Moving Inventory</t>
  </si>
  <si>
    <t>As of: Date</t>
  </si>
  <si>
    <t>Have the ability to export to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</si>
</sst>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rgb="FF000000"/>
      <name val="Calibri"/>
    </font>
    <font>
      <sz val="8.25"/>
      <color rgb="FF000000"/>
      <name val="Tahoma"/>
    </font>
    <font>
      <sz val="8.25"/>
      <color rgb="FF000000"/>
      <name val="Tahoma"/>
    </font>
    <font>
      <sz val="8.25"/>
      <color rgb="FF000000"/>
      <name val="Tahoma"/>
    </font>
    <font>
      <sz val="8.25"/>
      <color rgb="FF000000"/>
      <name val="Tahoma"/>
    </font>
    <font>
      <sz val="8.25"/>
      <color rgb="FF000000"/>
      <name val="Tahoma"/>
    </font>
    <font>
      <sz val="11"/>
      <color rgb="FF000000"/>
      <name val="Calibri"/>
    </font>
    <font>
      <sz val="9"/>
      <color rgb="FF00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8">
    <xf numFmtId="0" fontId="0" fillId="0" borderId="0" xfId="0"/>
    <xf numFmtId="49" fontId="2" fillId="3" borderId="1" xfId="0" applyNumberFormat="1" applyFont="1" applyFill="1" applyBorder="1" applyAlignment="1">
      <alignment horizontal="left" vertical="center"/>
    </xf>
    <xf numFmtId="49" fontId="3" fillId="4" borderId="2" xfId="0" applyNumberFormat="1" applyFont="1" applyFill="1" applyBorder="1" applyAlignment="1">
      <alignment horizontal="center" vertical="center"/>
    </xf>
    <xf numFmtId="4" fontId="4" fillId="5" borderId="3" xfId="0" applyNumberFormat="1" applyFont="1" applyFill="1" applyBorder="1" applyAlignment="1">
      <alignment horizontal="right" vertical="center"/>
    </xf>
    <xf numFmtId="3" fontId="5" fillId="6" borderId="4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" fontId="7" fillId="0" borderId="0" xfId="0" applyNumberFormat="1" applyFont="1"/>
    <xf numFmtId="43" fontId="7" fillId="0" borderId="0" xfId="1" applyFont="1"/>
    <xf numFmtId="0" fontId="7" fillId="0" borderId="0" xfId="0" applyFont="1"/>
    <xf numFmtId="0" fontId="8" fillId="0" borderId="0" xfId="0" applyFont="1"/>
    <xf numFmtId="49" fontId="1" fillId="2" borderId="4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43" fontId="7" fillId="0" borderId="0" xfId="1" applyFont="1" applyAlignment="1">
      <alignment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 wrapText="1"/>
    </xf>
    <xf numFmtId="43" fontId="7" fillId="0" borderId="0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CCE20-1085-4158-9E3B-A258B5DD1CB5}">
  <sheetPr>
    <pageSetUpPr fitToPage="1"/>
  </sheetPr>
  <dimension ref="A1:K1399"/>
  <sheetViews>
    <sheetView showGridLines="0" tabSelected="1" zoomScaleNormal="100" workbookViewId="0">
      <selection activeCell="A5" sqref="A5"/>
    </sheetView>
  </sheetViews>
  <sheetFormatPr defaultRowHeight="15" x14ac:dyDescent="0.25"/>
  <cols>
    <col min="1" max="1" width="17.140625" customWidth="1"/>
    <col min="2" max="2" width="7" customWidth="1"/>
    <col min="3" max="3" width="29" bestFit="1" customWidth="1"/>
    <col min="4" max="4" width="8.5703125" customWidth="1"/>
    <col min="5" max="5" width="9.7109375" customWidth="1"/>
    <col min="6" max="6" width="13.42578125" customWidth="1"/>
    <col min="7" max="9" width="8.140625" bestFit="1" customWidth="1"/>
    <col min="10" max="10" width="8.42578125" style="10" bestFit="1" customWidth="1"/>
    <col min="11" max="11" width="12.28515625" style="9" bestFit="1" customWidth="1"/>
  </cols>
  <sheetData>
    <row r="1" spans="1:11" ht="33.75" customHeight="1" x14ac:dyDescent="0.25">
      <c r="A1" s="16" t="s">
        <v>2706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x14ac:dyDescent="0.25">
      <c r="A2" s="11" t="s">
        <v>2707</v>
      </c>
    </row>
    <row r="3" spans="1:11" x14ac:dyDescent="0.25">
      <c r="A3" s="11" t="s">
        <v>2705</v>
      </c>
    </row>
    <row r="4" spans="1:11" x14ac:dyDescent="0.25">
      <c r="A4" s="11" t="s">
        <v>2711</v>
      </c>
    </row>
    <row r="5" spans="1:11" x14ac:dyDescent="0.25">
      <c r="A5" s="11"/>
    </row>
    <row r="6" spans="1:11" x14ac:dyDescent="0.25">
      <c r="A6" s="15" t="s">
        <v>2708</v>
      </c>
      <c r="B6" s="15"/>
      <c r="C6" s="15"/>
      <c r="D6" s="15"/>
      <c r="E6" s="15"/>
      <c r="F6" s="15"/>
      <c r="G6" s="15"/>
      <c r="H6" s="15"/>
      <c r="I6" s="15"/>
      <c r="J6" s="15"/>
      <c r="K6" s="15"/>
    </row>
    <row r="7" spans="1:11" x14ac:dyDescent="0.25">
      <c r="A7" s="15" t="s">
        <v>2709</v>
      </c>
      <c r="B7" s="15"/>
      <c r="C7" s="15"/>
      <c r="D7" s="15"/>
      <c r="E7" s="15"/>
      <c r="F7" s="15"/>
      <c r="G7" s="15"/>
      <c r="H7" s="15"/>
      <c r="I7" s="15"/>
      <c r="J7" s="15"/>
      <c r="K7" s="15"/>
    </row>
    <row r="8" spans="1:11" x14ac:dyDescent="0.25">
      <c r="A8" s="15" t="s">
        <v>2710</v>
      </c>
      <c r="B8" s="15"/>
      <c r="C8" s="15"/>
      <c r="D8" s="15"/>
      <c r="E8" s="15"/>
      <c r="F8" s="15"/>
      <c r="G8" s="15"/>
      <c r="H8" s="15"/>
      <c r="I8" s="15"/>
      <c r="J8" s="15"/>
      <c r="K8" s="15"/>
    </row>
    <row r="9" spans="1:11" ht="40.5" customHeight="1" x14ac:dyDescent="0.25">
      <c r="A9" s="5" t="s">
        <v>0</v>
      </c>
      <c r="B9" s="6" t="s">
        <v>1391</v>
      </c>
      <c r="C9" s="5" t="s">
        <v>1394</v>
      </c>
      <c r="D9" s="6" t="s">
        <v>2680</v>
      </c>
      <c r="E9" s="7" t="s">
        <v>2698</v>
      </c>
      <c r="F9" s="12" t="s">
        <v>2702</v>
      </c>
      <c r="G9" s="7" t="s">
        <v>2699</v>
      </c>
      <c r="H9" s="7" t="s">
        <v>2700</v>
      </c>
      <c r="I9" s="7" t="s">
        <v>2701</v>
      </c>
      <c r="J9" s="13" t="s">
        <v>2703</v>
      </c>
      <c r="K9" s="14" t="s">
        <v>2704</v>
      </c>
    </row>
    <row r="10" spans="1:11" ht="16.5" customHeight="1" x14ac:dyDescent="0.25">
      <c r="A10" s="1" t="s">
        <v>530</v>
      </c>
      <c r="B10" s="2" t="s">
        <v>1392</v>
      </c>
      <c r="C10" s="1" t="s">
        <v>1889</v>
      </c>
      <c r="D10" s="2" t="s">
        <v>2682</v>
      </c>
      <c r="E10" s="3">
        <v>3</v>
      </c>
      <c r="F10" s="4">
        <v>0</v>
      </c>
      <c r="G10" s="3">
        <v>400</v>
      </c>
      <c r="H10" s="3">
        <v>279.45</v>
      </c>
      <c r="I10" s="3">
        <v>838.35</v>
      </c>
      <c r="J10" s="10">
        <f t="shared" ref="J10:J73" si="0">F10-E10</f>
        <v>-3</v>
      </c>
      <c r="K10" s="9">
        <f t="shared" ref="K10:K73" si="1">IF(J10&lt;0,-J10*H10,0)</f>
        <v>838.34999999999991</v>
      </c>
    </row>
    <row r="11" spans="1:11" ht="16.5" customHeight="1" x14ac:dyDescent="0.25">
      <c r="A11" s="1" t="s">
        <v>532</v>
      </c>
      <c r="B11" s="2" t="s">
        <v>1392</v>
      </c>
      <c r="C11" s="1" t="s">
        <v>1891</v>
      </c>
      <c r="D11" s="2" t="s">
        <v>2682</v>
      </c>
      <c r="E11" s="3">
        <v>2</v>
      </c>
      <c r="F11" s="4">
        <v>0</v>
      </c>
      <c r="G11" s="3">
        <v>400</v>
      </c>
      <c r="H11" s="3">
        <v>279.45</v>
      </c>
      <c r="I11" s="3">
        <v>558.9</v>
      </c>
      <c r="J11" s="10">
        <f t="shared" si="0"/>
        <v>-2</v>
      </c>
      <c r="K11" s="9">
        <f t="shared" si="1"/>
        <v>558.9</v>
      </c>
    </row>
    <row r="12" spans="1:11" ht="16.5" customHeight="1" x14ac:dyDescent="0.25">
      <c r="A12" s="1" t="s">
        <v>533</v>
      </c>
      <c r="B12" s="2" t="s">
        <v>1392</v>
      </c>
      <c r="C12" s="1" t="s">
        <v>1892</v>
      </c>
      <c r="D12" s="2" t="s">
        <v>2682</v>
      </c>
      <c r="E12" s="3">
        <v>966</v>
      </c>
      <c r="F12" s="4">
        <v>100</v>
      </c>
      <c r="G12" s="3">
        <v>1.85</v>
      </c>
      <c r="H12" s="3">
        <v>1.3</v>
      </c>
      <c r="I12" s="3">
        <v>1255.8</v>
      </c>
      <c r="J12" s="10">
        <f t="shared" si="0"/>
        <v>-866</v>
      </c>
      <c r="K12" s="9">
        <f t="shared" si="1"/>
        <v>1125.8</v>
      </c>
    </row>
    <row r="13" spans="1:11" ht="16.5" customHeight="1" x14ac:dyDescent="0.25">
      <c r="A13" s="1" t="s">
        <v>535</v>
      </c>
      <c r="B13" s="2" t="s">
        <v>1392</v>
      </c>
      <c r="C13" s="1" t="s">
        <v>1894</v>
      </c>
      <c r="D13" s="2" t="s">
        <v>2682</v>
      </c>
      <c r="E13" s="3">
        <v>3</v>
      </c>
      <c r="F13" s="4">
        <v>2</v>
      </c>
      <c r="G13" s="3">
        <v>50</v>
      </c>
      <c r="H13" s="3">
        <v>36.049999999999997</v>
      </c>
      <c r="I13" s="3">
        <v>108.15</v>
      </c>
      <c r="J13" s="10">
        <f t="shared" si="0"/>
        <v>-1</v>
      </c>
      <c r="K13" s="9">
        <f t="shared" si="1"/>
        <v>36.049999999999997</v>
      </c>
    </row>
    <row r="14" spans="1:11" ht="16.5" customHeight="1" x14ac:dyDescent="0.25">
      <c r="A14" s="1" t="s">
        <v>584</v>
      </c>
      <c r="B14" s="2" t="s">
        <v>1392</v>
      </c>
      <c r="C14" s="1" t="s">
        <v>1935</v>
      </c>
      <c r="D14" s="2" t="s">
        <v>2682</v>
      </c>
      <c r="E14" s="3">
        <v>10</v>
      </c>
      <c r="F14" s="4">
        <v>0</v>
      </c>
      <c r="G14" s="3">
        <v>80</v>
      </c>
      <c r="H14" s="3">
        <v>55</v>
      </c>
      <c r="I14" s="3">
        <v>550</v>
      </c>
      <c r="J14" s="10">
        <f t="shared" si="0"/>
        <v>-10</v>
      </c>
      <c r="K14" s="9">
        <f t="shared" si="1"/>
        <v>550</v>
      </c>
    </row>
    <row r="15" spans="1:11" ht="16.5" customHeight="1" x14ac:dyDescent="0.25">
      <c r="A15" s="1" t="s">
        <v>602</v>
      </c>
      <c r="B15" s="2" t="s">
        <v>1392</v>
      </c>
      <c r="C15" s="1" t="s">
        <v>1953</v>
      </c>
      <c r="D15" s="2" t="s">
        <v>2682</v>
      </c>
      <c r="E15" s="3">
        <v>4</v>
      </c>
      <c r="F15" s="4">
        <v>0</v>
      </c>
      <c r="G15" s="3">
        <v>171.45</v>
      </c>
      <c r="H15" s="3">
        <v>127.21</v>
      </c>
      <c r="I15" s="3">
        <v>508.84</v>
      </c>
      <c r="J15" s="10">
        <f t="shared" si="0"/>
        <v>-4</v>
      </c>
      <c r="K15" s="9">
        <f t="shared" si="1"/>
        <v>508.84</v>
      </c>
    </row>
    <row r="16" spans="1:11" ht="16.5" customHeight="1" x14ac:dyDescent="0.25">
      <c r="A16" s="1" t="s">
        <v>605</v>
      </c>
      <c r="B16" s="2" t="s">
        <v>1392</v>
      </c>
      <c r="C16" s="1" t="s">
        <v>1956</v>
      </c>
      <c r="D16" s="2" t="s">
        <v>2682</v>
      </c>
      <c r="E16" s="3">
        <v>17</v>
      </c>
      <c r="F16" s="4">
        <v>0</v>
      </c>
      <c r="G16" s="3">
        <v>4.28</v>
      </c>
      <c r="H16" s="3">
        <v>3.06</v>
      </c>
      <c r="I16" s="3">
        <v>52.02</v>
      </c>
      <c r="J16" s="10">
        <f t="shared" si="0"/>
        <v>-17</v>
      </c>
      <c r="K16" s="9">
        <f t="shared" si="1"/>
        <v>52.02</v>
      </c>
    </row>
    <row r="17" spans="1:11" ht="16.5" customHeight="1" x14ac:dyDescent="0.25">
      <c r="A17" s="1" t="s">
        <v>606</v>
      </c>
      <c r="B17" s="2" t="s">
        <v>1392</v>
      </c>
      <c r="C17" s="1" t="s">
        <v>1957</v>
      </c>
      <c r="D17" s="2" t="s">
        <v>2682</v>
      </c>
      <c r="E17" s="3">
        <v>1</v>
      </c>
      <c r="F17" s="4">
        <v>0</v>
      </c>
      <c r="G17" s="3">
        <v>291.72000000000003</v>
      </c>
      <c r="H17" s="3">
        <v>208.37</v>
      </c>
      <c r="I17" s="3">
        <v>208.37</v>
      </c>
      <c r="J17" s="10">
        <f t="shared" si="0"/>
        <v>-1</v>
      </c>
      <c r="K17" s="9">
        <f t="shared" si="1"/>
        <v>208.37</v>
      </c>
    </row>
    <row r="18" spans="1:11" ht="16.5" customHeight="1" x14ac:dyDescent="0.25">
      <c r="A18" s="1" t="s">
        <v>607</v>
      </c>
      <c r="B18" s="2" t="s">
        <v>1392</v>
      </c>
      <c r="C18" s="1" t="s">
        <v>1958</v>
      </c>
      <c r="D18" s="2" t="s">
        <v>2682</v>
      </c>
      <c r="E18" s="3">
        <v>9</v>
      </c>
      <c r="F18" s="4">
        <v>0</v>
      </c>
      <c r="G18" s="3">
        <v>80</v>
      </c>
      <c r="H18" s="3">
        <v>57.14</v>
      </c>
      <c r="I18" s="3">
        <v>514.26</v>
      </c>
      <c r="J18" s="10">
        <f t="shared" si="0"/>
        <v>-9</v>
      </c>
      <c r="K18" s="9">
        <f t="shared" si="1"/>
        <v>514.26</v>
      </c>
    </row>
    <row r="19" spans="1:11" ht="16.5" customHeight="1" x14ac:dyDescent="0.25">
      <c r="A19" s="1" t="s">
        <v>608</v>
      </c>
      <c r="B19" s="2" t="s">
        <v>1392</v>
      </c>
      <c r="C19" s="1" t="s">
        <v>1959</v>
      </c>
      <c r="D19" s="2" t="s">
        <v>2682</v>
      </c>
      <c r="E19" s="3">
        <v>1</v>
      </c>
      <c r="F19" s="4">
        <v>0</v>
      </c>
      <c r="G19" s="3">
        <v>2051</v>
      </c>
      <c r="H19" s="3">
        <v>1475</v>
      </c>
      <c r="I19" s="3">
        <v>1475</v>
      </c>
      <c r="J19" s="10">
        <f t="shared" si="0"/>
        <v>-1</v>
      </c>
      <c r="K19" s="9">
        <f t="shared" si="1"/>
        <v>1475</v>
      </c>
    </row>
    <row r="20" spans="1:11" ht="16.5" customHeight="1" x14ac:dyDescent="0.25">
      <c r="A20" s="1" t="s">
        <v>613</v>
      </c>
      <c r="B20" s="2" t="s">
        <v>1392</v>
      </c>
      <c r="C20" s="1" t="s">
        <v>1964</v>
      </c>
      <c r="D20" s="2" t="s">
        <v>2682</v>
      </c>
      <c r="E20" s="3">
        <v>7</v>
      </c>
      <c r="F20" s="4">
        <v>0</v>
      </c>
      <c r="G20" s="3">
        <v>950</v>
      </c>
      <c r="H20" s="3">
        <v>803.28568199999995</v>
      </c>
      <c r="I20" s="3">
        <v>5622.9997739999999</v>
      </c>
      <c r="J20" s="10">
        <f t="shared" si="0"/>
        <v>-7</v>
      </c>
      <c r="K20" s="9">
        <f t="shared" si="1"/>
        <v>5622.9997739999999</v>
      </c>
    </row>
    <row r="21" spans="1:11" ht="16.5" customHeight="1" x14ac:dyDescent="0.25">
      <c r="A21" s="1" t="s">
        <v>653</v>
      </c>
      <c r="B21" s="2" t="s">
        <v>1392</v>
      </c>
      <c r="C21" s="1" t="s">
        <v>2000</v>
      </c>
      <c r="D21" s="2" t="s">
        <v>2682</v>
      </c>
      <c r="E21" s="3">
        <v>19</v>
      </c>
      <c r="F21" s="4">
        <v>0</v>
      </c>
      <c r="G21" s="3">
        <v>150</v>
      </c>
      <c r="H21" s="3">
        <v>53.58</v>
      </c>
      <c r="I21" s="3">
        <v>1018.02</v>
      </c>
      <c r="J21" s="10">
        <f t="shared" si="0"/>
        <v>-19</v>
      </c>
      <c r="K21" s="9">
        <f t="shared" si="1"/>
        <v>1018.02</v>
      </c>
    </row>
    <row r="22" spans="1:11" ht="16.5" customHeight="1" x14ac:dyDescent="0.25">
      <c r="A22" s="1" t="s">
        <v>712</v>
      </c>
      <c r="B22" s="2" t="s">
        <v>1392</v>
      </c>
      <c r="C22" s="1" t="s">
        <v>2055</v>
      </c>
      <c r="D22" s="2" t="s">
        <v>2682</v>
      </c>
      <c r="E22" s="3">
        <v>2</v>
      </c>
      <c r="F22" s="4">
        <v>0</v>
      </c>
      <c r="G22" s="3">
        <v>291.75</v>
      </c>
      <c r="H22" s="3">
        <v>208.37</v>
      </c>
      <c r="I22" s="3">
        <v>416.74</v>
      </c>
      <c r="J22" s="10">
        <f t="shared" si="0"/>
        <v>-2</v>
      </c>
      <c r="K22" s="9">
        <f t="shared" si="1"/>
        <v>416.74</v>
      </c>
    </row>
    <row r="23" spans="1:11" ht="16.5" customHeight="1" x14ac:dyDescent="0.25">
      <c r="A23" s="1" t="s">
        <v>713</v>
      </c>
      <c r="B23" s="2" t="s">
        <v>1392</v>
      </c>
      <c r="C23" s="1" t="s">
        <v>2056</v>
      </c>
      <c r="D23" s="2" t="s">
        <v>2682</v>
      </c>
      <c r="E23" s="3">
        <v>68</v>
      </c>
      <c r="F23" s="4">
        <v>0</v>
      </c>
      <c r="G23" s="3">
        <v>1.79</v>
      </c>
      <c r="H23" s="3">
        <v>1.28</v>
      </c>
      <c r="I23" s="3">
        <v>87.04</v>
      </c>
      <c r="J23" s="10">
        <f t="shared" si="0"/>
        <v>-68</v>
      </c>
      <c r="K23" s="9">
        <f t="shared" si="1"/>
        <v>87.04</v>
      </c>
    </row>
    <row r="24" spans="1:11" ht="16.5" customHeight="1" x14ac:dyDescent="0.25">
      <c r="A24" s="1" t="s">
        <v>714</v>
      </c>
      <c r="B24" s="2" t="s">
        <v>1392</v>
      </c>
      <c r="C24" s="1" t="s">
        <v>2057</v>
      </c>
      <c r="D24" s="2" t="s">
        <v>2682</v>
      </c>
      <c r="E24" s="3">
        <v>17</v>
      </c>
      <c r="F24" s="4">
        <v>0</v>
      </c>
      <c r="G24" s="3">
        <v>42</v>
      </c>
      <c r="H24" s="3">
        <v>30</v>
      </c>
      <c r="I24" s="3">
        <v>510</v>
      </c>
      <c r="J24" s="10">
        <f t="shared" si="0"/>
        <v>-17</v>
      </c>
      <c r="K24" s="9">
        <f t="shared" si="1"/>
        <v>510</v>
      </c>
    </row>
    <row r="25" spans="1:11" ht="16.5" customHeight="1" x14ac:dyDescent="0.25">
      <c r="A25" s="1" t="s">
        <v>715</v>
      </c>
      <c r="B25" s="2" t="s">
        <v>1392</v>
      </c>
      <c r="C25" s="1" t="s">
        <v>2058</v>
      </c>
      <c r="D25" s="2" t="s">
        <v>2682</v>
      </c>
      <c r="E25" s="3">
        <v>17</v>
      </c>
      <c r="F25" s="4">
        <v>0</v>
      </c>
      <c r="G25" s="3">
        <v>4.28</v>
      </c>
      <c r="H25" s="3">
        <v>3.06</v>
      </c>
      <c r="I25" s="3">
        <v>52.02</v>
      </c>
      <c r="J25" s="10">
        <f t="shared" si="0"/>
        <v>-17</v>
      </c>
      <c r="K25" s="9">
        <f t="shared" si="1"/>
        <v>52.02</v>
      </c>
    </row>
    <row r="26" spans="1:11" ht="16.5" customHeight="1" x14ac:dyDescent="0.25">
      <c r="A26" s="1" t="s">
        <v>719</v>
      </c>
      <c r="B26" s="2" t="s">
        <v>1392</v>
      </c>
      <c r="C26" s="1" t="s">
        <v>2061</v>
      </c>
      <c r="D26" s="2" t="s">
        <v>2682</v>
      </c>
      <c r="E26" s="3">
        <v>16</v>
      </c>
      <c r="F26" s="4">
        <v>0</v>
      </c>
      <c r="G26" s="3">
        <v>238</v>
      </c>
      <c r="H26" s="3">
        <v>220</v>
      </c>
      <c r="I26" s="3">
        <v>3520</v>
      </c>
      <c r="J26" s="10">
        <f t="shared" si="0"/>
        <v>-16</v>
      </c>
      <c r="K26" s="9">
        <f t="shared" si="1"/>
        <v>3520</v>
      </c>
    </row>
    <row r="27" spans="1:11" ht="16.5" customHeight="1" x14ac:dyDescent="0.25">
      <c r="A27" s="1" t="s">
        <v>874</v>
      </c>
      <c r="B27" s="2" t="s">
        <v>1392</v>
      </c>
      <c r="C27" s="1" t="s">
        <v>2199</v>
      </c>
      <c r="D27" s="2" t="s">
        <v>2682</v>
      </c>
      <c r="E27" s="3">
        <v>4</v>
      </c>
      <c r="F27" s="4">
        <v>0</v>
      </c>
      <c r="G27" s="3">
        <v>140</v>
      </c>
      <c r="H27" s="3">
        <v>101</v>
      </c>
      <c r="I27" s="3">
        <v>404</v>
      </c>
      <c r="J27" s="10">
        <f t="shared" si="0"/>
        <v>-4</v>
      </c>
      <c r="K27" s="9">
        <f t="shared" si="1"/>
        <v>404</v>
      </c>
    </row>
    <row r="28" spans="1:11" ht="16.5" customHeight="1" x14ac:dyDescent="0.25">
      <c r="A28" s="1" t="s">
        <v>484</v>
      </c>
      <c r="B28" s="2" t="s">
        <v>1392</v>
      </c>
      <c r="C28" s="1" t="s">
        <v>1735</v>
      </c>
      <c r="D28" s="2" t="s">
        <v>2686</v>
      </c>
      <c r="E28" s="3">
        <v>34</v>
      </c>
      <c r="F28" s="4">
        <v>20</v>
      </c>
      <c r="G28" s="3">
        <v>0</v>
      </c>
      <c r="H28" s="3">
        <v>1.0370000000000001E-2</v>
      </c>
      <c r="I28" s="3">
        <v>0.35258</v>
      </c>
      <c r="J28" s="10">
        <f t="shared" si="0"/>
        <v>-14</v>
      </c>
      <c r="K28" s="9">
        <f t="shared" si="1"/>
        <v>0.14518</v>
      </c>
    </row>
    <row r="29" spans="1:11" ht="16.5" customHeight="1" x14ac:dyDescent="0.25">
      <c r="A29" s="1" t="s">
        <v>1261</v>
      </c>
      <c r="B29" s="2" t="s">
        <v>1392</v>
      </c>
      <c r="C29" s="1" t="s">
        <v>2564</v>
      </c>
      <c r="D29" s="2" t="s">
        <v>2686</v>
      </c>
      <c r="E29" s="3">
        <v>3</v>
      </c>
      <c r="F29" s="4">
        <v>2</v>
      </c>
      <c r="G29" s="3">
        <v>0</v>
      </c>
      <c r="H29" s="3">
        <v>36</v>
      </c>
      <c r="I29" s="3">
        <v>108</v>
      </c>
      <c r="J29" s="10">
        <f t="shared" si="0"/>
        <v>-1</v>
      </c>
      <c r="K29" s="9">
        <f t="shared" si="1"/>
        <v>36</v>
      </c>
    </row>
    <row r="30" spans="1:11" ht="16.5" customHeight="1" x14ac:dyDescent="0.25">
      <c r="A30" s="1" t="s">
        <v>1309</v>
      </c>
      <c r="B30" s="2" t="s">
        <v>1392</v>
      </c>
      <c r="C30" s="1" t="s">
        <v>2606</v>
      </c>
      <c r="D30" s="2" t="s">
        <v>2696</v>
      </c>
      <c r="E30" s="3">
        <v>5</v>
      </c>
      <c r="F30" s="4">
        <v>3</v>
      </c>
      <c r="G30" s="3">
        <v>425</v>
      </c>
      <c r="H30" s="3">
        <v>349.59</v>
      </c>
      <c r="I30" s="3">
        <v>1747.95</v>
      </c>
      <c r="J30" s="10">
        <f t="shared" si="0"/>
        <v>-2</v>
      </c>
      <c r="K30" s="9">
        <f t="shared" si="1"/>
        <v>699.18</v>
      </c>
    </row>
    <row r="31" spans="1:11" ht="16.5" customHeight="1" x14ac:dyDescent="0.25">
      <c r="A31" s="1" t="s">
        <v>96</v>
      </c>
      <c r="B31" s="2" t="s">
        <v>1392</v>
      </c>
      <c r="C31" s="1" t="s">
        <v>1485</v>
      </c>
      <c r="D31" s="2" t="s">
        <v>2683</v>
      </c>
      <c r="E31" s="3">
        <v>5</v>
      </c>
      <c r="F31" s="4">
        <v>0</v>
      </c>
      <c r="G31" s="3">
        <v>60</v>
      </c>
      <c r="H31" s="3">
        <v>60</v>
      </c>
      <c r="I31" s="3">
        <v>300</v>
      </c>
      <c r="J31" s="10">
        <f t="shared" si="0"/>
        <v>-5</v>
      </c>
      <c r="K31" s="9">
        <f t="shared" si="1"/>
        <v>300</v>
      </c>
    </row>
    <row r="32" spans="1:11" ht="16.5" customHeight="1" x14ac:dyDescent="0.25">
      <c r="A32" s="1" t="s">
        <v>236</v>
      </c>
      <c r="B32" s="2" t="s">
        <v>1392</v>
      </c>
      <c r="C32" s="1" t="s">
        <v>1612</v>
      </c>
      <c r="D32" s="2" t="s">
        <v>2683</v>
      </c>
      <c r="E32" s="3">
        <v>243</v>
      </c>
      <c r="F32" s="4">
        <v>0</v>
      </c>
      <c r="G32" s="3">
        <v>1.95</v>
      </c>
      <c r="H32" s="3">
        <v>1.2</v>
      </c>
      <c r="I32" s="3">
        <v>291.60000000000002</v>
      </c>
      <c r="J32" s="10">
        <f t="shared" si="0"/>
        <v>-243</v>
      </c>
      <c r="K32" s="9">
        <f t="shared" si="1"/>
        <v>291.59999999999997</v>
      </c>
    </row>
    <row r="33" spans="1:11" ht="16.5" customHeight="1" x14ac:dyDescent="0.25">
      <c r="A33" s="1" t="s">
        <v>267</v>
      </c>
      <c r="B33" s="2" t="s">
        <v>1392</v>
      </c>
      <c r="C33" s="1" t="s">
        <v>1641</v>
      </c>
      <c r="D33" s="2" t="s">
        <v>2683</v>
      </c>
      <c r="E33" s="3">
        <v>101</v>
      </c>
      <c r="F33" s="4">
        <v>0</v>
      </c>
      <c r="G33" s="3">
        <v>14.1</v>
      </c>
      <c r="H33" s="3">
        <v>0.54020000000000001</v>
      </c>
      <c r="I33" s="3">
        <v>54.560200000000002</v>
      </c>
      <c r="J33" s="10">
        <f t="shared" si="0"/>
        <v>-101</v>
      </c>
      <c r="K33" s="9">
        <f t="shared" si="1"/>
        <v>54.560200000000002</v>
      </c>
    </row>
    <row r="34" spans="1:11" ht="16.5" customHeight="1" x14ac:dyDescent="0.25">
      <c r="A34" s="1" t="s">
        <v>356</v>
      </c>
      <c r="B34" s="2" t="s">
        <v>1392</v>
      </c>
      <c r="C34" s="1" t="s">
        <v>1727</v>
      </c>
      <c r="D34" s="2" t="s">
        <v>2683</v>
      </c>
      <c r="E34" s="3">
        <v>9</v>
      </c>
      <c r="F34" s="4">
        <v>2</v>
      </c>
      <c r="G34" s="3">
        <v>0.95</v>
      </c>
      <c r="H34" s="3">
        <v>0.4849</v>
      </c>
      <c r="I34" s="3">
        <v>4.3640999999999996</v>
      </c>
      <c r="J34" s="10">
        <f t="shared" si="0"/>
        <v>-7</v>
      </c>
      <c r="K34" s="9">
        <f t="shared" si="1"/>
        <v>3.3942999999999999</v>
      </c>
    </row>
    <row r="35" spans="1:11" ht="16.5" customHeight="1" x14ac:dyDescent="0.25">
      <c r="A35" s="1" t="s">
        <v>620</v>
      </c>
      <c r="B35" s="2" t="s">
        <v>1392</v>
      </c>
      <c r="C35" s="1" t="s">
        <v>1970</v>
      </c>
      <c r="D35" s="2" t="s">
        <v>2683</v>
      </c>
      <c r="E35" s="3">
        <v>5</v>
      </c>
      <c r="F35" s="4">
        <v>1</v>
      </c>
      <c r="G35" s="3">
        <v>1200</v>
      </c>
      <c r="H35" s="3">
        <v>745.75555599999996</v>
      </c>
      <c r="I35" s="3">
        <v>3728.7777799999999</v>
      </c>
      <c r="J35" s="10">
        <f t="shared" si="0"/>
        <v>-4</v>
      </c>
      <c r="K35" s="9">
        <f t="shared" si="1"/>
        <v>2983.0222239999998</v>
      </c>
    </row>
    <row r="36" spans="1:11" ht="16.5" customHeight="1" x14ac:dyDescent="0.25">
      <c r="A36" s="1" t="s">
        <v>621</v>
      </c>
      <c r="B36" s="2" t="s">
        <v>1392</v>
      </c>
      <c r="C36" s="1" t="s">
        <v>1971</v>
      </c>
      <c r="D36" s="2" t="s">
        <v>2683</v>
      </c>
      <c r="E36" s="3">
        <v>3</v>
      </c>
      <c r="F36" s="4">
        <v>0</v>
      </c>
      <c r="G36" s="3">
        <v>1200</v>
      </c>
      <c r="H36" s="3">
        <v>828.35</v>
      </c>
      <c r="I36" s="3">
        <v>2485.0500000000002</v>
      </c>
      <c r="J36" s="10">
        <f t="shared" si="0"/>
        <v>-3</v>
      </c>
      <c r="K36" s="9">
        <f t="shared" si="1"/>
        <v>2485.0500000000002</v>
      </c>
    </row>
    <row r="37" spans="1:11" ht="16.5" customHeight="1" x14ac:dyDescent="0.25">
      <c r="A37" s="1" t="s">
        <v>622</v>
      </c>
      <c r="B37" s="2" t="s">
        <v>1392</v>
      </c>
      <c r="C37" s="1" t="s">
        <v>1972</v>
      </c>
      <c r="D37" s="2" t="s">
        <v>2683</v>
      </c>
      <c r="E37" s="3">
        <v>2</v>
      </c>
      <c r="F37" s="4">
        <v>0</v>
      </c>
      <c r="G37" s="3">
        <v>1200</v>
      </c>
      <c r="H37" s="3">
        <v>828.35</v>
      </c>
      <c r="I37" s="3">
        <v>1656.7</v>
      </c>
      <c r="J37" s="10">
        <f t="shared" si="0"/>
        <v>-2</v>
      </c>
      <c r="K37" s="9">
        <f t="shared" si="1"/>
        <v>1656.7</v>
      </c>
    </row>
    <row r="38" spans="1:11" ht="16.5" customHeight="1" x14ac:dyDescent="0.25">
      <c r="A38" s="1" t="s">
        <v>775</v>
      </c>
      <c r="B38" s="2" t="s">
        <v>1392</v>
      </c>
      <c r="C38" s="1" t="s">
        <v>2112</v>
      </c>
      <c r="D38" s="2" t="s">
        <v>2683</v>
      </c>
      <c r="E38" s="3">
        <v>6</v>
      </c>
      <c r="F38" s="4">
        <v>1</v>
      </c>
      <c r="G38" s="3">
        <v>0</v>
      </c>
      <c r="H38" s="3">
        <v>282</v>
      </c>
      <c r="I38" s="3">
        <v>1692</v>
      </c>
      <c r="J38" s="10">
        <f t="shared" si="0"/>
        <v>-5</v>
      </c>
      <c r="K38" s="9">
        <f t="shared" si="1"/>
        <v>1410</v>
      </c>
    </row>
    <row r="39" spans="1:11" ht="16.5" customHeight="1" x14ac:dyDescent="0.25">
      <c r="A39" s="1" t="s">
        <v>352</v>
      </c>
      <c r="B39" s="2" t="s">
        <v>1392</v>
      </c>
      <c r="C39" s="1" t="s">
        <v>1722</v>
      </c>
      <c r="D39" s="2" t="s">
        <v>2684</v>
      </c>
      <c r="E39" s="3">
        <v>20</v>
      </c>
      <c r="F39" s="4">
        <v>6</v>
      </c>
      <c r="G39" s="3">
        <v>0</v>
      </c>
      <c r="H39" s="3">
        <v>24.06</v>
      </c>
      <c r="I39" s="3">
        <v>481.2</v>
      </c>
      <c r="J39" s="10">
        <f t="shared" si="0"/>
        <v>-14</v>
      </c>
      <c r="K39" s="9">
        <f t="shared" si="1"/>
        <v>336.84</v>
      </c>
    </row>
    <row r="40" spans="1:11" ht="16.5" customHeight="1" x14ac:dyDescent="0.25">
      <c r="A40" s="1" t="s">
        <v>390</v>
      </c>
      <c r="B40" s="2" t="s">
        <v>1392</v>
      </c>
      <c r="C40" s="1" t="s">
        <v>1758</v>
      </c>
      <c r="D40" s="2" t="s">
        <v>2684</v>
      </c>
      <c r="E40" s="3">
        <v>20</v>
      </c>
      <c r="F40" s="4">
        <v>2</v>
      </c>
      <c r="G40" s="3">
        <v>0</v>
      </c>
      <c r="H40" s="3">
        <v>25.9</v>
      </c>
      <c r="I40" s="3">
        <v>518</v>
      </c>
      <c r="J40" s="10">
        <f t="shared" si="0"/>
        <v>-18</v>
      </c>
      <c r="K40" s="9">
        <f t="shared" si="1"/>
        <v>466.2</v>
      </c>
    </row>
    <row r="41" spans="1:11" ht="16.5" customHeight="1" x14ac:dyDescent="0.25">
      <c r="A41" s="1" t="s">
        <v>391</v>
      </c>
      <c r="B41" s="2" t="s">
        <v>1392</v>
      </c>
      <c r="C41" s="1" t="s">
        <v>1759</v>
      </c>
      <c r="D41" s="2" t="s">
        <v>2684</v>
      </c>
      <c r="E41" s="3">
        <v>20</v>
      </c>
      <c r="F41" s="4">
        <v>2</v>
      </c>
      <c r="G41" s="3">
        <v>0</v>
      </c>
      <c r="H41" s="3">
        <v>25.9</v>
      </c>
      <c r="I41" s="3">
        <v>518</v>
      </c>
      <c r="J41" s="10">
        <f t="shared" si="0"/>
        <v>-18</v>
      </c>
      <c r="K41" s="9">
        <f t="shared" si="1"/>
        <v>466.2</v>
      </c>
    </row>
    <row r="42" spans="1:11" ht="16.5" customHeight="1" x14ac:dyDescent="0.25">
      <c r="A42" s="1" t="s">
        <v>392</v>
      </c>
      <c r="B42" s="2" t="s">
        <v>1392</v>
      </c>
      <c r="C42" s="1" t="s">
        <v>1760</v>
      </c>
      <c r="D42" s="2" t="s">
        <v>2684</v>
      </c>
      <c r="E42" s="3">
        <v>11</v>
      </c>
      <c r="F42" s="4">
        <v>0</v>
      </c>
      <c r="G42" s="3">
        <v>0</v>
      </c>
      <c r="H42" s="3">
        <v>67</v>
      </c>
      <c r="I42" s="3">
        <v>737</v>
      </c>
      <c r="J42" s="10">
        <f t="shared" si="0"/>
        <v>-11</v>
      </c>
      <c r="K42" s="9">
        <f t="shared" si="1"/>
        <v>737</v>
      </c>
    </row>
    <row r="43" spans="1:11" ht="16.5" customHeight="1" x14ac:dyDescent="0.25">
      <c r="A43" s="1" t="s">
        <v>393</v>
      </c>
      <c r="B43" s="2" t="s">
        <v>1392</v>
      </c>
      <c r="C43" s="1" t="s">
        <v>1761</v>
      </c>
      <c r="D43" s="2" t="s">
        <v>2684</v>
      </c>
      <c r="E43" s="3">
        <v>17</v>
      </c>
      <c r="F43" s="4">
        <v>0</v>
      </c>
      <c r="G43" s="3">
        <v>0</v>
      </c>
      <c r="H43" s="3">
        <v>67</v>
      </c>
      <c r="I43" s="3">
        <v>1139</v>
      </c>
      <c r="J43" s="10">
        <f t="shared" si="0"/>
        <v>-17</v>
      </c>
      <c r="K43" s="9">
        <f t="shared" si="1"/>
        <v>1139</v>
      </c>
    </row>
    <row r="44" spans="1:11" ht="16.5" customHeight="1" x14ac:dyDescent="0.25">
      <c r="A44" s="1" t="s">
        <v>394</v>
      </c>
      <c r="B44" s="2" t="s">
        <v>1392</v>
      </c>
      <c r="C44" s="1" t="s">
        <v>1762</v>
      </c>
      <c r="D44" s="2" t="s">
        <v>2684</v>
      </c>
      <c r="E44" s="3">
        <v>11</v>
      </c>
      <c r="F44" s="4">
        <v>0</v>
      </c>
      <c r="G44" s="3">
        <v>0</v>
      </c>
      <c r="H44" s="3">
        <v>244</v>
      </c>
      <c r="I44" s="3">
        <v>2684</v>
      </c>
      <c r="J44" s="10">
        <f t="shared" si="0"/>
        <v>-11</v>
      </c>
      <c r="K44" s="9">
        <f t="shared" si="1"/>
        <v>2684</v>
      </c>
    </row>
    <row r="45" spans="1:11" ht="16.5" customHeight="1" x14ac:dyDescent="0.25">
      <c r="A45" s="1" t="s">
        <v>395</v>
      </c>
      <c r="B45" s="2" t="s">
        <v>1392</v>
      </c>
      <c r="C45" s="1" t="s">
        <v>1763</v>
      </c>
      <c r="D45" s="2" t="s">
        <v>2684</v>
      </c>
      <c r="E45" s="3">
        <v>9</v>
      </c>
      <c r="F45" s="4">
        <v>0</v>
      </c>
      <c r="G45" s="3">
        <v>0</v>
      </c>
      <c r="H45" s="3">
        <v>244</v>
      </c>
      <c r="I45" s="3">
        <v>2196</v>
      </c>
      <c r="J45" s="10">
        <f t="shared" si="0"/>
        <v>-9</v>
      </c>
      <c r="K45" s="9">
        <f t="shared" si="1"/>
        <v>2196</v>
      </c>
    </row>
    <row r="46" spans="1:11" ht="16.5" customHeight="1" x14ac:dyDescent="0.25">
      <c r="A46" s="1" t="s">
        <v>396</v>
      </c>
      <c r="B46" s="2" t="s">
        <v>1392</v>
      </c>
      <c r="C46" s="1" t="s">
        <v>1764</v>
      </c>
      <c r="D46" s="2" t="s">
        <v>2684</v>
      </c>
      <c r="E46" s="3">
        <v>9</v>
      </c>
      <c r="F46" s="4">
        <v>5</v>
      </c>
      <c r="G46" s="3">
        <v>0</v>
      </c>
      <c r="H46" s="3">
        <v>101</v>
      </c>
      <c r="I46" s="3">
        <v>909</v>
      </c>
      <c r="J46" s="10">
        <f t="shared" si="0"/>
        <v>-4</v>
      </c>
      <c r="K46" s="9">
        <f t="shared" si="1"/>
        <v>404</v>
      </c>
    </row>
    <row r="47" spans="1:11" ht="16.5" customHeight="1" x14ac:dyDescent="0.25">
      <c r="A47" s="1" t="s">
        <v>397</v>
      </c>
      <c r="B47" s="2" t="s">
        <v>1392</v>
      </c>
      <c r="C47" s="1" t="s">
        <v>1765</v>
      </c>
      <c r="D47" s="2" t="s">
        <v>2684</v>
      </c>
      <c r="E47" s="3">
        <v>16</v>
      </c>
      <c r="F47" s="4">
        <v>5</v>
      </c>
      <c r="G47" s="3">
        <v>0</v>
      </c>
      <c r="H47" s="3">
        <v>101</v>
      </c>
      <c r="I47" s="3">
        <v>1616</v>
      </c>
      <c r="J47" s="10">
        <f t="shared" si="0"/>
        <v>-11</v>
      </c>
      <c r="K47" s="9">
        <f t="shared" si="1"/>
        <v>1111</v>
      </c>
    </row>
    <row r="48" spans="1:11" ht="16.5" customHeight="1" x14ac:dyDescent="0.25">
      <c r="A48" s="1" t="s">
        <v>398</v>
      </c>
      <c r="B48" s="2" t="s">
        <v>1392</v>
      </c>
      <c r="C48" s="1" t="s">
        <v>1766</v>
      </c>
      <c r="D48" s="2" t="s">
        <v>2684</v>
      </c>
      <c r="E48" s="3">
        <v>25</v>
      </c>
      <c r="F48" s="4">
        <v>5</v>
      </c>
      <c r="G48" s="3">
        <v>0</v>
      </c>
      <c r="H48" s="3">
        <v>94</v>
      </c>
      <c r="I48" s="3">
        <v>2350</v>
      </c>
      <c r="J48" s="10">
        <f t="shared" si="0"/>
        <v>-20</v>
      </c>
      <c r="K48" s="9">
        <f t="shared" si="1"/>
        <v>1880</v>
      </c>
    </row>
    <row r="49" spans="1:11" ht="16.5" customHeight="1" x14ac:dyDescent="0.25">
      <c r="A49" s="1" t="s">
        <v>399</v>
      </c>
      <c r="B49" s="2" t="s">
        <v>1392</v>
      </c>
      <c r="C49" s="1" t="s">
        <v>1767</v>
      </c>
      <c r="D49" s="2" t="s">
        <v>2684</v>
      </c>
      <c r="E49" s="3">
        <v>18</v>
      </c>
      <c r="F49" s="4">
        <v>0</v>
      </c>
      <c r="G49" s="3">
        <v>0</v>
      </c>
      <c r="H49" s="3">
        <v>94</v>
      </c>
      <c r="I49" s="3">
        <v>1692</v>
      </c>
      <c r="J49" s="10">
        <f t="shared" si="0"/>
        <v>-18</v>
      </c>
      <c r="K49" s="9">
        <f t="shared" si="1"/>
        <v>1692</v>
      </c>
    </row>
    <row r="50" spans="1:11" ht="16.5" customHeight="1" x14ac:dyDescent="0.25">
      <c r="A50" s="1" t="s">
        <v>400</v>
      </c>
      <c r="B50" s="2" t="s">
        <v>1392</v>
      </c>
      <c r="C50" s="1" t="s">
        <v>1768</v>
      </c>
      <c r="D50" s="2" t="s">
        <v>2684</v>
      </c>
      <c r="E50" s="3">
        <v>20</v>
      </c>
      <c r="F50" s="4">
        <v>5</v>
      </c>
      <c r="G50" s="3">
        <v>0</v>
      </c>
      <c r="H50" s="3">
        <v>272</v>
      </c>
      <c r="I50" s="3">
        <v>5440</v>
      </c>
      <c r="J50" s="10">
        <f t="shared" si="0"/>
        <v>-15</v>
      </c>
      <c r="K50" s="9">
        <f t="shared" si="1"/>
        <v>4080</v>
      </c>
    </row>
    <row r="51" spans="1:11" ht="16.5" customHeight="1" x14ac:dyDescent="0.25">
      <c r="A51" s="1" t="s">
        <v>401</v>
      </c>
      <c r="B51" s="2" t="s">
        <v>1392</v>
      </c>
      <c r="C51" s="1" t="s">
        <v>1769</v>
      </c>
      <c r="D51" s="2" t="s">
        <v>2684</v>
      </c>
      <c r="E51" s="3">
        <v>20</v>
      </c>
      <c r="F51" s="4">
        <v>5</v>
      </c>
      <c r="G51" s="3">
        <v>0</v>
      </c>
      <c r="H51" s="3">
        <v>272</v>
      </c>
      <c r="I51" s="3">
        <v>5440</v>
      </c>
      <c r="J51" s="10">
        <f t="shared" si="0"/>
        <v>-15</v>
      </c>
      <c r="K51" s="9">
        <f t="shared" si="1"/>
        <v>4080</v>
      </c>
    </row>
    <row r="52" spans="1:11" ht="16.5" customHeight="1" x14ac:dyDescent="0.25">
      <c r="A52" s="1" t="s">
        <v>402</v>
      </c>
      <c r="B52" s="2" t="s">
        <v>1392</v>
      </c>
      <c r="C52" s="1" t="s">
        <v>1770</v>
      </c>
      <c r="D52" s="2" t="s">
        <v>2684</v>
      </c>
      <c r="E52" s="3">
        <v>21</v>
      </c>
      <c r="F52" s="4">
        <v>0</v>
      </c>
      <c r="G52" s="3">
        <v>0</v>
      </c>
      <c r="H52" s="3">
        <v>60</v>
      </c>
      <c r="I52" s="3">
        <v>1260</v>
      </c>
      <c r="J52" s="10">
        <f t="shared" si="0"/>
        <v>-21</v>
      </c>
      <c r="K52" s="9">
        <f t="shared" si="1"/>
        <v>1260</v>
      </c>
    </row>
    <row r="53" spans="1:11" ht="16.5" customHeight="1" x14ac:dyDescent="0.25">
      <c r="A53" s="1" t="s">
        <v>403</v>
      </c>
      <c r="B53" s="2" t="s">
        <v>1392</v>
      </c>
      <c r="C53" s="1" t="s">
        <v>1771</v>
      </c>
      <c r="D53" s="2" t="s">
        <v>2684</v>
      </c>
      <c r="E53" s="3">
        <v>23</v>
      </c>
      <c r="F53" s="4">
        <v>0</v>
      </c>
      <c r="G53" s="3">
        <v>0</v>
      </c>
      <c r="H53" s="3">
        <v>185</v>
      </c>
      <c r="I53" s="3">
        <v>4255</v>
      </c>
      <c r="J53" s="10">
        <f t="shared" si="0"/>
        <v>-23</v>
      </c>
      <c r="K53" s="9">
        <f t="shared" si="1"/>
        <v>4255</v>
      </c>
    </row>
    <row r="54" spans="1:11" ht="16.5" customHeight="1" x14ac:dyDescent="0.25">
      <c r="A54" s="1" t="s">
        <v>404</v>
      </c>
      <c r="B54" s="2" t="s">
        <v>1392</v>
      </c>
      <c r="C54" s="1" t="s">
        <v>1772</v>
      </c>
      <c r="D54" s="2" t="s">
        <v>2684</v>
      </c>
      <c r="E54" s="3">
        <v>3</v>
      </c>
      <c r="F54" s="4">
        <v>0</v>
      </c>
      <c r="G54" s="3">
        <v>0</v>
      </c>
      <c r="H54" s="3">
        <v>185</v>
      </c>
      <c r="I54" s="3">
        <v>555</v>
      </c>
      <c r="J54" s="10">
        <f t="shared" si="0"/>
        <v>-3</v>
      </c>
      <c r="K54" s="9">
        <f t="shared" si="1"/>
        <v>555</v>
      </c>
    </row>
    <row r="55" spans="1:11" ht="16.5" customHeight="1" x14ac:dyDescent="0.25">
      <c r="A55" s="1" t="s">
        <v>405</v>
      </c>
      <c r="B55" s="2" t="s">
        <v>1392</v>
      </c>
      <c r="C55" s="1" t="s">
        <v>1773</v>
      </c>
      <c r="D55" s="2" t="s">
        <v>2684</v>
      </c>
      <c r="E55" s="3">
        <v>345</v>
      </c>
      <c r="F55" s="4">
        <v>47</v>
      </c>
      <c r="G55" s="3">
        <v>0</v>
      </c>
      <c r="H55" s="3">
        <v>0.47160000000000002</v>
      </c>
      <c r="I55" s="3">
        <v>162.702</v>
      </c>
      <c r="J55" s="10">
        <f t="shared" si="0"/>
        <v>-298</v>
      </c>
      <c r="K55" s="9">
        <f t="shared" si="1"/>
        <v>140.5368</v>
      </c>
    </row>
    <row r="56" spans="1:11" ht="16.5" customHeight="1" x14ac:dyDescent="0.25">
      <c r="A56" s="1" t="s">
        <v>411</v>
      </c>
      <c r="B56" s="2" t="s">
        <v>1392</v>
      </c>
      <c r="C56" s="1" t="s">
        <v>1779</v>
      </c>
      <c r="D56" s="2" t="s">
        <v>2684</v>
      </c>
      <c r="E56" s="3">
        <v>2</v>
      </c>
      <c r="F56" s="4">
        <v>1</v>
      </c>
      <c r="G56" s="3">
        <v>0</v>
      </c>
      <c r="H56" s="3">
        <v>1400</v>
      </c>
      <c r="I56" s="3">
        <v>2800</v>
      </c>
      <c r="J56" s="10">
        <f t="shared" si="0"/>
        <v>-1</v>
      </c>
      <c r="K56" s="9">
        <f t="shared" si="1"/>
        <v>1400</v>
      </c>
    </row>
    <row r="57" spans="1:11" ht="16.5" customHeight="1" x14ac:dyDescent="0.25">
      <c r="A57" s="1" t="s">
        <v>412</v>
      </c>
      <c r="B57" s="2" t="s">
        <v>1392</v>
      </c>
      <c r="C57" s="1" t="s">
        <v>1780</v>
      </c>
      <c r="D57" s="2" t="s">
        <v>2684</v>
      </c>
      <c r="E57" s="3">
        <v>15</v>
      </c>
      <c r="F57" s="4">
        <v>0</v>
      </c>
      <c r="G57" s="3">
        <v>0</v>
      </c>
      <c r="H57" s="3">
        <v>28.85</v>
      </c>
      <c r="I57" s="3">
        <v>432.75</v>
      </c>
      <c r="J57" s="10">
        <f t="shared" si="0"/>
        <v>-15</v>
      </c>
      <c r="K57" s="9">
        <f t="shared" si="1"/>
        <v>432.75</v>
      </c>
    </row>
    <row r="58" spans="1:11" ht="16.5" customHeight="1" x14ac:dyDescent="0.25">
      <c r="A58" s="1" t="s">
        <v>413</v>
      </c>
      <c r="B58" s="2" t="s">
        <v>1392</v>
      </c>
      <c r="C58" s="1" t="s">
        <v>1781</v>
      </c>
      <c r="D58" s="2" t="s">
        <v>2684</v>
      </c>
      <c r="E58" s="3">
        <v>11</v>
      </c>
      <c r="F58" s="4">
        <v>2</v>
      </c>
      <c r="G58" s="3">
        <v>0</v>
      </c>
      <c r="H58" s="3">
        <v>15.3253</v>
      </c>
      <c r="I58" s="3">
        <v>168.57830000000001</v>
      </c>
      <c r="J58" s="10">
        <f t="shared" si="0"/>
        <v>-9</v>
      </c>
      <c r="K58" s="9">
        <f t="shared" si="1"/>
        <v>137.92770000000002</v>
      </c>
    </row>
    <row r="59" spans="1:11" ht="16.5" customHeight="1" x14ac:dyDescent="0.25">
      <c r="A59" s="1" t="s">
        <v>414</v>
      </c>
      <c r="B59" s="2" t="s">
        <v>1392</v>
      </c>
      <c r="C59" s="1" t="s">
        <v>1782</v>
      </c>
      <c r="D59" s="2" t="s">
        <v>2684</v>
      </c>
      <c r="E59" s="3">
        <v>8</v>
      </c>
      <c r="F59" s="4">
        <v>2</v>
      </c>
      <c r="G59" s="3">
        <v>0</v>
      </c>
      <c r="H59" s="3">
        <v>15.324999999999999</v>
      </c>
      <c r="I59" s="3">
        <v>122.6</v>
      </c>
      <c r="J59" s="10">
        <f t="shared" si="0"/>
        <v>-6</v>
      </c>
      <c r="K59" s="9">
        <f t="shared" si="1"/>
        <v>91.949999999999989</v>
      </c>
    </row>
    <row r="60" spans="1:11" ht="16.5" customHeight="1" x14ac:dyDescent="0.25">
      <c r="A60" s="1" t="s">
        <v>415</v>
      </c>
      <c r="B60" s="2" t="s">
        <v>1392</v>
      </c>
      <c r="C60" s="1" t="s">
        <v>1783</v>
      </c>
      <c r="D60" s="2" t="s">
        <v>2684</v>
      </c>
      <c r="E60" s="3">
        <v>3</v>
      </c>
      <c r="F60" s="4">
        <v>2</v>
      </c>
      <c r="G60" s="3">
        <v>0</v>
      </c>
      <c r="H60" s="3">
        <v>30.65</v>
      </c>
      <c r="I60" s="3">
        <v>91.95</v>
      </c>
      <c r="J60" s="10">
        <f t="shared" si="0"/>
        <v>-1</v>
      </c>
      <c r="K60" s="9">
        <f t="shared" si="1"/>
        <v>30.65</v>
      </c>
    </row>
    <row r="61" spans="1:11" ht="16.5" customHeight="1" x14ac:dyDescent="0.25">
      <c r="A61" s="1" t="s">
        <v>416</v>
      </c>
      <c r="B61" s="2" t="s">
        <v>1392</v>
      </c>
      <c r="C61" s="1" t="s">
        <v>1784</v>
      </c>
      <c r="D61" s="2" t="s">
        <v>2684</v>
      </c>
      <c r="E61" s="3">
        <v>27</v>
      </c>
      <c r="F61" s="4">
        <v>0</v>
      </c>
      <c r="G61" s="3">
        <v>0</v>
      </c>
      <c r="H61" s="3">
        <v>275</v>
      </c>
      <c r="I61" s="3">
        <v>7425</v>
      </c>
      <c r="J61" s="10">
        <f t="shared" si="0"/>
        <v>-27</v>
      </c>
      <c r="K61" s="9">
        <f t="shared" si="1"/>
        <v>7425</v>
      </c>
    </row>
    <row r="62" spans="1:11" ht="16.5" customHeight="1" x14ac:dyDescent="0.25">
      <c r="A62" s="1" t="s">
        <v>417</v>
      </c>
      <c r="B62" s="2" t="s">
        <v>1392</v>
      </c>
      <c r="C62" s="1" t="s">
        <v>1785</v>
      </c>
      <c r="D62" s="2" t="s">
        <v>2684</v>
      </c>
      <c r="E62" s="3">
        <v>25</v>
      </c>
      <c r="F62" s="4">
        <v>0</v>
      </c>
      <c r="G62" s="3">
        <v>0</v>
      </c>
      <c r="H62" s="3">
        <v>275</v>
      </c>
      <c r="I62" s="3">
        <v>6875</v>
      </c>
      <c r="J62" s="10">
        <f t="shared" si="0"/>
        <v>-25</v>
      </c>
      <c r="K62" s="9">
        <f t="shared" si="1"/>
        <v>6875</v>
      </c>
    </row>
    <row r="63" spans="1:11" ht="16.5" customHeight="1" x14ac:dyDescent="0.25">
      <c r="A63" s="1" t="s">
        <v>418</v>
      </c>
      <c r="B63" s="2" t="s">
        <v>1392</v>
      </c>
      <c r="C63" s="1" t="s">
        <v>1786</v>
      </c>
      <c r="D63" s="2" t="s">
        <v>2684</v>
      </c>
      <c r="E63" s="3">
        <v>65</v>
      </c>
      <c r="F63" s="4">
        <v>2</v>
      </c>
      <c r="G63" s="3">
        <v>0</v>
      </c>
      <c r="H63" s="3">
        <v>43.5</v>
      </c>
      <c r="I63" s="3">
        <v>2827.5</v>
      </c>
      <c r="J63" s="10">
        <f t="shared" si="0"/>
        <v>-63</v>
      </c>
      <c r="K63" s="9">
        <f t="shared" si="1"/>
        <v>2740.5</v>
      </c>
    </row>
    <row r="64" spans="1:11" ht="16.5" customHeight="1" x14ac:dyDescent="0.25">
      <c r="A64" s="1" t="s">
        <v>419</v>
      </c>
      <c r="B64" s="2" t="s">
        <v>1392</v>
      </c>
      <c r="C64" s="1" t="s">
        <v>1787</v>
      </c>
      <c r="D64" s="2" t="s">
        <v>2684</v>
      </c>
      <c r="E64" s="3">
        <v>48</v>
      </c>
      <c r="F64" s="4">
        <v>0</v>
      </c>
      <c r="G64" s="3">
        <v>0</v>
      </c>
      <c r="H64" s="3">
        <v>76.17</v>
      </c>
      <c r="I64" s="3">
        <v>3656.16</v>
      </c>
      <c r="J64" s="10">
        <f t="shared" si="0"/>
        <v>-48</v>
      </c>
      <c r="K64" s="9">
        <f t="shared" si="1"/>
        <v>3656.16</v>
      </c>
    </row>
    <row r="65" spans="1:11" ht="16.5" customHeight="1" x14ac:dyDescent="0.25">
      <c r="A65" s="1" t="s">
        <v>420</v>
      </c>
      <c r="B65" s="2" t="s">
        <v>1392</v>
      </c>
      <c r="C65" s="1" t="s">
        <v>1788</v>
      </c>
      <c r="D65" s="2" t="s">
        <v>2684</v>
      </c>
      <c r="E65" s="3">
        <v>48</v>
      </c>
      <c r="F65" s="4">
        <v>0</v>
      </c>
      <c r="G65" s="3">
        <v>0</v>
      </c>
      <c r="H65" s="3">
        <v>76.17</v>
      </c>
      <c r="I65" s="3">
        <v>3656.16</v>
      </c>
      <c r="J65" s="10">
        <f t="shared" si="0"/>
        <v>-48</v>
      </c>
      <c r="K65" s="9">
        <f t="shared" si="1"/>
        <v>3656.16</v>
      </c>
    </row>
    <row r="66" spans="1:11" ht="16.5" customHeight="1" x14ac:dyDescent="0.25">
      <c r="A66" s="1" t="s">
        <v>421</v>
      </c>
      <c r="B66" s="2" t="s">
        <v>1392</v>
      </c>
      <c r="C66" s="1" t="s">
        <v>1789</v>
      </c>
      <c r="D66" s="2" t="s">
        <v>2684</v>
      </c>
      <c r="E66" s="3">
        <v>5</v>
      </c>
      <c r="F66" s="4">
        <v>0</v>
      </c>
      <c r="G66" s="3">
        <v>0</v>
      </c>
      <c r="H66" s="3">
        <v>1427</v>
      </c>
      <c r="I66" s="3">
        <v>7135</v>
      </c>
      <c r="J66" s="10">
        <f t="shared" si="0"/>
        <v>-5</v>
      </c>
      <c r="K66" s="9">
        <f t="shared" si="1"/>
        <v>7135</v>
      </c>
    </row>
    <row r="67" spans="1:11" ht="16.5" customHeight="1" x14ac:dyDescent="0.25">
      <c r="A67" s="1" t="s">
        <v>424</v>
      </c>
      <c r="B67" s="2" t="s">
        <v>1392</v>
      </c>
      <c r="C67" s="1" t="s">
        <v>1792</v>
      </c>
      <c r="D67" s="2" t="s">
        <v>2684</v>
      </c>
      <c r="E67" s="3">
        <v>42</v>
      </c>
      <c r="F67" s="4">
        <v>0</v>
      </c>
      <c r="G67" s="3">
        <v>0</v>
      </c>
      <c r="H67" s="3">
        <v>16.5</v>
      </c>
      <c r="I67" s="3">
        <v>693</v>
      </c>
      <c r="J67" s="10">
        <f t="shared" si="0"/>
        <v>-42</v>
      </c>
      <c r="K67" s="9">
        <f t="shared" si="1"/>
        <v>693</v>
      </c>
    </row>
    <row r="68" spans="1:11" ht="16.5" customHeight="1" x14ac:dyDescent="0.25">
      <c r="A68" s="1" t="s">
        <v>427</v>
      </c>
      <c r="B68" s="2" t="s">
        <v>1392</v>
      </c>
      <c r="C68" s="1" t="s">
        <v>1795</v>
      </c>
      <c r="D68" s="2" t="s">
        <v>2684</v>
      </c>
      <c r="E68" s="3">
        <v>5</v>
      </c>
      <c r="F68" s="4">
        <v>0</v>
      </c>
      <c r="G68" s="3">
        <v>0</v>
      </c>
      <c r="H68" s="3">
        <v>15.12</v>
      </c>
      <c r="I68" s="3">
        <v>75.599999999999994</v>
      </c>
      <c r="J68" s="10">
        <f t="shared" si="0"/>
        <v>-5</v>
      </c>
      <c r="K68" s="9">
        <f t="shared" si="1"/>
        <v>75.599999999999994</v>
      </c>
    </row>
    <row r="69" spans="1:11" ht="16.5" customHeight="1" x14ac:dyDescent="0.25">
      <c r="A69" s="1" t="s">
        <v>428</v>
      </c>
      <c r="B69" s="2" t="s">
        <v>1392</v>
      </c>
      <c r="C69" s="1" t="s">
        <v>1796</v>
      </c>
      <c r="D69" s="2" t="s">
        <v>2684</v>
      </c>
      <c r="E69" s="3">
        <v>11</v>
      </c>
      <c r="F69" s="4">
        <v>1</v>
      </c>
      <c r="G69" s="3">
        <v>0</v>
      </c>
      <c r="H69" s="3">
        <v>49.36</v>
      </c>
      <c r="I69" s="3">
        <v>542.96</v>
      </c>
      <c r="J69" s="10">
        <f t="shared" si="0"/>
        <v>-10</v>
      </c>
      <c r="K69" s="9">
        <f t="shared" si="1"/>
        <v>493.6</v>
      </c>
    </row>
    <row r="70" spans="1:11" ht="16.5" customHeight="1" x14ac:dyDescent="0.25">
      <c r="A70" s="1" t="s">
        <v>430</v>
      </c>
      <c r="B70" s="2" t="s">
        <v>1392</v>
      </c>
      <c r="C70" s="1" t="s">
        <v>1798</v>
      </c>
      <c r="D70" s="2" t="s">
        <v>2684</v>
      </c>
      <c r="E70" s="3">
        <v>17</v>
      </c>
      <c r="F70" s="4">
        <v>6</v>
      </c>
      <c r="G70" s="3">
        <v>0</v>
      </c>
      <c r="H70" s="3">
        <v>12.623200000000001</v>
      </c>
      <c r="I70" s="3">
        <v>214.59440000000001</v>
      </c>
      <c r="J70" s="10">
        <f t="shared" si="0"/>
        <v>-11</v>
      </c>
      <c r="K70" s="9">
        <f t="shared" si="1"/>
        <v>138.8552</v>
      </c>
    </row>
    <row r="71" spans="1:11" ht="16.5" customHeight="1" x14ac:dyDescent="0.25">
      <c r="A71" s="1" t="s">
        <v>432</v>
      </c>
      <c r="B71" s="2" t="s">
        <v>1392</v>
      </c>
      <c r="C71" s="1" t="s">
        <v>1800</v>
      </c>
      <c r="D71" s="2" t="s">
        <v>2684</v>
      </c>
      <c r="E71" s="3">
        <v>13</v>
      </c>
      <c r="F71" s="4">
        <v>7</v>
      </c>
      <c r="G71" s="3">
        <v>30.49</v>
      </c>
      <c r="H71" s="3">
        <v>27.271599999999999</v>
      </c>
      <c r="I71" s="3">
        <v>354.5308</v>
      </c>
      <c r="J71" s="10">
        <f t="shared" si="0"/>
        <v>-6</v>
      </c>
      <c r="K71" s="9">
        <f t="shared" si="1"/>
        <v>163.62959999999998</v>
      </c>
    </row>
    <row r="72" spans="1:11" ht="16.5" customHeight="1" x14ac:dyDescent="0.25">
      <c r="A72" s="1" t="s">
        <v>433</v>
      </c>
      <c r="B72" s="2" t="s">
        <v>1392</v>
      </c>
      <c r="C72" s="1" t="s">
        <v>1801</v>
      </c>
      <c r="D72" s="2" t="s">
        <v>2684</v>
      </c>
      <c r="E72" s="3">
        <v>147</v>
      </c>
      <c r="F72" s="4">
        <v>0</v>
      </c>
      <c r="G72" s="3">
        <v>0</v>
      </c>
      <c r="H72" s="3">
        <v>3.67</v>
      </c>
      <c r="I72" s="3">
        <v>539.49</v>
      </c>
      <c r="J72" s="10">
        <f t="shared" si="0"/>
        <v>-147</v>
      </c>
      <c r="K72" s="9">
        <f t="shared" si="1"/>
        <v>539.49</v>
      </c>
    </row>
    <row r="73" spans="1:11" ht="16.5" customHeight="1" x14ac:dyDescent="0.25">
      <c r="A73" s="1" t="s">
        <v>434</v>
      </c>
      <c r="B73" s="2" t="s">
        <v>1392</v>
      </c>
      <c r="C73" s="1" t="s">
        <v>1802</v>
      </c>
      <c r="D73" s="2" t="s">
        <v>2684</v>
      </c>
      <c r="E73" s="3">
        <v>132</v>
      </c>
      <c r="F73" s="4">
        <v>0</v>
      </c>
      <c r="G73" s="3">
        <v>0</v>
      </c>
      <c r="H73" s="3">
        <v>3.67</v>
      </c>
      <c r="I73" s="3">
        <v>484.44</v>
      </c>
      <c r="J73" s="10">
        <f t="shared" si="0"/>
        <v>-132</v>
      </c>
      <c r="K73" s="9">
        <f t="shared" si="1"/>
        <v>484.44</v>
      </c>
    </row>
    <row r="74" spans="1:11" ht="16.5" customHeight="1" x14ac:dyDescent="0.25">
      <c r="A74" s="1" t="s">
        <v>437</v>
      </c>
      <c r="B74" s="2" t="s">
        <v>1392</v>
      </c>
      <c r="C74" s="1" t="s">
        <v>1805</v>
      </c>
      <c r="D74" s="2" t="s">
        <v>2684</v>
      </c>
      <c r="E74" s="3">
        <v>20</v>
      </c>
      <c r="F74" s="4">
        <v>0</v>
      </c>
      <c r="G74" s="3">
        <v>0</v>
      </c>
      <c r="H74" s="3">
        <v>300.39</v>
      </c>
      <c r="I74" s="3">
        <v>6007.8</v>
      </c>
      <c r="J74" s="10">
        <f t="shared" ref="J74:J137" si="2">F74-E74</f>
        <v>-20</v>
      </c>
      <c r="K74" s="9">
        <f t="shared" ref="K74:K137" si="3">IF(J74&lt;0,-J74*H74,0)</f>
        <v>6007.7999999999993</v>
      </c>
    </row>
    <row r="75" spans="1:11" ht="16.5" customHeight="1" x14ac:dyDescent="0.25">
      <c r="A75" s="1" t="s">
        <v>441</v>
      </c>
      <c r="B75" s="2" t="s">
        <v>1392</v>
      </c>
      <c r="C75" s="1" t="s">
        <v>1808</v>
      </c>
      <c r="D75" s="2" t="s">
        <v>2684</v>
      </c>
      <c r="E75" s="3">
        <v>11</v>
      </c>
      <c r="F75" s="4">
        <v>2</v>
      </c>
      <c r="G75" s="3">
        <v>0</v>
      </c>
      <c r="H75" s="3">
        <v>1017.62</v>
      </c>
      <c r="I75" s="3">
        <v>11193.82</v>
      </c>
      <c r="J75" s="10">
        <f t="shared" si="2"/>
        <v>-9</v>
      </c>
      <c r="K75" s="9">
        <f t="shared" si="3"/>
        <v>9158.58</v>
      </c>
    </row>
    <row r="76" spans="1:11" ht="16.5" customHeight="1" x14ac:dyDescent="0.25">
      <c r="A76" s="1" t="s">
        <v>445</v>
      </c>
      <c r="B76" s="2" t="s">
        <v>1392</v>
      </c>
      <c r="C76" s="1" t="s">
        <v>1811</v>
      </c>
      <c r="D76" s="2" t="s">
        <v>2684</v>
      </c>
      <c r="E76" s="3">
        <v>122</v>
      </c>
      <c r="F76" s="4">
        <v>0</v>
      </c>
      <c r="G76" s="3">
        <v>0</v>
      </c>
      <c r="H76" s="3">
        <v>4.1779999999999999</v>
      </c>
      <c r="I76" s="3">
        <v>509.71600000000001</v>
      </c>
      <c r="J76" s="10">
        <f t="shared" si="2"/>
        <v>-122</v>
      </c>
      <c r="K76" s="9">
        <f t="shared" si="3"/>
        <v>509.71600000000001</v>
      </c>
    </row>
    <row r="77" spans="1:11" ht="16.5" customHeight="1" x14ac:dyDescent="0.25">
      <c r="A77" s="1" t="s">
        <v>447</v>
      </c>
      <c r="B77" s="2" t="s">
        <v>1392</v>
      </c>
      <c r="C77" s="1" t="s">
        <v>1812</v>
      </c>
      <c r="D77" s="2" t="s">
        <v>2684</v>
      </c>
      <c r="E77" s="3">
        <v>2</v>
      </c>
      <c r="F77" s="4">
        <v>0</v>
      </c>
      <c r="G77" s="3">
        <v>0</v>
      </c>
      <c r="H77" s="3">
        <v>817.399584</v>
      </c>
      <c r="I77" s="3">
        <v>1634.799168</v>
      </c>
      <c r="J77" s="10">
        <f t="shared" si="2"/>
        <v>-2</v>
      </c>
      <c r="K77" s="9">
        <f t="shared" si="3"/>
        <v>1634.799168</v>
      </c>
    </row>
    <row r="78" spans="1:11" ht="16.5" customHeight="1" x14ac:dyDescent="0.25">
      <c r="A78" s="1" t="s">
        <v>450</v>
      </c>
      <c r="B78" s="2" t="s">
        <v>1392</v>
      </c>
      <c r="C78" s="1" t="s">
        <v>1815</v>
      </c>
      <c r="D78" s="2" t="s">
        <v>2684</v>
      </c>
      <c r="E78" s="3">
        <v>2</v>
      </c>
      <c r="F78" s="4">
        <v>0</v>
      </c>
      <c r="G78" s="3">
        <v>0</v>
      </c>
      <c r="H78" s="3">
        <v>3664.3449999999998</v>
      </c>
      <c r="I78" s="3">
        <v>7328.69</v>
      </c>
      <c r="J78" s="10">
        <f t="shared" si="2"/>
        <v>-2</v>
      </c>
      <c r="K78" s="9">
        <f t="shared" si="3"/>
        <v>7328.69</v>
      </c>
    </row>
    <row r="79" spans="1:11" ht="16.5" customHeight="1" x14ac:dyDescent="0.25">
      <c r="A79" s="1" t="s">
        <v>451</v>
      </c>
      <c r="B79" s="2" t="s">
        <v>1392</v>
      </c>
      <c r="C79" s="1" t="s">
        <v>1816</v>
      </c>
      <c r="D79" s="2" t="s">
        <v>2684</v>
      </c>
      <c r="E79" s="3">
        <v>5</v>
      </c>
      <c r="F79" s="4">
        <v>0</v>
      </c>
      <c r="G79" s="3">
        <v>0</v>
      </c>
      <c r="H79" s="3">
        <v>1898.53</v>
      </c>
      <c r="I79" s="3">
        <v>9492.65</v>
      </c>
      <c r="J79" s="10">
        <f t="shared" si="2"/>
        <v>-5</v>
      </c>
      <c r="K79" s="9">
        <f t="shared" si="3"/>
        <v>9492.65</v>
      </c>
    </row>
    <row r="80" spans="1:11" ht="16.5" customHeight="1" x14ac:dyDescent="0.25">
      <c r="A80" s="1" t="s">
        <v>452</v>
      </c>
      <c r="B80" s="2" t="s">
        <v>1392</v>
      </c>
      <c r="C80" s="1" t="s">
        <v>1817</v>
      </c>
      <c r="D80" s="2" t="s">
        <v>2684</v>
      </c>
      <c r="E80" s="3">
        <v>3</v>
      </c>
      <c r="F80" s="4">
        <v>1</v>
      </c>
      <c r="G80" s="3">
        <v>0</v>
      </c>
      <c r="H80" s="3">
        <v>1898.53</v>
      </c>
      <c r="I80" s="3">
        <v>5695.59</v>
      </c>
      <c r="J80" s="10">
        <f t="shared" si="2"/>
        <v>-2</v>
      </c>
      <c r="K80" s="9">
        <f t="shared" si="3"/>
        <v>3797.06</v>
      </c>
    </row>
    <row r="81" spans="1:11" ht="16.5" customHeight="1" x14ac:dyDescent="0.25">
      <c r="A81" s="1" t="s">
        <v>453</v>
      </c>
      <c r="B81" s="2" t="s">
        <v>1392</v>
      </c>
      <c r="C81" s="1" t="s">
        <v>1818</v>
      </c>
      <c r="D81" s="2" t="s">
        <v>2684</v>
      </c>
      <c r="E81" s="3">
        <v>5</v>
      </c>
      <c r="F81" s="4">
        <v>2</v>
      </c>
      <c r="G81" s="3">
        <v>0</v>
      </c>
      <c r="H81" s="3">
        <v>4786.4666999999999</v>
      </c>
      <c r="I81" s="3">
        <v>23932.333500000001</v>
      </c>
      <c r="J81" s="10">
        <f t="shared" si="2"/>
        <v>-3</v>
      </c>
      <c r="K81" s="9">
        <f t="shared" si="3"/>
        <v>14359.400099999999</v>
      </c>
    </row>
    <row r="82" spans="1:11" ht="16.5" customHeight="1" x14ac:dyDescent="0.25">
      <c r="A82" s="1" t="s">
        <v>458</v>
      </c>
      <c r="B82" s="2" t="s">
        <v>1392</v>
      </c>
      <c r="C82" s="1" t="s">
        <v>1822</v>
      </c>
      <c r="D82" s="2" t="s">
        <v>2684</v>
      </c>
      <c r="E82" s="3">
        <v>26</v>
      </c>
      <c r="F82" s="4">
        <v>6</v>
      </c>
      <c r="G82" s="3">
        <v>0</v>
      </c>
      <c r="H82" s="3">
        <v>12.24</v>
      </c>
      <c r="I82" s="3">
        <v>318.24</v>
      </c>
      <c r="J82" s="10">
        <f t="shared" si="2"/>
        <v>-20</v>
      </c>
      <c r="K82" s="9">
        <f t="shared" si="3"/>
        <v>244.8</v>
      </c>
    </row>
    <row r="83" spans="1:11" ht="16.5" customHeight="1" x14ac:dyDescent="0.25">
      <c r="A83" s="1" t="s">
        <v>461</v>
      </c>
      <c r="B83" s="2" t="s">
        <v>1392</v>
      </c>
      <c r="C83" s="1" t="s">
        <v>1824</v>
      </c>
      <c r="D83" s="2" t="s">
        <v>2684</v>
      </c>
      <c r="E83" s="3">
        <v>7</v>
      </c>
      <c r="F83" s="4">
        <v>0</v>
      </c>
      <c r="G83" s="3">
        <v>0</v>
      </c>
      <c r="H83" s="3">
        <v>2570.2570999999998</v>
      </c>
      <c r="I83" s="3">
        <v>17991.7997</v>
      </c>
      <c r="J83" s="10">
        <f t="shared" si="2"/>
        <v>-7</v>
      </c>
      <c r="K83" s="9">
        <f t="shared" si="3"/>
        <v>17991.7997</v>
      </c>
    </row>
    <row r="84" spans="1:11" ht="16.5" customHeight="1" x14ac:dyDescent="0.25">
      <c r="A84" s="1" t="s">
        <v>466</v>
      </c>
      <c r="B84" s="2" t="s">
        <v>1392</v>
      </c>
      <c r="C84" s="1" t="s">
        <v>1829</v>
      </c>
      <c r="D84" s="2" t="s">
        <v>2684</v>
      </c>
      <c r="E84" s="3">
        <v>156</v>
      </c>
      <c r="F84" s="4">
        <v>4</v>
      </c>
      <c r="G84" s="3">
        <v>0</v>
      </c>
      <c r="H84" s="3">
        <v>0.5</v>
      </c>
      <c r="I84" s="3">
        <v>78</v>
      </c>
      <c r="J84" s="10">
        <f t="shared" si="2"/>
        <v>-152</v>
      </c>
      <c r="K84" s="9">
        <f t="shared" si="3"/>
        <v>76</v>
      </c>
    </row>
    <row r="85" spans="1:11" ht="16.5" customHeight="1" x14ac:dyDescent="0.25">
      <c r="A85" s="1" t="s">
        <v>473</v>
      </c>
      <c r="B85" s="2" t="s">
        <v>1392</v>
      </c>
      <c r="C85" s="1" t="s">
        <v>1836</v>
      </c>
      <c r="D85" s="2" t="s">
        <v>2684</v>
      </c>
      <c r="E85" s="3">
        <v>128</v>
      </c>
      <c r="F85" s="4">
        <v>1</v>
      </c>
      <c r="G85" s="3">
        <v>0</v>
      </c>
      <c r="H85" s="3">
        <v>8.2000000000000003E-2</v>
      </c>
      <c r="I85" s="3">
        <v>10.496</v>
      </c>
      <c r="J85" s="10">
        <f t="shared" si="2"/>
        <v>-127</v>
      </c>
      <c r="K85" s="9">
        <f t="shared" si="3"/>
        <v>10.414</v>
      </c>
    </row>
    <row r="86" spans="1:11" ht="16.5" customHeight="1" x14ac:dyDescent="0.25">
      <c r="A86" s="1" t="s">
        <v>474</v>
      </c>
      <c r="B86" s="2" t="s">
        <v>1392</v>
      </c>
      <c r="C86" s="1" t="s">
        <v>1647</v>
      </c>
      <c r="D86" s="2" t="s">
        <v>2684</v>
      </c>
      <c r="E86" s="3">
        <v>237</v>
      </c>
      <c r="F86" s="4">
        <v>0</v>
      </c>
      <c r="G86" s="3">
        <v>0</v>
      </c>
      <c r="H86" s="3">
        <v>0.55000000000000004</v>
      </c>
      <c r="I86" s="3">
        <v>130.35</v>
      </c>
      <c r="J86" s="10">
        <f t="shared" si="2"/>
        <v>-237</v>
      </c>
      <c r="K86" s="9">
        <f t="shared" si="3"/>
        <v>130.35000000000002</v>
      </c>
    </row>
    <row r="87" spans="1:11" ht="16.5" customHeight="1" x14ac:dyDescent="0.25">
      <c r="A87" s="1" t="s">
        <v>475</v>
      </c>
      <c r="B87" s="2" t="s">
        <v>1392</v>
      </c>
      <c r="C87" s="1" t="s">
        <v>1837</v>
      </c>
      <c r="D87" s="2" t="s">
        <v>2684</v>
      </c>
      <c r="E87" s="3">
        <v>139</v>
      </c>
      <c r="F87" s="4">
        <v>0</v>
      </c>
      <c r="G87" s="3">
        <v>0</v>
      </c>
      <c r="H87" s="3">
        <v>0.26640000000000003</v>
      </c>
      <c r="I87" s="3">
        <v>37.029600000000002</v>
      </c>
      <c r="J87" s="10">
        <f t="shared" si="2"/>
        <v>-139</v>
      </c>
      <c r="K87" s="9">
        <f t="shared" si="3"/>
        <v>37.029600000000002</v>
      </c>
    </row>
    <row r="88" spans="1:11" ht="16.5" customHeight="1" x14ac:dyDescent="0.25">
      <c r="A88" s="1" t="s">
        <v>483</v>
      </c>
      <c r="B88" s="2" t="s">
        <v>1392</v>
      </c>
      <c r="C88" s="1" t="s">
        <v>1845</v>
      </c>
      <c r="D88" s="2" t="s">
        <v>2684</v>
      </c>
      <c r="E88" s="3">
        <v>589</v>
      </c>
      <c r="F88" s="4">
        <v>64</v>
      </c>
      <c r="G88" s="3">
        <v>0</v>
      </c>
      <c r="H88" s="3">
        <v>3.3700000000000001E-2</v>
      </c>
      <c r="I88" s="3">
        <v>19.849299999999999</v>
      </c>
      <c r="J88" s="10">
        <f t="shared" si="2"/>
        <v>-525</v>
      </c>
      <c r="K88" s="9">
        <f t="shared" si="3"/>
        <v>17.692499999999999</v>
      </c>
    </row>
    <row r="89" spans="1:11" ht="16.5" customHeight="1" x14ac:dyDescent="0.25">
      <c r="A89" s="1" t="s">
        <v>485</v>
      </c>
      <c r="B89" s="2" t="s">
        <v>1392</v>
      </c>
      <c r="C89" s="1" t="s">
        <v>1846</v>
      </c>
      <c r="D89" s="2" t="s">
        <v>2684</v>
      </c>
      <c r="E89" s="3">
        <v>16</v>
      </c>
      <c r="F89" s="4">
        <v>0</v>
      </c>
      <c r="G89" s="3">
        <v>0</v>
      </c>
      <c r="H89" s="3">
        <v>1.6131</v>
      </c>
      <c r="I89" s="3">
        <v>25.8096</v>
      </c>
      <c r="J89" s="10">
        <f t="shared" si="2"/>
        <v>-16</v>
      </c>
      <c r="K89" s="9">
        <f t="shared" si="3"/>
        <v>25.8096</v>
      </c>
    </row>
    <row r="90" spans="1:11" ht="16.5" customHeight="1" x14ac:dyDescent="0.25">
      <c r="A90" s="1" t="s">
        <v>486</v>
      </c>
      <c r="B90" s="2" t="s">
        <v>1392</v>
      </c>
      <c r="C90" s="1" t="s">
        <v>1847</v>
      </c>
      <c r="D90" s="2" t="s">
        <v>2684</v>
      </c>
      <c r="E90" s="3">
        <v>414</v>
      </c>
      <c r="F90" s="4">
        <v>0</v>
      </c>
      <c r="G90" s="3">
        <v>0</v>
      </c>
      <c r="H90" s="3">
        <v>0.1</v>
      </c>
      <c r="I90" s="3">
        <v>41.4</v>
      </c>
      <c r="J90" s="10">
        <f t="shared" si="2"/>
        <v>-414</v>
      </c>
      <c r="K90" s="9">
        <f t="shared" si="3"/>
        <v>41.400000000000006</v>
      </c>
    </row>
    <row r="91" spans="1:11" ht="16.5" customHeight="1" x14ac:dyDescent="0.25">
      <c r="A91" s="1" t="s">
        <v>995</v>
      </c>
      <c r="B91" s="2" t="s">
        <v>1392</v>
      </c>
      <c r="C91" s="1" t="s">
        <v>2307</v>
      </c>
      <c r="D91" s="2" t="s">
        <v>2684</v>
      </c>
      <c r="E91" s="3">
        <v>179</v>
      </c>
      <c r="F91" s="4">
        <v>6</v>
      </c>
      <c r="G91" s="3">
        <v>0</v>
      </c>
      <c r="H91" s="3">
        <v>6.5</v>
      </c>
      <c r="I91" s="3">
        <v>1163.5</v>
      </c>
      <c r="J91" s="10">
        <f t="shared" si="2"/>
        <v>-173</v>
      </c>
      <c r="K91" s="9">
        <f t="shared" si="3"/>
        <v>1124.5</v>
      </c>
    </row>
    <row r="92" spans="1:11" ht="16.5" customHeight="1" x14ac:dyDescent="0.25">
      <c r="A92" s="1" t="s">
        <v>1</v>
      </c>
      <c r="B92" s="2" t="s">
        <v>1392</v>
      </c>
      <c r="C92" s="1" t="s">
        <v>1395</v>
      </c>
      <c r="D92" s="2" t="s">
        <v>2681</v>
      </c>
      <c r="E92" s="3">
        <v>32</v>
      </c>
      <c r="F92" s="4">
        <v>3</v>
      </c>
      <c r="G92" s="3">
        <v>3.1</v>
      </c>
      <c r="H92" s="3">
        <v>0.04</v>
      </c>
      <c r="I92" s="3">
        <v>1.28</v>
      </c>
      <c r="J92" s="10">
        <f t="shared" si="2"/>
        <v>-29</v>
      </c>
      <c r="K92" s="9">
        <f t="shared" si="3"/>
        <v>1.1599999999999999</v>
      </c>
    </row>
    <row r="93" spans="1:11" ht="16.5" customHeight="1" x14ac:dyDescent="0.25">
      <c r="A93" s="1" t="s">
        <v>2</v>
      </c>
      <c r="B93" s="2" t="s">
        <v>1392</v>
      </c>
      <c r="C93" s="1" t="s">
        <v>1396</v>
      </c>
      <c r="D93" s="2" t="s">
        <v>2681</v>
      </c>
      <c r="E93" s="3">
        <v>865</v>
      </c>
      <c r="F93" s="4">
        <v>41</v>
      </c>
      <c r="G93" s="3">
        <v>38</v>
      </c>
      <c r="H93" s="3">
        <v>22.5</v>
      </c>
      <c r="I93" s="3">
        <v>19462.5</v>
      </c>
      <c r="J93" s="10">
        <f t="shared" si="2"/>
        <v>-824</v>
      </c>
      <c r="K93" s="9">
        <f t="shared" si="3"/>
        <v>18540</v>
      </c>
    </row>
    <row r="94" spans="1:11" ht="16.5" customHeight="1" x14ac:dyDescent="0.25">
      <c r="A94" s="1" t="s">
        <v>3</v>
      </c>
      <c r="B94" s="2" t="s">
        <v>1392</v>
      </c>
      <c r="C94" s="1" t="s">
        <v>1397</v>
      </c>
      <c r="D94" s="2" t="s">
        <v>2681</v>
      </c>
      <c r="E94" s="3">
        <v>18</v>
      </c>
      <c r="F94" s="4">
        <v>14</v>
      </c>
      <c r="G94" s="3">
        <v>7.6</v>
      </c>
      <c r="H94" s="3">
        <v>4.2071990000000001</v>
      </c>
      <c r="I94" s="3">
        <v>75.729581999999994</v>
      </c>
      <c r="J94" s="10">
        <f t="shared" si="2"/>
        <v>-4</v>
      </c>
      <c r="K94" s="9">
        <f t="shared" si="3"/>
        <v>16.828796000000001</v>
      </c>
    </row>
    <row r="95" spans="1:11" ht="16.5" customHeight="1" x14ac:dyDescent="0.25">
      <c r="A95" s="1" t="s">
        <v>4</v>
      </c>
      <c r="B95" s="2" t="s">
        <v>1392</v>
      </c>
      <c r="C95" s="1" t="s">
        <v>1398</v>
      </c>
      <c r="D95" s="2" t="s">
        <v>2681</v>
      </c>
      <c r="E95" s="3">
        <v>57</v>
      </c>
      <c r="F95" s="4">
        <v>1</v>
      </c>
      <c r="G95" s="3">
        <v>140.63999999999999</v>
      </c>
      <c r="H95" s="3">
        <v>87.9</v>
      </c>
      <c r="I95" s="3">
        <v>5010.3</v>
      </c>
      <c r="J95" s="10">
        <f t="shared" si="2"/>
        <v>-56</v>
      </c>
      <c r="K95" s="9">
        <f t="shared" si="3"/>
        <v>4922.4000000000005</v>
      </c>
    </row>
    <row r="96" spans="1:11" ht="16.5" customHeight="1" x14ac:dyDescent="0.25">
      <c r="A96" s="1" t="s">
        <v>5</v>
      </c>
      <c r="B96" s="2" t="s">
        <v>1392</v>
      </c>
      <c r="C96" s="1" t="s">
        <v>1399</v>
      </c>
      <c r="D96" s="2" t="s">
        <v>2681</v>
      </c>
      <c r="E96" s="3">
        <v>96</v>
      </c>
      <c r="F96" s="4">
        <v>1</v>
      </c>
      <c r="G96" s="3">
        <v>2</v>
      </c>
      <c r="H96" s="3">
        <v>0.4</v>
      </c>
      <c r="I96" s="3">
        <v>38.4</v>
      </c>
      <c r="J96" s="10">
        <f t="shared" si="2"/>
        <v>-95</v>
      </c>
      <c r="K96" s="9">
        <f t="shared" si="3"/>
        <v>38</v>
      </c>
    </row>
    <row r="97" spans="1:11" ht="16.5" customHeight="1" x14ac:dyDescent="0.25">
      <c r="A97" s="1" t="s">
        <v>6</v>
      </c>
      <c r="B97" s="2" t="s">
        <v>1392</v>
      </c>
      <c r="C97" s="1" t="s">
        <v>1400</v>
      </c>
      <c r="D97" s="2" t="s">
        <v>2681</v>
      </c>
      <c r="E97" s="3">
        <v>2</v>
      </c>
      <c r="F97" s="4">
        <v>0</v>
      </c>
      <c r="G97" s="3">
        <v>0</v>
      </c>
      <c r="H97" s="3">
        <v>77.75</v>
      </c>
      <c r="I97" s="3">
        <v>155.5</v>
      </c>
      <c r="J97" s="10">
        <f t="shared" si="2"/>
        <v>-2</v>
      </c>
      <c r="K97" s="9">
        <f t="shared" si="3"/>
        <v>155.5</v>
      </c>
    </row>
    <row r="98" spans="1:11" ht="16.5" customHeight="1" x14ac:dyDescent="0.25">
      <c r="A98" s="1" t="s">
        <v>7</v>
      </c>
      <c r="B98" s="2" t="s">
        <v>1392</v>
      </c>
      <c r="C98" s="1" t="s">
        <v>1401</v>
      </c>
      <c r="D98" s="2" t="s">
        <v>2681</v>
      </c>
      <c r="E98" s="3">
        <v>65</v>
      </c>
      <c r="F98" s="4">
        <v>0</v>
      </c>
      <c r="G98" s="3">
        <v>0</v>
      </c>
      <c r="H98" s="3">
        <v>19.34</v>
      </c>
      <c r="I98" s="3">
        <v>1257.0999999999999</v>
      </c>
      <c r="J98" s="10">
        <f t="shared" si="2"/>
        <v>-65</v>
      </c>
      <c r="K98" s="9">
        <f t="shared" si="3"/>
        <v>1257.0999999999999</v>
      </c>
    </row>
    <row r="99" spans="1:11" ht="16.5" customHeight="1" x14ac:dyDescent="0.25">
      <c r="A99" s="1" t="s">
        <v>8</v>
      </c>
      <c r="B99" s="2" t="s">
        <v>1392</v>
      </c>
      <c r="C99" s="1" t="s">
        <v>1402</v>
      </c>
      <c r="D99" s="2" t="s">
        <v>2681</v>
      </c>
      <c r="E99" s="3">
        <v>72</v>
      </c>
      <c r="F99" s="4">
        <v>0</v>
      </c>
      <c r="G99" s="3">
        <v>0</v>
      </c>
      <c r="H99" s="3">
        <v>2.88</v>
      </c>
      <c r="I99" s="3">
        <v>207.36</v>
      </c>
      <c r="J99" s="10">
        <f t="shared" si="2"/>
        <v>-72</v>
      </c>
      <c r="K99" s="9">
        <f t="shared" si="3"/>
        <v>207.35999999999999</v>
      </c>
    </row>
    <row r="100" spans="1:11" ht="16.5" customHeight="1" x14ac:dyDescent="0.25">
      <c r="A100" s="1" t="s">
        <v>9</v>
      </c>
      <c r="B100" s="2" t="s">
        <v>1392</v>
      </c>
      <c r="C100" s="1" t="s">
        <v>1403</v>
      </c>
      <c r="D100" s="2" t="s">
        <v>2681</v>
      </c>
      <c r="E100" s="3">
        <v>61</v>
      </c>
      <c r="F100" s="4">
        <v>7</v>
      </c>
      <c r="G100" s="3">
        <v>0</v>
      </c>
      <c r="H100" s="3">
        <v>2.93</v>
      </c>
      <c r="I100" s="3">
        <v>178.73</v>
      </c>
      <c r="J100" s="10">
        <f t="shared" si="2"/>
        <v>-54</v>
      </c>
      <c r="K100" s="9">
        <f t="shared" si="3"/>
        <v>158.22</v>
      </c>
    </row>
    <row r="101" spans="1:11" ht="16.5" customHeight="1" x14ac:dyDescent="0.25">
      <c r="A101" s="1" t="s">
        <v>10</v>
      </c>
      <c r="B101" s="2" t="s">
        <v>1392</v>
      </c>
      <c r="C101" s="1" t="s">
        <v>1404</v>
      </c>
      <c r="D101" s="2" t="s">
        <v>2681</v>
      </c>
      <c r="E101" s="3">
        <v>186</v>
      </c>
      <c r="F101" s="4">
        <v>0</v>
      </c>
      <c r="G101" s="3">
        <v>0</v>
      </c>
      <c r="H101" s="3">
        <v>1.29</v>
      </c>
      <c r="I101" s="3">
        <v>239.94</v>
      </c>
      <c r="J101" s="10">
        <f t="shared" si="2"/>
        <v>-186</v>
      </c>
      <c r="K101" s="9">
        <f t="shared" si="3"/>
        <v>239.94</v>
      </c>
    </row>
    <row r="102" spans="1:11" ht="16.5" customHeight="1" x14ac:dyDescent="0.25">
      <c r="A102" s="1" t="s">
        <v>11</v>
      </c>
      <c r="B102" s="2" t="s">
        <v>1392</v>
      </c>
      <c r="C102" s="1" t="s">
        <v>1405</v>
      </c>
      <c r="D102" s="2" t="s">
        <v>2681</v>
      </c>
      <c r="E102" s="3">
        <v>51</v>
      </c>
      <c r="F102" s="4">
        <v>22</v>
      </c>
      <c r="G102" s="3">
        <v>0</v>
      </c>
      <c r="H102" s="3">
        <v>52.129491000000002</v>
      </c>
      <c r="I102" s="3">
        <v>2658.6040410000001</v>
      </c>
      <c r="J102" s="10">
        <f t="shared" si="2"/>
        <v>-29</v>
      </c>
      <c r="K102" s="9">
        <f t="shared" si="3"/>
        <v>1511.7552390000001</v>
      </c>
    </row>
    <row r="103" spans="1:11" ht="16.5" customHeight="1" x14ac:dyDescent="0.25">
      <c r="A103" s="1" t="s">
        <v>12</v>
      </c>
      <c r="B103" s="2" t="s">
        <v>1392</v>
      </c>
      <c r="C103" s="1" t="s">
        <v>1406</v>
      </c>
      <c r="D103" s="2" t="s">
        <v>2681</v>
      </c>
      <c r="E103" s="3">
        <v>50</v>
      </c>
      <c r="F103" s="4">
        <v>19</v>
      </c>
      <c r="G103" s="3">
        <v>0</v>
      </c>
      <c r="H103" s="3">
        <v>58.047600000000003</v>
      </c>
      <c r="I103" s="3">
        <v>2902.38</v>
      </c>
      <c r="J103" s="10">
        <f t="shared" si="2"/>
        <v>-31</v>
      </c>
      <c r="K103" s="9">
        <f t="shared" si="3"/>
        <v>1799.4756</v>
      </c>
    </row>
    <row r="104" spans="1:11" ht="16.5" customHeight="1" x14ac:dyDescent="0.25">
      <c r="A104" s="1" t="s">
        <v>13</v>
      </c>
      <c r="B104" s="2" t="s">
        <v>1392</v>
      </c>
      <c r="C104" s="1" t="s">
        <v>1407</v>
      </c>
      <c r="D104" s="2" t="s">
        <v>2681</v>
      </c>
      <c r="E104" s="3">
        <v>4</v>
      </c>
      <c r="F104" s="4">
        <v>2</v>
      </c>
      <c r="G104" s="3">
        <v>250</v>
      </c>
      <c r="H104" s="3">
        <v>136.84</v>
      </c>
      <c r="I104" s="3">
        <v>547.36</v>
      </c>
      <c r="J104" s="10">
        <f t="shared" si="2"/>
        <v>-2</v>
      </c>
      <c r="K104" s="9">
        <f t="shared" si="3"/>
        <v>273.68</v>
      </c>
    </row>
    <row r="105" spans="1:11" ht="16.5" customHeight="1" x14ac:dyDescent="0.25">
      <c r="A105" s="1" t="s">
        <v>14</v>
      </c>
      <c r="B105" s="2" t="s">
        <v>1392</v>
      </c>
      <c r="C105" s="1" t="s">
        <v>1408</v>
      </c>
      <c r="D105" s="2" t="s">
        <v>2681</v>
      </c>
      <c r="E105" s="3">
        <v>26</v>
      </c>
      <c r="F105" s="4">
        <v>2</v>
      </c>
      <c r="G105" s="3">
        <v>37.5</v>
      </c>
      <c r="H105" s="3">
        <v>22.5</v>
      </c>
      <c r="I105" s="3">
        <v>585</v>
      </c>
      <c r="J105" s="10">
        <f t="shared" si="2"/>
        <v>-24</v>
      </c>
      <c r="K105" s="9">
        <f t="shared" si="3"/>
        <v>540</v>
      </c>
    </row>
    <row r="106" spans="1:11" ht="16.5" customHeight="1" x14ac:dyDescent="0.25">
      <c r="A106" s="1" t="s">
        <v>15</v>
      </c>
      <c r="B106" s="2" t="s">
        <v>1392</v>
      </c>
      <c r="C106" s="1" t="s">
        <v>1409</v>
      </c>
      <c r="D106" s="2" t="s">
        <v>2681</v>
      </c>
      <c r="E106" s="3">
        <v>150</v>
      </c>
      <c r="F106" s="4">
        <v>0</v>
      </c>
      <c r="G106" s="3">
        <v>12.1</v>
      </c>
      <c r="H106" s="3">
        <v>2.19</v>
      </c>
      <c r="I106" s="3">
        <v>328.5</v>
      </c>
      <c r="J106" s="10">
        <f t="shared" si="2"/>
        <v>-150</v>
      </c>
      <c r="K106" s="9">
        <f t="shared" si="3"/>
        <v>328.5</v>
      </c>
    </row>
    <row r="107" spans="1:11" ht="16.5" customHeight="1" x14ac:dyDescent="0.25">
      <c r="A107" s="1" t="s">
        <v>16</v>
      </c>
      <c r="B107" s="2" t="s">
        <v>1392</v>
      </c>
      <c r="C107" s="1" t="s">
        <v>1412</v>
      </c>
      <c r="D107" s="2" t="s">
        <v>2681</v>
      </c>
      <c r="E107" s="3">
        <v>873</v>
      </c>
      <c r="F107" s="4">
        <v>0</v>
      </c>
      <c r="G107" s="3">
        <v>23.95</v>
      </c>
      <c r="H107" s="3">
        <v>0.02</v>
      </c>
      <c r="I107" s="3">
        <v>17.46</v>
      </c>
      <c r="J107" s="10">
        <f t="shared" si="2"/>
        <v>-873</v>
      </c>
      <c r="K107" s="9">
        <f t="shared" si="3"/>
        <v>17.46</v>
      </c>
    </row>
    <row r="108" spans="1:11" ht="16.5" customHeight="1" x14ac:dyDescent="0.25">
      <c r="A108" s="1" t="s">
        <v>17</v>
      </c>
      <c r="B108" s="2" t="s">
        <v>1392</v>
      </c>
      <c r="C108" s="1" t="s">
        <v>1413</v>
      </c>
      <c r="D108" s="2" t="s">
        <v>2681</v>
      </c>
      <c r="E108" s="3">
        <v>51</v>
      </c>
      <c r="F108" s="4">
        <v>7</v>
      </c>
      <c r="G108" s="3">
        <v>19.7</v>
      </c>
      <c r="H108" s="3">
        <v>11.583252999999999</v>
      </c>
      <c r="I108" s="3">
        <v>590.745903</v>
      </c>
      <c r="J108" s="10">
        <f t="shared" si="2"/>
        <v>-44</v>
      </c>
      <c r="K108" s="9">
        <f t="shared" si="3"/>
        <v>509.66313199999996</v>
      </c>
    </row>
    <row r="109" spans="1:11" ht="16.5" customHeight="1" x14ac:dyDescent="0.25">
      <c r="A109" s="1" t="s">
        <v>18</v>
      </c>
      <c r="B109" s="2" t="s">
        <v>1392</v>
      </c>
      <c r="C109" s="1" t="s">
        <v>1414</v>
      </c>
      <c r="D109" s="2" t="s">
        <v>2681</v>
      </c>
      <c r="E109" s="3">
        <v>848</v>
      </c>
      <c r="F109" s="4">
        <v>5</v>
      </c>
      <c r="G109" s="3">
        <v>3.2</v>
      </c>
      <c r="H109" s="3">
        <v>4.8572999999999998E-2</v>
      </c>
      <c r="I109" s="3">
        <v>41.189903999999999</v>
      </c>
      <c r="J109" s="10">
        <f t="shared" si="2"/>
        <v>-843</v>
      </c>
      <c r="K109" s="9">
        <f t="shared" si="3"/>
        <v>40.947038999999997</v>
      </c>
    </row>
    <row r="110" spans="1:11" ht="16.5" customHeight="1" x14ac:dyDescent="0.25">
      <c r="A110" s="1" t="s">
        <v>19</v>
      </c>
      <c r="B110" s="2" t="s">
        <v>1392</v>
      </c>
      <c r="C110" s="1" t="s">
        <v>1417</v>
      </c>
      <c r="D110" s="2" t="s">
        <v>2681</v>
      </c>
      <c r="E110" s="3">
        <v>6</v>
      </c>
      <c r="F110" s="4">
        <v>0</v>
      </c>
      <c r="G110" s="3">
        <v>25.75</v>
      </c>
      <c r="H110" s="3">
        <v>6.75</v>
      </c>
      <c r="I110" s="3">
        <v>40.5</v>
      </c>
      <c r="J110" s="10">
        <f t="shared" si="2"/>
        <v>-6</v>
      </c>
      <c r="K110" s="9">
        <f t="shared" si="3"/>
        <v>40.5</v>
      </c>
    </row>
    <row r="111" spans="1:11" ht="16.5" customHeight="1" x14ac:dyDescent="0.25">
      <c r="A111" s="1" t="s">
        <v>20</v>
      </c>
      <c r="B111" s="2" t="s">
        <v>1392</v>
      </c>
      <c r="C111" s="1" t="s">
        <v>1418</v>
      </c>
      <c r="D111" s="2" t="s">
        <v>2681</v>
      </c>
      <c r="E111" s="3">
        <v>2</v>
      </c>
      <c r="F111" s="4">
        <v>0</v>
      </c>
      <c r="G111" s="3">
        <v>59</v>
      </c>
      <c r="H111" s="3">
        <v>0.37666699999999997</v>
      </c>
      <c r="I111" s="3">
        <v>0.75333399999999995</v>
      </c>
      <c r="J111" s="10">
        <f t="shared" si="2"/>
        <v>-2</v>
      </c>
      <c r="K111" s="9">
        <f t="shared" si="3"/>
        <v>0.75333399999999995</v>
      </c>
    </row>
    <row r="112" spans="1:11" ht="16.5" customHeight="1" x14ac:dyDescent="0.25">
      <c r="A112" s="1" t="s">
        <v>21</v>
      </c>
      <c r="B112" s="2" t="s">
        <v>1392</v>
      </c>
      <c r="C112" s="1" t="s">
        <v>1419</v>
      </c>
      <c r="D112" s="2" t="s">
        <v>2681</v>
      </c>
      <c r="E112" s="3">
        <v>2</v>
      </c>
      <c r="F112" s="4">
        <v>0</v>
      </c>
      <c r="G112" s="3">
        <v>52.5</v>
      </c>
      <c r="H112" s="3">
        <v>3.27</v>
      </c>
      <c r="I112" s="3">
        <v>6.54</v>
      </c>
      <c r="J112" s="10">
        <f t="shared" si="2"/>
        <v>-2</v>
      </c>
      <c r="K112" s="9">
        <f t="shared" si="3"/>
        <v>6.54</v>
      </c>
    </row>
    <row r="113" spans="1:11" ht="16.5" customHeight="1" x14ac:dyDescent="0.25">
      <c r="A113" s="1" t="s">
        <v>22</v>
      </c>
      <c r="B113" s="2" t="s">
        <v>1392</v>
      </c>
      <c r="C113" s="1" t="s">
        <v>1420</v>
      </c>
      <c r="D113" s="2" t="s">
        <v>2681</v>
      </c>
      <c r="E113" s="3">
        <v>62</v>
      </c>
      <c r="F113" s="4">
        <v>1</v>
      </c>
      <c r="G113" s="3">
        <v>14.1</v>
      </c>
      <c r="H113" s="3">
        <v>4.0616000000000003</v>
      </c>
      <c r="I113" s="3">
        <v>251.8192</v>
      </c>
      <c r="J113" s="10">
        <f t="shared" si="2"/>
        <v>-61</v>
      </c>
      <c r="K113" s="9">
        <f t="shared" si="3"/>
        <v>247.75760000000002</v>
      </c>
    </row>
    <row r="114" spans="1:11" ht="16.5" customHeight="1" x14ac:dyDescent="0.25">
      <c r="A114" s="1" t="s">
        <v>23</v>
      </c>
      <c r="B114" s="2" t="s">
        <v>1392</v>
      </c>
      <c r="C114" s="1" t="s">
        <v>1421</v>
      </c>
      <c r="D114" s="2" t="s">
        <v>2681</v>
      </c>
      <c r="E114" s="3">
        <v>96</v>
      </c>
      <c r="F114" s="4">
        <v>0</v>
      </c>
      <c r="G114" s="3">
        <v>3.35</v>
      </c>
      <c r="H114" s="3">
        <v>1.7</v>
      </c>
      <c r="I114" s="3">
        <v>163.19999999999999</v>
      </c>
      <c r="J114" s="10">
        <f t="shared" si="2"/>
        <v>-96</v>
      </c>
      <c r="K114" s="9">
        <f t="shared" si="3"/>
        <v>163.19999999999999</v>
      </c>
    </row>
    <row r="115" spans="1:11" ht="16.5" customHeight="1" x14ac:dyDescent="0.25">
      <c r="A115" s="1" t="s">
        <v>24</v>
      </c>
      <c r="B115" s="2" t="s">
        <v>1392</v>
      </c>
      <c r="C115" s="1" t="s">
        <v>1422</v>
      </c>
      <c r="D115" s="2" t="s">
        <v>2681</v>
      </c>
      <c r="E115" s="3">
        <v>53</v>
      </c>
      <c r="F115" s="4">
        <v>0</v>
      </c>
      <c r="G115" s="3">
        <v>153</v>
      </c>
      <c r="H115" s="3">
        <v>5.1188000000000002</v>
      </c>
      <c r="I115" s="3">
        <v>271.29640000000001</v>
      </c>
      <c r="J115" s="10">
        <f t="shared" si="2"/>
        <v>-53</v>
      </c>
      <c r="K115" s="9">
        <f t="shared" si="3"/>
        <v>271.29640000000001</v>
      </c>
    </row>
    <row r="116" spans="1:11" ht="16.5" customHeight="1" x14ac:dyDescent="0.25">
      <c r="A116" s="1" t="s">
        <v>25</v>
      </c>
      <c r="B116" s="2" t="s">
        <v>1392</v>
      </c>
      <c r="C116" s="1" t="s">
        <v>1416</v>
      </c>
      <c r="D116" s="2" t="s">
        <v>2681</v>
      </c>
      <c r="E116" s="3">
        <v>9</v>
      </c>
      <c r="F116" s="4">
        <v>0</v>
      </c>
      <c r="G116" s="3">
        <v>122</v>
      </c>
      <c r="H116" s="3">
        <v>46.5</v>
      </c>
      <c r="I116" s="3">
        <v>418.5</v>
      </c>
      <c r="J116" s="10">
        <f t="shared" si="2"/>
        <v>-9</v>
      </c>
      <c r="K116" s="9">
        <f t="shared" si="3"/>
        <v>418.5</v>
      </c>
    </row>
    <row r="117" spans="1:11" ht="16.5" customHeight="1" x14ac:dyDescent="0.25">
      <c r="A117" s="1" t="s">
        <v>26</v>
      </c>
      <c r="B117" s="2" t="s">
        <v>1392</v>
      </c>
      <c r="C117" s="1" t="s">
        <v>1424</v>
      </c>
      <c r="D117" s="2" t="s">
        <v>2681</v>
      </c>
      <c r="E117" s="3">
        <v>74</v>
      </c>
      <c r="F117" s="4">
        <v>0</v>
      </c>
      <c r="G117" s="3">
        <v>7</v>
      </c>
      <c r="H117" s="3">
        <v>3.7149000000000001E-2</v>
      </c>
      <c r="I117" s="3">
        <v>2.7490260000000002</v>
      </c>
      <c r="J117" s="10">
        <f t="shared" si="2"/>
        <v>-74</v>
      </c>
      <c r="K117" s="9">
        <f t="shared" si="3"/>
        <v>2.7490260000000002</v>
      </c>
    </row>
    <row r="118" spans="1:11" ht="16.5" customHeight="1" x14ac:dyDescent="0.25">
      <c r="A118" s="1" t="s">
        <v>27</v>
      </c>
      <c r="B118" s="2" t="s">
        <v>1392</v>
      </c>
      <c r="C118" s="1" t="s">
        <v>1425</v>
      </c>
      <c r="D118" s="2" t="s">
        <v>2681</v>
      </c>
      <c r="E118" s="3">
        <v>2</v>
      </c>
      <c r="F118" s="4">
        <v>0</v>
      </c>
      <c r="G118" s="3">
        <v>46.6</v>
      </c>
      <c r="H118" s="3">
        <v>36.799999999999997</v>
      </c>
      <c r="I118" s="3">
        <v>73.599999999999994</v>
      </c>
      <c r="J118" s="10">
        <f t="shared" si="2"/>
        <v>-2</v>
      </c>
      <c r="K118" s="9">
        <f t="shared" si="3"/>
        <v>73.599999999999994</v>
      </c>
    </row>
    <row r="119" spans="1:11" ht="16.5" customHeight="1" x14ac:dyDescent="0.25">
      <c r="A119" s="1" t="s">
        <v>28</v>
      </c>
      <c r="B119" s="2" t="s">
        <v>1392</v>
      </c>
      <c r="C119" s="1" t="s">
        <v>1427</v>
      </c>
      <c r="D119" s="2" t="s">
        <v>2681</v>
      </c>
      <c r="E119" s="3">
        <v>4</v>
      </c>
      <c r="F119" s="4">
        <v>0</v>
      </c>
      <c r="G119" s="3">
        <v>10.199999999999999</v>
      </c>
      <c r="H119" s="3">
        <v>4.29</v>
      </c>
      <c r="I119" s="3">
        <v>17.16</v>
      </c>
      <c r="J119" s="10">
        <f t="shared" si="2"/>
        <v>-4</v>
      </c>
      <c r="K119" s="9">
        <f t="shared" si="3"/>
        <v>17.16</v>
      </c>
    </row>
    <row r="120" spans="1:11" ht="16.5" customHeight="1" x14ac:dyDescent="0.25">
      <c r="A120" s="1" t="s">
        <v>29</v>
      </c>
      <c r="B120" s="2" t="s">
        <v>1392</v>
      </c>
      <c r="C120" s="1" t="s">
        <v>1429</v>
      </c>
      <c r="D120" s="2" t="s">
        <v>2681</v>
      </c>
      <c r="E120" s="3">
        <v>37</v>
      </c>
      <c r="F120" s="4">
        <v>0</v>
      </c>
      <c r="G120" s="3">
        <v>23.75</v>
      </c>
      <c r="H120" s="3">
        <v>6.84</v>
      </c>
      <c r="I120" s="3">
        <v>253.08</v>
      </c>
      <c r="J120" s="10">
        <f t="shared" si="2"/>
        <v>-37</v>
      </c>
      <c r="K120" s="9">
        <f t="shared" si="3"/>
        <v>253.07999999999998</v>
      </c>
    </row>
    <row r="121" spans="1:11" ht="16.5" customHeight="1" x14ac:dyDescent="0.25">
      <c r="A121" s="1" t="s">
        <v>30</v>
      </c>
      <c r="B121" s="2" t="s">
        <v>1392</v>
      </c>
      <c r="C121" s="1" t="s">
        <v>1430</v>
      </c>
      <c r="D121" s="2" t="s">
        <v>2681</v>
      </c>
      <c r="E121" s="3">
        <v>34</v>
      </c>
      <c r="F121" s="4">
        <v>0</v>
      </c>
      <c r="G121" s="3">
        <v>87.9</v>
      </c>
      <c r="H121" s="3">
        <v>50.55</v>
      </c>
      <c r="I121" s="3">
        <v>1718.7</v>
      </c>
      <c r="J121" s="10">
        <f t="shared" si="2"/>
        <v>-34</v>
      </c>
      <c r="K121" s="9">
        <f t="shared" si="3"/>
        <v>1718.6999999999998</v>
      </c>
    </row>
    <row r="122" spans="1:11" ht="16.5" customHeight="1" x14ac:dyDescent="0.25">
      <c r="A122" s="1" t="s">
        <v>31</v>
      </c>
      <c r="B122" s="2" t="s">
        <v>1392</v>
      </c>
      <c r="C122" s="1" t="s">
        <v>1431</v>
      </c>
      <c r="D122" s="2" t="s">
        <v>2681</v>
      </c>
      <c r="E122" s="3">
        <v>110</v>
      </c>
      <c r="F122" s="4">
        <v>0</v>
      </c>
      <c r="G122" s="3">
        <v>13.1</v>
      </c>
      <c r="H122" s="3">
        <v>1.7473000000000001</v>
      </c>
      <c r="I122" s="3">
        <v>192.203</v>
      </c>
      <c r="J122" s="10">
        <f t="shared" si="2"/>
        <v>-110</v>
      </c>
      <c r="K122" s="9">
        <f t="shared" si="3"/>
        <v>192.203</v>
      </c>
    </row>
    <row r="123" spans="1:11" ht="16.5" customHeight="1" x14ac:dyDescent="0.25">
      <c r="A123" s="1" t="s">
        <v>32</v>
      </c>
      <c r="B123" s="2" t="s">
        <v>1392</v>
      </c>
      <c r="C123" s="1" t="s">
        <v>1433</v>
      </c>
      <c r="D123" s="2" t="s">
        <v>2681</v>
      </c>
      <c r="E123" s="3">
        <v>2</v>
      </c>
      <c r="F123" s="4">
        <v>0</v>
      </c>
      <c r="G123" s="3">
        <v>2000</v>
      </c>
      <c r="H123" s="3">
        <v>432</v>
      </c>
      <c r="I123" s="3">
        <v>864</v>
      </c>
      <c r="J123" s="10">
        <f t="shared" si="2"/>
        <v>-2</v>
      </c>
      <c r="K123" s="9">
        <f t="shared" si="3"/>
        <v>864</v>
      </c>
    </row>
    <row r="124" spans="1:11" ht="16.5" customHeight="1" x14ac:dyDescent="0.25">
      <c r="A124" s="1" t="s">
        <v>33</v>
      </c>
      <c r="B124" s="2" t="s">
        <v>1392</v>
      </c>
      <c r="C124" s="1" t="s">
        <v>1434</v>
      </c>
      <c r="D124" s="2" t="s">
        <v>2681</v>
      </c>
      <c r="E124" s="3">
        <v>1</v>
      </c>
      <c r="F124" s="4">
        <v>0</v>
      </c>
      <c r="G124" s="3">
        <v>651</v>
      </c>
      <c r="H124" s="3">
        <v>4.38</v>
      </c>
      <c r="I124" s="3">
        <v>4.38</v>
      </c>
      <c r="J124" s="10">
        <f t="shared" si="2"/>
        <v>-1</v>
      </c>
      <c r="K124" s="9">
        <f t="shared" si="3"/>
        <v>4.38</v>
      </c>
    </row>
    <row r="125" spans="1:11" ht="16.5" customHeight="1" x14ac:dyDescent="0.25">
      <c r="A125" s="1" t="s">
        <v>34</v>
      </c>
      <c r="B125" s="2" t="s">
        <v>1392</v>
      </c>
      <c r="C125" s="1" t="s">
        <v>1435</v>
      </c>
      <c r="D125" s="2" t="s">
        <v>2681</v>
      </c>
      <c r="E125" s="3">
        <v>1</v>
      </c>
      <c r="F125" s="4">
        <v>0</v>
      </c>
      <c r="G125" s="3">
        <v>651</v>
      </c>
      <c r="H125" s="3">
        <v>4.38</v>
      </c>
      <c r="I125" s="3">
        <v>4.38</v>
      </c>
      <c r="J125" s="10">
        <f t="shared" si="2"/>
        <v>-1</v>
      </c>
      <c r="K125" s="9">
        <f t="shared" si="3"/>
        <v>4.38</v>
      </c>
    </row>
    <row r="126" spans="1:11" ht="16.5" customHeight="1" x14ac:dyDescent="0.25">
      <c r="A126" s="1" t="s">
        <v>35</v>
      </c>
      <c r="B126" s="2" t="s">
        <v>1392</v>
      </c>
      <c r="C126" s="1" t="s">
        <v>1436</v>
      </c>
      <c r="D126" s="2" t="s">
        <v>2681</v>
      </c>
      <c r="E126" s="3">
        <v>2</v>
      </c>
      <c r="F126" s="4">
        <v>0</v>
      </c>
      <c r="G126" s="3">
        <v>14.7</v>
      </c>
      <c r="H126" s="3">
        <v>5.49</v>
      </c>
      <c r="I126" s="3">
        <v>10.98</v>
      </c>
      <c r="J126" s="10">
        <f t="shared" si="2"/>
        <v>-2</v>
      </c>
      <c r="K126" s="9">
        <f t="shared" si="3"/>
        <v>10.98</v>
      </c>
    </row>
    <row r="127" spans="1:11" ht="16.5" customHeight="1" x14ac:dyDescent="0.25">
      <c r="A127" s="1" t="s">
        <v>36</v>
      </c>
      <c r="B127" s="2" t="s">
        <v>1392</v>
      </c>
      <c r="C127" s="1" t="s">
        <v>1438</v>
      </c>
      <c r="D127" s="2" t="s">
        <v>2681</v>
      </c>
      <c r="E127" s="3">
        <v>1</v>
      </c>
      <c r="F127" s="4">
        <v>0</v>
      </c>
      <c r="G127" s="3">
        <v>219</v>
      </c>
      <c r="H127" s="3">
        <v>134</v>
      </c>
      <c r="I127" s="3">
        <v>134</v>
      </c>
      <c r="J127" s="10">
        <f t="shared" si="2"/>
        <v>-1</v>
      </c>
      <c r="K127" s="9">
        <f t="shared" si="3"/>
        <v>134</v>
      </c>
    </row>
    <row r="128" spans="1:11" ht="16.5" customHeight="1" x14ac:dyDescent="0.25">
      <c r="A128" s="1" t="s">
        <v>37</v>
      </c>
      <c r="B128" s="2" t="s">
        <v>1392</v>
      </c>
      <c r="C128" s="1" t="s">
        <v>1438</v>
      </c>
      <c r="D128" s="2" t="s">
        <v>2681</v>
      </c>
      <c r="E128" s="3">
        <v>1</v>
      </c>
      <c r="F128" s="4">
        <v>0</v>
      </c>
      <c r="G128" s="3">
        <v>109.5</v>
      </c>
      <c r="H128" s="3">
        <v>134</v>
      </c>
      <c r="I128" s="3">
        <v>134</v>
      </c>
      <c r="J128" s="10">
        <f t="shared" si="2"/>
        <v>-1</v>
      </c>
      <c r="K128" s="9">
        <f t="shared" si="3"/>
        <v>134</v>
      </c>
    </row>
    <row r="129" spans="1:11" ht="16.5" customHeight="1" x14ac:dyDescent="0.25">
      <c r="A129" s="1" t="s">
        <v>38</v>
      </c>
      <c r="B129" s="2" t="s">
        <v>1392</v>
      </c>
      <c r="C129" s="1" t="s">
        <v>1439</v>
      </c>
      <c r="D129" s="2" t="s">
        <v>2681</v>
      </c>
      <c r="E129" s="3">
        <v>41</v>
      </c>
      <c r="F129" s="4">
        <v>5</v>
      </c>
      <c r="G129" s="3">
        <v>27.35</v>
      </c>
      <c r="H129" s="3">
        <v>3.4552</v>
      </c>
      <c r="I129" s="3">
        <v>141.66319999999999</v>
      </c>
      <c r="J129" s="10">
        <f t="shared" si="2"/>
        <v>-36</v>
      </c>
      <c r="K129" s="9">
        <f t="shared" si="3"/>
        <v>124.38720000000001</v>
      </c>
    </row>
    <row r="130" spans="1:11" ht="16.5" customHeight="1" x14ac:dyDescent="0.25">
      <c r="A130" s="1" t="s">
        <v>39</v>
      </c>
      <c r="B130" s="2" t="s">
        <v>1392</v>
      </c>
      <c r="C130" s="1" t="s">
        <v>1440</v>
      </c>
      <c r="D130" s="2" t="s">
        <v>2681</v>
      </c>
      <c r="E130" s="3">
        <v>2</v>
      </c>
      <c r="F130" s="4">
        <v>0</v>
      </c>
      <c r="G130" s="3">
        <v>407</v>
      </c>
      <c r="H130" s="3">
        <v>38.525199999999998</v>
      </c>
      <c r="I130" s="3">
        <v>77.050399999999996</v>
      </c>
      <c r="J130" s="10">
        <f t="shared" si="2"/>
        <v>-2</v>
      </c>
      <c r="K130" s="9">
        <f t="shared" si="3"/>
        <v>77.050399999999996</v>
      </c>
    </row>
    <row r="131" spans="1:11" ht="16.5" customHeight="1" x14ac:dyDescent="0.25">
      <c r="A131" s="1" t="s">
        <v>40</v>
      </c>
      <c r="B131" s="2" t="s">
        <v>1392</v>
      </c>
      <c r="C131" s="1" t="s">
        <v>1441</v>
      </c>
      <c r="D131" s="2" t="s">
        <v>2681</v>
      </c>
      <c r="E131" s="3">
        <v>16</v>
      </c>
      <c r="F131" s="4">
        <v>5</v>
      </c>
      <c r="G131" s="3">
        <v>474</v>
      </c>
      <c r="H131" s="3">
        <v>37.706243999999998</v>
      </c>
      <c r="I131" s="3">
        <v>603.29990399999997</v>
      </c>
      <c r="J131" s="10">
        <f t="shared" si="2"/>
        <v>-11</v>
      </c>
      <c r="K131" s="9">
        <f t="shared" si="3"/>
        <v>414.76868400000001</v>
      </c>
    </row>
    <row r="132" spans="1:11" ht="16.5" customHeight="1" x14ac:dyDescent="0.25">
      <c r="A132" s="1" t="s">
        <v>41</v>
      </c>
      <c r="B132" s="2" t="s">
        <v>1392</v>
      </c>
      <c r="C132" s="1" t="s">
        <v>1443</v>
      </c>
      <c r="D132" s="2" t="s">
        <v>2681</v>
      </c>
      <c r="E132" s="3">
        <v>8</v>
      </c>
      <c r="F132" s="4">
        <v>3</v>
      </c>
      <c r="G132" s="3">
        <v>18.5</v>
      </c>
      <c r="H132" s="3">
        <v>3.45</v>
      </c>
      <c r="I132" s="3">
        <v>27.6</v>
      </c>
      <c r="J132" s="10">
        <f t="shared" si="2"/>
        <v>-5</v>
      </c>
      <c r="K132" s="9">
        <f t="shared" si="3"/>
        <v>17.25</v>
      </c>
    </row>
    <row r="133" spans="1:11" ht="16.5" customHeight="1" x14ac:dyDescent="0.25">
      <c r="A133" s="1" t="s">
        <v>42</v>
      </c>
      <c r="B133" s="2" t="s">
        <v>1392</v>
      </c>
      <c r="C133" s="1" t="s">
        <v>1444</v>
      </c>
      <c r="D133" s="2" t="s">
        <v>2681</v>
      </c>
      <c r="E133" s="3">
        <v>3</v>
      </c>
      <c r="F133" s="4">
        <v>0</v>
      </c>
      <c r="G133" s="3">
        <v>585</v>
      </c>
      <c r="H133" s="3">
        <v>317</v>
      </c>
      <c r="I133" s="3">
        <v>951</v>
      </c>
      <c r="J133" s="10">
        <f t="shared" si="2"/>
        <v>-3</v>
      </c>
      <c r="K133" s="9">
        <f t="shared" si="3"/>
        <v>951</v>
      </c>
    </row>
    <row r="134" spans="1:11" ht="16.5" customHeight="1" x14ac:dyDescent="0.25">
      <c r="A134" s="1" t="s">
        <v>43</v>
      </c>
      <c r="B134" s="2" t="s">
        <v>1392</v>
      </c>
      <c r="C134" s="1" t="s">
        <v>1444</v>
      </c>
      <c r="D134" s="2" t="s">
        <v>2681</v>
      </c>
      <c r="E134" s="3">
        <v>1</v>
      </c>
      <c r="F134" s="4">
        <v>0</v>
      </c>
      <c r="G134" s="3">
        <v>340</v>
      </c>
      <c r="H134" s="3">
        <v>199</v>
      </c>
      <c r="I134" s="3">
        <v>199</v>
      </c>
      <c r="J134" s="10">
        <f t="shared" si="2"/>
        <v>-1</v>
      </c>
      <c r="K134" s="9">
        <f t="shared" si="3"/>
        <v>199</v>
      </c>
    </row>
    <row r="135" spans="1:11" ht="16.5" customHeight="1" x14ac:dyDescent="0.25">
      <c r="A135" s="1" t="s">
        <v>44</v>
      </c>
      <c r="B135" s="2" t="s">
        <v>1392</v>
      </c>
      <c r="C135" s="1" t="s">
        <v>1445</v>
      </c>
      <c r="D135" s="2" t="s">
        <v>2681</v>
      </c>
      <c r="E135" s="3">
        <v>27</v>
      </c>
      <c r="F135" s="4">
        <v>1</v>
      </c>
      <c r="G135" s="3">
        <v>58.95</v>
      </c>
      <c r="H135" s="3">
        <v>24.24</v>
      </c>
      <c r="I135" s="3">
        <v>654.48</v>
      </c>
      <c r="J135" s="10">
        <f t="shared" si="2"/>
        <v>-26</v>
      </c>
      <c r="K135" s="9">
        <f t="shared" si="3"/>
        <v>630.24</v>
      </c>
    </row>
    <row r="136" spans="1:11" ht="16.5" customHeight="1" x14ac:dyDescent="0.25">
      <c r="A136" s="1" t="s">
        <v>45</v>
      </c>
      <c r="B136" s="2" t="s">
        <v>1392</v>
      </c>
      <c r="C136" s="1" t="s">
        <v>1446</v>
      </c>
      <c r="D136" s="2" t="s">
        <v>2681</v>
      </c>
      <c r="E136" s="3">
        <v>21</v>
      </c>
      <c r="F136" s="4">
        <v>0</v>
      </c>
      <c r="G136" s="3">
        <v>5.6</v>
      </c>
      <c r="H136" s="3">
        <v>7.4999999999999997E-3</v>
      </c>
      <c r="I136" s="3">
        <v>0.1575</v>
      </c>
      <c r="J136" s="10">
        <f t="shared" si="2"/>
        <v>-21</v>
      </c>
      <c r="K136" s="9">
        <f t="shared" si="3"/>
        <v>0.1575</v>
      </c>
    </row>
    <row r="137" spans="1:11" ht="16.5" customHeight="1" x14ac:dyDescent="0.25">
      <c r="A137" s="1" t="s">
        <v>46</v>
      </c>
      <c r="B137" s="2" t="s">
        <v>1392</v>
      </c>
      <c r="C137" s="1" t="s">
        <v>1447</v>
      </c>
      <c r="D137" s="2" t="s">
        <v>2681</v>
      </c>
      <c r="E137" s="3">
        <v>2</v>
      </c>
      <c r="F137" s="4">
        <v>0</v>
      </c>
      <c r="G137" s="3">
        <v>222</v>
      </c>
      <c r="H137" s="3">
        <v>85.2</v>
      </c>
      <c r="I137" s="3">
        <v>170.4</v>
      </c>
      <c r="J137" s="10">
        <f t="shared" si="2"/>
        <v>-2</v>
      </c>
      <c r="K137" s="9">
        <f t="shared" si="3"/>
        <v>170.4</v>
      </c>
    </row>
    <row r="138" spans="1:11" ht="16.5" customHeight="1" x14ac:dyDescent="0.25">
      <c r="A138" s="1" t="s">
        <v>47</v>
      </c>
      <c r="B138" s="2" t="s">
        <v>1392</v>
      </c>
      <c r="C138" s="1" t="s">
        <v>1448</v>
      </c>
      <c r="D138" s="2" t="s">
        <v>2681</v>
      </c>
      <c r="E138" s="3">
        <v>10</v>
      </c>
      <c r="F138" s="4">
        <v>0</v>
      </c>
      <c r="G138" s="3">
        <v>63</v>
      </c>
      <c r="H138" s="3">
        <v>20.64</v>
      </c>
      <c r="I138" s="3">
        <v>206.4</v>
      </c>
      <c r="J138" s="10">
        <f t="shared" ref="J138:J201" si="4">F138-E138</f>
        <v>-10</v>
      </c>
      <c r="K138" s="9">
        <f t="shared" ref="K138:K201" si="5">IF(J138&lt;0,-J138*H138,0)</f>
        <v>206.4</v>
      </c>
    </row>
    <row r="139" spans="1:11" ht="16.5" customHeight="1" x14ac:dyDescent="0.25">
      <c r="A139" s="1" t="s">
        <v>48</v>
      </c>
      <c r="B139" s="2" t="s">
        <v>1392</v>
      </c>
      <c r="C139" s="1" t="s">
        <v>1448</v>
      </c>
      <c r="D139" s="2" t="s">
        <v>2681</v>
      </c>
      <c r="E139" s="3">
        <v>4</v>
      </c>
      <c r="F139" s="4">
        <v>0</v>
      </c>
      <c r="G139" s="3">
        <v>48.75</v>
      </c>
      <c r="H139" s="3">
        <v>16.817778000000001</v>
      </c>
      <c r="I139" s="3">
        <v>67.271112000000002</v>
      </c>
      <c r="J139" s="10">
        <f t="shared" si="4"/>
        <v>-4</v>
      </c>
      <c r="K139" s="9">
        <f t="shared" si="5"/>
        <v>67.271112000000002</v>
      </c>
    </row>
    <row r="140" spans="1:11" ht="16.5" customHeight="1" x14ac:dyDescent="0.25">
      <c r="A140" s="1" t="s">
        <v>49</v>
      </c>
      <c r="B140" s="2" t="s">
        <v>1392</v>
      </c>
      <c r="C140" s="1" t="s">
        <v>1449</v>
      </c>
      <c r="D140" s="2" t="s">
        <v>2681</v>
      </c>
      <c r="E140" s="3">
        <v>32</v>
      </c>
      <c r="F140" s="4">
        <v>0</v>
      </c>
      <c r="G140" s="3">
        <v>16.850000000000001</v>
      </c>
      <c r="H140" s="3">
        <v>7.02</v>
      </c>
      <c r="I140" s="3">
        <v>224.64</v>
      </c>
      <c r="J140" s="10">
        <f t="shared" si="4"/>
        <v>-32</v>
      </c>
      <c r="K140" s="9">
        <f t="shared" si="5"/>
        <v>224.64</v>
      </c>
    </row>
    <row r="141" spans="1:11" ht="16.5" customHeight="1" x14ac:dyDescent="0.25">
      <c r="A141" s="1" t="s">
        <v>50</v>
      </c>
      <c r="B141" s="2" t="s">
        <v>1392</v>
      </c>
      <c r="C141" s="1" t="s">
        <v>1450</v>
      </c>
      <c r="D141" s="2" t="s">
        <v>2681</v>
      </c>
      <c r="E141" s="3">
        <v>10</v>
      </c>
      <c r="F141" s="4">
        <v>0</v>
      </c>
      <c r="G141" s="3">
        <v>114</v>
      </c>
      <c r="H141" s="3">
        <v>39.653700000000001</v>
      </c>
      <c r="I141" s="3">
        <v>396.53699999999998</v>
      </c>
      <c r="J141" s="10">
        <f t="shared" si="4"/>
        <v>-10</v>
      </c>
      <c r="K141" s="9">
        <f t="shared" si="5"/>
        <v>396.53700000000003</v>
      </c>
    </row>
    <row r="142" spans="1:11" ht="16.5" customHeight="1" x14ac:dyDescent="0.25">
      <c r="A142" s="1" t="s">
        <v>51</v>
      </c>
      <c r="B142" s="2" t="s">
        <v>1392</v>
      </c>
      <c r="C142" s="1" t="s">
        <v>1450</v>
      </c>
      <c r="D142" s="2" t="s">
        <v>2681</v>
      </c>
      <c r="E142" s="3">
        <v>1</v>
      </c>
      <c r="F142" s="4">
        <v>0</v>
      </c>
      <c r="G142" s="3">
        <v>57</v>
      </c>
      <c r="H142" s="3">
        <v>29.58</v>
      </c>
      <c r="I142" s="3">
        <v>29.58</v>
      </c>
      <c r="J142" s="10">
        <f t="shared" si="4"/>
        <v>-1</v>
      </c>
      <c r="K142" s="9">
        <f t="shared" si="5"/>
        <v>29.58</v>
      </c>
    </row>
    <row r="143" spans="1:11" ht="16.5" customHeight="1" x14ac:dyDescent="0.25">
      <c r="A143" s="1" t="s">
        <v>52</v>
      </c>
      <c r="B143" s="2" t="s">
        <v>1392</v>
      </c>
      <c r="C143" s="1" t="s">
        <v>1451</v>
      </c>
      <c r="D143" s="2" t="s">
        <v>2681</v>
      </c>
      <c r="E143" s="3">
        <v>2</v>
      </c>
      <c r="F143" s="4">
        <v>0</v>
      </c>
      <c r="G143" s="3">
        <v>110</v>
      </c>
      <c r="H143" s="3">
        <v>49.95</v>
      </c>
      <c r="I143" s="3">
        <v>99.9</v>
      </c>
      <c r="J143" s="10">
        <f t="shared" si="4"/>
        <v>-2</v>
      </c>
      <c r="K143" s="9">
        <f t="shared" si="5"/>
        <v>99.9</v>
      </c>
    </row>
    <row r="144" spans="1:11" ht="16.5" customHeight="1" x14ac:dyDescent="0.25">
      <c r="A144" s="1" t="s">
        <v>53</v>
      </c>
      <c r="B144" s="2" t="s">
        <v>1392</v>
      </c>
      <c r="C144" s="1" t="s">
        <v>1452</v>
      </c>
      <c r="D144" s="2" t="s">
        <v>2681</v>
      </c>
      <c r="E144" s="3">
        <v>3</v>
      </c>
      <c r="F144" s="4">
        <v>0</v>
      </c>
      <c r="G144" s="3">
        <v>155</v>
      </c>
      <c r="H144" s="3">
        <v>18.12</v>
      </c>
      <c r="I144" s="3">
        <v>54.36</v>
      </c>
      <c r="J144" s="10">
        <f t="shared" si="4"/>
        <v>-3</v>
      </c>
      <c r="K144" s="9">
        <f t="shared" si="5"/>
        <v>54.36</v>
      </c>
    </row>
    <row r="145" spans="1:11" ht="16.5" customHeight="1" x14ac:dyDescent="0.25">
      <c r="A145" s="1" t="s">
        <v>54</v>
      </c>
      <c r="B145" s="2" t="s">
        <v>1392</v>
      </c>
      <c r="C145" s="1" t="s">
        <v>1453</v>
      </c>
      <c r="D145" s="2" t="s">
        <v>2681</v>
      </c>
      <c r="E145" s="3">
        <v>12</v>
      </c>
      <c r="F145" s="4">
        <v>10</v>
      </c>
      <c r="G145" s="3">
        <v>75.349999999999994</v>
      </c>
      <c r="H145" s="3">
        <v>2.0438999999999998</v>
      </c>
      <c r="I145" s="3">
        <v>24.526800000000001</v>
      </c>
      <c r="J145" s="10">
        <f t="shared" si="4"/>
        <v>-2</v>
      </c>
      <c r="K145" s="9">
        <f t="shared" si="5"/>
        <v>4.0877999999999997</v>
      </c>
    </row>
    <row r="146" spans="1:11" ht="16.5" customHeight="1" x14ac:dyDescent="0.25">
      <c r="A146" s="1" t="s">
        <v>55</v>
      </c>
      <c r="B146" s="2" t="s">
        <v>1392</v>
      </c>
      <c r="C146" s="1" t="s">
        <v>1411</v>
      </c>
      <c r="D146" s="2" t="s">
        <v>2681</v>
      </c>
      <c r="E146" s="3">
        <v>242</v>
      </c>
      <c r="F146" s="4">
        <v>0</v>
      </c>
      <c r="G146" s="3">
        <v>11.1</v>
      </c>
      <c r="H146" s="3">
        <v>0.97219999999999995</v>
      </c>
      <c r="I146" s="3">
        <v>235.2724</v>
      </c>
      <c r="J146" s="10">
        <f t="shared" si="4"/>
        <v>-242</v>
      </c>
      <c r="K146" s="9">
        <f t="shared" si="5"/>
        <v>235.27239999999998</v>
      </c>
    </row>
    <row r="147" spans="1:11" ht="16.5" customHeight="1" x14ac:dyDescent="0.25">
      <c r="A147" s="1" t="s">
        <v>56</v>
      </c>
      <c r="B147" s="2" t="s">
        <v>1392</v>
      </c>
      <c r="C147" s="1" t="s">
        <v>1411</v>
      </c>
      <c r="D147" s="2" t="s">
        <v>2681</v>
      </c>
      <c r="E147" s="3">
        <v>19</v>
      </c>
      <c r="F147" s="4">
        <v>1</v>
      </c>
      <c r="G147" s="3">
        <v>15.7</v>
      </c>
      <c r="H147" s="3">
        <v>1.2179</v>
      </c>
      <c r="I147" s="3">
        <v>23.1401</v>
      </c>
      <c r="J147" s="10">
        <f t="shared" si="4"/>
        <v>-18</v>
      </c>
      <c r="K147" s="9">
        <f t="shared" si="5"/>
        <v>21.9222</v>
      </c>
    </row>
    <row r="148" spans="1:11" ht="16.5" customHeight="1" x14ac:dyDescent="0.25">
      <c r="A148" s="1" t="s">
        <v>57</v>
      </c>
      <c r="B148" s="2" t="s">
        <v>1392</v>
      </c>
      <c r="C148" s="1" t="s">
        <v>1455</v>
      </c>
      <c r="D148" s="2" t="s">
        <v>2681</v>
      </c>
      <c r="E148" s="3">
        <v>1</v>
      </c>
      <c r="F148" s="4">
        <v>0</v>
      </c>
      <c r="G148" s="3">
        <v>400</v>
      </c>
      <c r="H148" s="3">
        <v>248</v>
      </c>
      <c r="I148" s="3">
        <v>248</v>
      </c>
      <c r="J148" s="10">
        <f t="shared" si="4"/>
        <v>-1</v>
      </c>
      <c r="K148" s="9">
        <f t="shared" si="5"/>
        <v>248</v>
      </c>
    </row>
    <row r="149" spans="1:11" ht="16.5" customHeight="1" x14ac:dyDescent="0.25">
      <c r="A149" s="1" t="s">
        <v>58</v>
      </c>
      <c r="B149" s="2" t="s">
        <v>1392</v>
      </c>
      <c r="C149" s="1" t="s">
        <v>1456</v>
      </c>
      <c r="D149" s="2" t="s">
        <v>2681</v>
      </c>
      <c r="E149" s="3">
        <v>1</v>
      </c>
      <c r="F149" s="4">
        <v>0</v>
      </c>
      <c r="G149" s="3">
        <v>2500</v>
      </c>
      <c r="H149" s="3">
        <v>850</v>
      </c>
      <c r="I149" s="3">
        <v>850</v>
      </c>
      <c r="J149" s="10">
        <f t="shared" si="4"/>
        <v>-1</v>
      </c>
      <c r="K149" s="9">
        <f t="shared" si="5"/>
        <v>850</v>
      </c>
    </row>
    <row r="150" spans="1:11" ht="16.5" customHeight="1" x14ac:dyDescent="0.25">
      <c r="A150" s="1" t="s">
        <v>59</v>
      </c>
      <c r="B150" s="2" t="s">
        <v>1392</v>
      </c>
      <c r="C150" s="1" t="s">
        <v>1457</v>
      </c>
      <c r="D150" s="2" t="s">
        <v>2681</v>
      </c>
      <c r="E150" s="3">
        <v>1</v>
      </c>
      <c r="F150" s="4">
        <v>0</v>
      </c>
      <c r="G150" s="3">
        <v>2800</v>
      </c>
      <c r="H150" s="3">
        <v>282.5</v>
      </c>
      <c r="I150" s="3">
        <v>282.5</v>
      </c>
      <c r="J150" s="10">
        <f t="shared" si="4"/>
        <v>-1</v>
      </c>
      <c r="K150" s="9">
        <f t="shared" si="5"/>
        <v>282.5</v>
      </c>
    </row>
    <row r="151" spans="1:11" ht="16.5" customHeight="1" x14ac:dyDescent="0.25">
      <c r="A151" s="1" t="s">
        <v>60</v>
      </c>
      <c r="B151" s="2" t="s">
        <v>1392</v>
      </c>
      <c r="C151" s="1" t="s">
        <v>1458</v>
      </c>
      <c r="D151" s="2" t="s">
        <v>2681</v>
      </c>
      <c r="E151" s="3">
        <v>3252</v>
      </c>
      <c r="F151" s="4">
        <v>0</v>
      </c>
      <c r="G151" s="3">
        <v>1.1000000000000001</v>
      </c>
      <c r="H151" s="3">
        <v>1.5845000000000001E-2</v>
      </c>
      <c r="I151" s="3">
        <v>51.527940000000001</v>
      </c>
      <c r="J151" s="10">
        <f t="shared" si="4"/>
        <v>-3252</v>
      </c>
      <c r="K151" s="9">
        <f t="shared" si="5"/>
        <v>51.527940000000008</v>
      </c>
    </row>
    <row r="152" spans="1:11" ht="16.5" customHeight="1" x14ac:dyDescent="0.25">
      <c r="A152" s="1" t="s">
        <v>61</v>
      </c>
      <c r="B152" s="2" t="s">
        <v>1392</v>
      </c>
      <c r="C152" s="1" t="s">
        <v>1459</v>
      </c>
      <c r="D152" s="2" t="s">
        <v>2681</v>
      </c>
      <c r="E152" s="3">
        <v>19</v>
      </c>
      <c r="F152" s="4">
        <v>0</v>
      </c>
      <c r="G152" s="3">
        <v>4.3499999999999996</v>
      </c>
      <c r="H152" s="3">
        <v>3.4599999999999999E-2</v>
      </c>
      <c r="I152" s="3">
        <v>0.65739999999999998</v>
      </c>
      <c r="J152" s="10">
        <f t="shared" si="4"/>
        <v>-19</v>
      </c>
      <c r="K152" s="9">
        <f t="shared" si="5"/>
        <v>0.65739999999999998</v>
      </c>
    </row>
    <row r="153" spans="1:11" ht="16.5" customHeight="1" x14ac:dyDescent="0.25">
      <c r="A153" s="1" t="s">
        <v>62</v>
      </c>
      <c r="B153" s="2" t="s">
        <v>1392</v>
      </c>
      <c r="C153" s="1" t="s">
        <v>1428</v>
      </c>
      <c r="D153" s="2" t="s">
        <v>2681</v>
      </c>
      <c r="E153" s="3">
        <v>2</v>
      </c>
      <c r="F153" s="4">
        <v>0</v>
      </c>
      <c r="G153" s="3">
        <v>246</v>
      </c>
      <c r="H153" s="3">
        <v>17.600000000000001</v>
      </c>
      <c r="I153" s="3">
        <v>35.200000000000003</v>
      </c>
      <c r="J153" s="10">
        <f t="shared" si="4"/>
        <v>-2</v>
      </c>
      <c r="K153" s="9">
        <f t="shared" si="5"/>
        <v>35.200000000000003</v>
      </c>
    </row>
    <row r="154" spans="1:11" ht="16.5" customHeight="1" x14ac:dyDescent="0.25">
      <c r="A154" s="1" t="s">
        <v>63</v>
      </c>
      <c r="B154" s="2" t="s">
        <v>1392</v>
      </c>
      <c r="C154" s="1" t="s">
        <v>1462</v>
      </c>
      <c r="D154" s="2" t="s">
        <v>2681</v>
      </c>
      <c r="E154" s="3">
        <v>1</v>
      </c>
      <c r="F154" s="4">
        <v>0</v>
      </c>
      <c r="G154" s="3">
        <v>41</v>
      </c>
      <c r="H154" s="3">
        <v>20.5</v>
      </c>
      <c r="I154" s="3">
        <v>20.5</v>
      </c>
      <c r="J154" s="10">
        <f t="shared" si="4"/>
        <v>-1</v>
      </c>
      <c r="K154" s="9">
        <f t="shared" si="5"/>
        <v>20.5</v>
      </c>
    </row>
    <row r="155" spans="1:11" ht="16.5" customHeight="1" x14ac:dyDescent="0.25">
      <c r="A155" s="1" t="s">
        <v>64</v>
      </c>
      <c r="B155" s="2" t="s">
        <v>1392</v>
      </c>
      <c r="C155" s="1" t="s">
        <v>1463</v>
      </c>
      <c r="D155" s="2" t="s">
        <v>2681</v>
      </c>
      <c r="E155" s="3">
        <v>100</v>
      </c>
      <c r="F155" s="4">
        <v>1</v>
      </c>
      <c r="G155" s="3">
        <v>36.4</v>
      </c>
      <c r="H155" s="3">
        <v>2.4658419999999999</v>
      </c>
      <c r="I155" s="3">
        <v>246.58420000000001</v>
      </c>
      <c r="J155" s="10">
        <f t="shared" si="4"/>
        <v>-99</v>
      </c>
      <c r="K155" s="9">
        <f t="shared" si="5"/>
        <v>244.118358</v>
      </c>
    </row>
    <row r="156" spans="1:11" ht="16.5" customHeight="1" x14ac:dyDescent="0.25">
      <c r="A156" s="1" t="s">
        <v>65</v>
      </c>
      <c r="B156" s="2" t="s">
        <v>1392</v>
      </c>
      <c r="C156" s="1" t="s">
        <v>1463</v>
      </c>
      <c r="D156" s="2" t="s">
        <v>2681</v>
      </c>
      <c r="E156" s="3">
        <v>100</v>
      </c>
      <c r="F156" s="4">
        <v>1</v>
      </c>
      <c r="G156" s="3">
        <v>43.45</v>
      </c>
      <c r="H156" s="3">
        <v>3.29901</v>
      </c>
      <c r="I156" s="3">
        <v>329.90100000000001</v>
      </c>
      <c r="J156" s="10">
        <f t="shared" si="4"/>
        <v>-99</v>
      </c>
      <c r="K156" s="9">
        <f t="shared" si="5"/>
        <v>326.60199</v>
      </c>
    </row>
    <row r="157" spans="1:11" ht="16.5" customHeight="1" x14ac:dyDescent="0.25">
      <c r="A157" s="1" t="s">
        <v>66</v>
      </c>
      <c r="B157" s="2" t="s">
        <v>1392</v>
      </c>
      <c r="C157" s="1" t="s">
        <v>1463</v>
      </c>
      <c r="D157" s="2" t="s">
        <v>2681</v>
      </c>
      <c r="E157" s="3">
        <v>104</v>
      </c>
      <c r="F157" s="4">
        <v>0</v>
      </c>
      <c r="G157" s="3">
        <v>35.85</v>
      </c>
      <c r="H157" s="3">
        <v>2.65625</v>
      </c>
      <c r="I157" s="3">
        <v>276.25</v>
      </c>
      <c r="J157" s="10">
        <f t="shared" si="4"/>
        <v>-104</v>
      </c>
      <c r="K157" s="9">
        <f t="shared" si="5"/>
        <v>276.25</v>
      </c>
    </row>
    <row r="158" spans="1:11" ht="16.5" customHeight="1" x14ac:dyDescent="0.25">
      <c r="A158" s="1" t="s">
        <v>67</v>
      </c>
      <c r="B158" s="2" t="s">
        <v>1392</v>
      </c>
      <c r="C158" s="1" t="s">
        <v>1463</v>
      </c>
      <c r="D158" s="2" t="s">
        <v>2681</v>
      </c>
      <c r="E158" s="3">
        <v>101</v>
      </c>
      <c r="F158" s="4">
        <v>0</v>
      </c>
      <c r="G158" s="3">
        <v>40.25</v>
      </c>
      <c r="H158" s="3">
        <v>3.1104949999999998</v>
      </c>
      <c r="I158" s="3">
        <v>314.15999499999998</v>
      </c>
      <c r="J158" s="10">
        <f t="shared" si="4"/>
        <v>-101</v>
      </c>
      <c r="K158" s="9">
        <f t="shared" si="5"/>
        <v>314.15999499999998</v>
      </c>
    </row>
    <row r="159" spans="1:11" ht="16.5" customHeight="1" x14ac:dyDescent="0.25">
      <c r="A159" s="1" t="s">
        <v>68</v>
      </c>
      <c r="B159" s="2" t="s">
        <v>1392</v>
      </c>
      <c r="C159" s="1" t="s">
        <v>1463</v>
      </c>
      <c r="D159" s="2" t="s">
        <v>2681</v>
      </c>
      <c r="E159" s="3">
        <v>103</v>
      </c>
      <c r="F159" s="4">
        <v>0</v>
      </c>
      <c r="G159" s="3">
        <v>41.95</v>
      </c>
      <c r="H159" s="3">
        <v>3.6985440000000001</v>
      </c>
      <c r="I159" s="3">
        <v>380.95003200000002</v>
      </c>
      <c r="J159" s="10">
        <f t="shared" si="4"/>
        <v>-103</v>
      </c>
      <c r="K159" s="9">
        <f t="shared" si="5"/>
        <v>380.95003200000002</v>
      </c>
    </row>
    <row r="160" spans="1:11" ht="16.5" customHeight="1" x14ac:dyDescent="0.25">
      <c r="A160" s="1" t="s">
        <v>69</v>
      </c>
      <c r="B160" s="2" t="s">
        <v>1392</v>
      </c>
      <c r="C160" s="1" t="s">
        <v>1463</v>
      </c>
      <c r="D160" s="2" t="s">
        <v>2681</v>
      </c>
      <c r="E160" s="3">
        <v>2</v>
      </c>
      <c r="F160" s="4">
        <v>0</v>
      </c>
      <c r="G160" s="3">
        <v>41.05</v>
      </c>
      <c r="H160" s="3">
        <v>18.100000000000001</v>
      </c>
      <c r="I160" s="3">
        <v>36.200000000000003</v>
      </c>
      <c r="J160" s="10">
        <f t="shared" si="4"/>
        <v>-2</v>
      </c>
      <c r="K160" s="9">
        <f t="shared" si="5"/>
        <v>36.200000000000003</v>
      </c>
    </row>
    <row r="161" spans="1:11" ht="16.5" customHeight="1" x14ac:dyDescent="0.25">
      <c r="A161" s="1" t="s">
        <v>70</v>
      </c>
      <c r="B161" s="2" t="s">
        <v>1392</v>
      </c>
      <c r="C161" s="1" t="s">
        <v>1463</v>
      </c>
      <c r="D161" s="2" t="s">
        <v>2681</v>
      </c>
      <c r="E161" s="3">
        <v>2</v>
      </c>
      <c r="F161" s="4">
        <v>0</v>
      </c>
      <c r="G161" s="3">
        <v>42.2</v>
      </c>
      <c r="H161" s="3">
        <v>17.95</v>
      </c>
      <c r="I161" s="3">
        <v>35.9</v>
      </c>
      <c r="J161" s="10">
        <f t="shared" si="4"/>
        <v>-2</v>
      </c>
      <c r="K161" s="9">
        <f t="shared" si="5"/>
        <v>35.9</v>
      </c>
    </row>
    <row r="162" spans="1:11" ht="16.5" customHeight="1" x14ac:dyDescent="0.25">
      <c r="A162" s="1" t="s">
        <v>71</v>
      </c>
      <c r="B162" s="2" t="s">
        <v>1392</v>
      </c>
      <c r="C162" s="1" t="s">
        <v>1463</v>
      </c>
      <c r="D162" s="2" t="s">
        <v>2681</v>
      </c>
      <c r="E162" s="3">
        <v>3</v>
      </c>
      <c r="F162" s="4">
        <v>0</v>
      </c>
      <c r="G162" s="3">
        <v>42.2</v>
      </c>
      <c r="H162" s="3">
        <v>18.399999999999999</v>
      </c>
      <c r="I162" s="3">
        <v>55.2</v>
      </c>
      <c r="J162" s="10">
        <f t="shared" si="4"/>
        <v>-3</v>
      </c>
      <c r="K162" s="9">
        <f t="shared" si="5"/>
        <v>55.199999999999996</v>
      </c>
    </row>
    <row r="163" spans="1:11" ht="16.5" customHeight="1" x14ac:dyDescent="0.25">
      <c r="A163" s="1" t="s">
        <v>72</v>
      </c>
      <c r="B163" s="2" t="s">
        <v>1392</v>
      </c>
      <c r="C163" s="1" t="s">
        <v>1463</v>
      </c>
      <c r="D163" s="2" t="s">
        <v>2681</v>
      </c>
      <c r="E163" s="3">
        <v>5</v>
      </c>
      <c r="F163" s="4">
        <v>1</v>
      </c>
      <c r="G163" s="3">
        <v>38.450000000000003</v>
      </c>
      <c r="H163" s="3">
        <v>10.08</v>
      </c>
      <c r="I163" s="3">
        <v>50.4</v>
      </c>
      <c r="J163" s="10">
        <f t="shared" si="4"/>
        <v>-4</v>
      </c>
      <c r="K163" s="9">
        <f t="shared" si="5"/>
        <v>40.32</v>
      </c>
    </row>
    <row r="164" spans="1:11" ht="16.5" customHeight="1" x14ac:dyDescent="0.25">
      <c r="A164" s="1" t="s">
        <v>73</v>
      </c>
      <c r="B164" s="2" t="s">
        <v>1392</v>
      </c>
      <c r="C164" s="1" t="s">
        <v>1464</v>
      </c>
      <c r="D164" s="2" t="s">
        <v>2681</v>
      </c>
      <c r="E164" s="3">
        <v>7</v>
      </c>
      <c r="F164" s="4">
        <v>3</v>
      </c>
      <c r="G164" s="3">
        <v>0</v>
      </c>
      <c r="H164" s="3">
        <v>238</v>
      </c>
      <c r="I164" s="3">
        <v>1666</v>
      </c>
      <c r="J164" s="10">
        <f t="shared" si="4"/>
        <v>-4</v>
      </c>
      <c r="K164" s="9">
        <f t="shared" si="5"/>
        <v>952</v>
      </c>
    </row>
    <row r="165" spans="1:11" ht="16.5" customHeight="1" x14ac:dyDescent="0.25">
      <c r="A165" s="1" t="s">
        <v>74</v>
      </c>
      <c r="B165" s="2" t="s">
        <v>1392</v>
      </c>
      <c r="C165" s="1" t="s">
        <v>1465</v>
      </c>
      <c r="D165" s="2" t="s">
        <v>2681</v>
      </c>
      <c r="E165" s="3">
        <v>2</v>
      </c>
      <c r="F165" s="4">
        <v>0</v>
      </c>
      <c r="G165" s="3">
        <v>84</v>
      </c>
      <c r="H165" s="3">
        <v>50.4</v>
      </c>
      <c r="I165" s="3">
        <v>100.8</v>
      </c>
      <c r="J165" s="10">
        <f t="shared" si="4"/>
        <v>-2</v>
      </c>
      <c r="K165" s="9">
        <f t="shared" si="5"/>
        <v>100.8</v>
      </c>
    </row>
    <row r="166" spans="1:11" ht="16.5" customHeight="1" x14ac:dyDescent="0.25">
      <c r="A166" s="1" t="s">
        <v>75</v>
      </c>
      <c r="B166" s="2" t="s">
        <v>1392</v>
      </c>
      <c r="C166" s="1" t="s">
        <v>1466</v>
      </c>
      <c r="D166" s="2" t="s">
        <v>2681</v>
      </c>
      <c r="E166" s="3">
        <v>1</v>
      </c>
      <c r="F166" s="4">
        <v>0</v>
      </c>
      <c r="G166" s="3">
        <v>41.15</v>
      </c>
      <c r="H166" s="3">
        <v>29.05</v>
      </c>
      <c r="I166" s="3">
        <v>29.05</v>
      </c>
      <c r="J166" s="10">
        <f t="shared" si="4"/>
        <v>-1</v>
      </c>
      <c r="K166" s="9">
        <f t="shared" si="5"/>
        <v>29.05</v>
      </c>
    </row>
    <row r="167" spans="1:11" ht="16.5" customHeight="1" x14ac:dyDescent="0.25">
      <c r="A167" s="1" t="s">
        <v>76</v>
      </c>
      <c r="B167" s="2" t="s">
        <v>1392</v>
      </c>
      <c r="C167" s="1" t="s">
        <v>1467</v>
      </c>
      <c r="D167" s="2" t="s">
        <v>2681</v>
      </c>
      <c r="E167" s="3">
        <v>14</v>
      </c>
      <c r="F167" s="4">
        <v>0</v>
      </c>
      <c r="G167" s="3">
        <v>26.1</v>
      </c>
      <c r="H167" s="3">
        <v>15.65</v>
      </c>
      <c r="I167" s="3">
        <v>219.1</v>
      </c>
      <c r="J167" s="10">
        <f t="shared" si="4"/>
        <v>-14</v>
      </c>
      <c r="K167" s="9">
        <f t="shared" si="5"/>
        <v>219.1</v>
      </c>
    </row>
    <row r="168" spans="1:11" ht="16.5" customHeight="1" x14ac:dyDescent="0.25">
      <c r="A168" s="1" t="s">
        <v>77</v>
      </c>
      <c r="B168" s="2" t="s">
        <v>1392</v>
      </c>
      <c r="C168" s="1" t="s">
        <v>1468</v>
      </c>
      <c r="D168" s="2" t="s">
        <v>2681</v>
      </c>
      <c r="E168" s="3">
        <v>63</v>
      </c>
      <c r="F168" s="4">
        <v>0</v>
      </c>
      <c r="G168" s="3">
        <v>42.45</v>
      </c>
      <c r="H168" s="3">
        <v>0.53669999999999995</v>
      </c>
      <c r="I168" s="3">
        <v>33.812100000000001</v>
      </c>
      <c r="J168" s="10">
        <f t="shared" si="4"/>
        <v>-63</v>
      </c>
      <c r="K168" s="9">
        <f t="shared" si="5"/>
        <v>33.812099999999994</v>
      </c>
    </row>
    <row r="169" spans="1:11" ht="16.5" customHeight="1" x14ac:dyDescent="0.25">
      <c r="A169" s="1" t="s">
        <v>78</v>
      </c>
      <c r="B169" s="2" t="s">
        <v>1392</v>
      </c>
      <c r="C169" s="1" t="s">
        <v>1470</v>
      </c>
      <c r="D169" s="2" t="s">
        <v>2681</v>
      </c>
      <c r="E169" s="3">
        <v>9</v>
      </c>
      <c r="F169" s="4">
        <v>0</v>
      </c>
      <c r="G169" s="3">
        <v>58.25</v>
      </c>
      <c r="H169" s="3">
        <v>24.45</v>
      </c>
      <c r="I169" s="3">
        <v>220.05</v>
      </c>
      <c r="J169" s="10">
        <f t="shared" si="4"/>
        <v>-9</v>
      </c>
      <c r="K169" s="9">
        <f t="shared" si="5"/>
        <v>220.04999999999998</v>
      </c>
    </row>
    <row r="170" spans="1:11" ht="16.5" customHeight="1" x14ac:dyDescent="0.25">
      <c r="A170" s="1" t="s">
        <v>79</v>
      </c>
      <c r="B170" s="2" t="s">
        <v>1392</v>
      </c>
      <c r="C170" s="1" t="s">
        <v>1472</v>
      </c>
      <c r="D170" s="2" t="s">
        <v>2681</v>
      </c>
      <c r="E170" s="3">
        <v>3</v>
      </c>
      <c r="F170" s="4">
        <v>0</v>
      </c>
      <c r="G170" s="3">
        <v>137</v>
      </c>
      <c r="H170" s="3">
        <v>6.25E-2</v>
      </c>
      <c r="I170" s="3">
        <v>0.1875</v>
      </c>
      <c r="J170" s="10">
        <f t="shared" si="4"/>
        <v>-3</v>
      </c>
      <c r="K170" s="9">
        <f t="shared" si="5"/>
        <v>0.1875</v>
      </c>
    </row>
    <row r="171" spans="1:11" ht="16.5" customHeight="1" x14ac:dyDescent="0.25">
      <c r="A171" s="1" t="s">
        <v>80</v>
      </c>
      <c r="B171" s="2" t="s">
        <v>1392</v>
      </c>
      <c r="C171" s="1" t="s">
        <v>1474</v>
      </c>
      <c r="D171" s="2" t="s">
        <v>2681</v>
      </c>
      <c r="E171" s="3">
        <v>1</v>
      </c>
      <c r="F171" s="4">
        <v>0</v>
      </c>
      <c r="G171" s="3">
        <v>15</v>
      </c>
      <c r="H171" s="3">
        <v>0.6</v>
      </c>
      <c r="I171" s="3">
        <v>0.6</v>
      </c>
      <c r="J171" s="10">
        <f t="shared" si="4"/>
        <v>-1</v>
      </c>
      <c r="K171" s="9">
        <f t="shared" si="5"/>
        <v>0.6</v>
      </c>
    </row>
    <row r="172" spans="1:11" ht="16.5" customHeight="1" x14ac:dyDescent="0.25">
      <c r="A172" s="1" t="s">
        <v>81</v>
      </c>
      <c r="B172" s="2" t="s">
        <v>1392</v>
      </c>
      <c r="C172" s="1" t="s">
        <v>1473</v>
      </c>
      <c r="D172" s="2" t="s">
        <v>2681</v>
      </c>
      <c r="E172" s="3">
        <v>2</v>
      </c>
      <c r="F172" s="4">
        <v>1</v>
      </c>
      <c r="G172" s="3">
        <v>15</v>
      </c>
      <c r="H172" s="3">
        <v>0.6</v>
      </c>
      <c r="I172" s="3">
        <v>1.2</v>
      </c>
      <c r="J172" s="10">
        <f t="shared" si="4"/>
        <v>-1</v>
      </c>
      <c r="K172" s="9">
        <f t="shared" si="5"/>
        <v>0.6</v>
      </c>
    </row>
    <row r="173" spans="1:11" ht="16.5" customHeight="1" x14ac:dyDescent="0.25">
      <c r="A173" s="1" t="s">
        <v>82</v>
      </c>
      <c r="B173" s="2" t="s">
        <v>1392</v>
      </c>
      <c r="C173" s="1" t="s">
        <v>1475</v>
      </c>
      <c r="D173" s="2" t="s">
        <v>2681</v>
      </c>
      <c r="E173" s="3">
        <v>45</v>
      </c>
      <c r="F173" s="4">
        <v>19</v>
      </c>
      <c r="G173" s="3">
        <v>104</v>
      </c>
      <c r="H173" s="3">
        <v>38.5</v>
      </c>
      <c r="I173" s="3">
        <v>1732.5</v>
      </c>
      <c r="J173" s="10">
        <f t="shared" si="4"/>
        <v>-26</v>
      </c>
      <c r="K173" s="9">
        <f t="shared" si="5"/>
        <v>1001</v>
      </c>
    </row>
    <row r="174" spans="1:11" ht="16.5" customHeight="1" x14ac:dyDescent="0.25">
      <c r="A174" s="1" t="s">
        <v>83</v>
      </c>
      <c r="B174" s="2" t="s">
        <v>1392</v>
      </c>
      <c r="C174" s="1" t="s">
        <v>1476</v>
      </c>
      <c r="D174" s="2" t="s">
        <v>2681</v>
      </c>
      <c r="E174" s="3">
        <v>48</v>
      </c>
      <c r="F174" s="4">
        <v>18</v>
      </c>
      <c r="G174" s="3">
        <v>132</v>
      </c>
      <c r="H174" s="3">
        <v>105</v>
      </c>
      <c r="I174" s="3">
        <v>5040</v>
      </c>
      <c r="J174" s="10">
        <f t="shared" si="4"/>
        <v>-30</v>
      </c>
      <c r="K174" s="9">
        <f t="shared" si="5"/>
        <v>3150</v>
      </c>
    </row>
    <row r="175" spans="1:11" ht="16.5" customHeight="1" x14ac:dyDescent="0.25">
      <c r="A175" s="1" t="s">
        <v>84</v>
      </c>
      <c r="B175" s="2" t="s">
        <v>1392</v>
      </c>
      <c r="C175" s="1" t="s">
        <v>1477</v>
      </c>
      <c r="D175" s="2" t="s">
        <v>2681</v>
      </c>
      <c r="E175" s="3">
        <v>1</v>
      </c>
      <c r="F175" s="4">
        <v>0</v>
      </c>
      <c r="G175" s="3">
        <v>1650</v>
      </c>
      <c r="H175" s="3">
        <v>1079.1627000000001</v>
      </c>
      <c r="I175" s="3">
        <v>1079.1627000000001</v>
      </c>
      <c r="J175" s="10">
        <f t="shared" si="4"/>
        <v>-1</v>
      </c>
      <c r="K175" s="9">
        <f t="shared" si="5"/>
        <v>1079.1627000000001</v>
      </c>
    </row>
    <row r="176" spans="1:11" ht="16.5" customHeight="1" x14ac:dyDescent="0.25">
      <c r="A176" s="1" t="s">
        <v>85</v>
      </c>
      <c r="B176" s="2" t="s">
        <v>1392</v>
      </c>
      <c r="C176" s="1" t="s">
        <v>1478</v>
      </c>
      <c r="D176" s="2" t="s">
        <v>2681</v>
      </c>
      <c r="E176" s="3">
        <v>361</v>
      </c>
      <c r="F176" s="4">
        <v>10</v>
      </c>
      <c r="G176" s="3">
        <v>13.75</v>
      </c>
      <c r="H176" s="3">
        <v>1.784127</v>
      </c>
      <c r="I176" s="3">
        <v>644.06984699999998</v>
      </c>
      <c r="J176" s="10">
        <f t="shared" si="4"/>
        <v>-351</v>
      </c>
      <c r="K176" s="9">
        <f t="shared" si="5"/>
        <v>626.22857699999997</v>
      </c>
    </row>
    <row r="177" spans="1:11" ht="16.5" customHeight="1" x14ac:dyDescent="0.25">
      <c r="A177" s="1" t="s">
        <v>86</v>
      </c>
      <c r="B177" s="2" t="s">
        <v>1392</v>
      </c>
      <c r="C177" s="1" t="s">
        <v>1478</v>
      </c>
      <c r="D177" s="2" t="s">
        <v>2681</v>
      </c>
      <c r="E177" s="3">
        <v>268</v>
      </c>
      <c r="F177" s="4">
        <v>10</v>
      </c>
      <c r="G177" s="3">
        <v>6.875</v>
      </c>
      <c r="H177" s="3">
        <v>0.1479</v>
      </c>
      <c r="I177" s="3">
        <v>39.6372</v>
      </c>
      <c r="J177" s="10">
        <f t="shared" si="4"/>
        <v>-258</v>
      </c>
      <c r="K177" s="9">
        <f t="shared" si="5"/>
        <v>38.158200000000001</v>
      </c>
    </row>
    <row r="178" spans="1:11" ht="16.5" customHeight="1" x14ac:dyDescent="0.25">
      <c r="A178" s="1" t="s">
        <v>87</v>
      </c>
      <c r="B178" s="2" t="s">
        <v>1392</v>
      </c>
      <c r="C178" s="1" t="s">
        <v>1479</v>
      </c>
      <c r="D178" s="2" t="s">
        <v>2681</v>
      </c>
      <c r="E178" s="3">
        <v>2520</v>
      </c>
      <c r="F178" s="4">
        <v>0</v>
      </c>
      <c r="G178" s="3">
        <v>4.5</v>
      </c>
      <c r="H178" s="3">
        <v>1.23</v>
      </c>
      <c r="I178" s="3">
        <v>3099.6</v>
      </c>
      <c r="J178" s="10">
        <f t="shared" si="4"/>
        <v>-2520</v>
      </c>
      <c r="K178" s="9">
        <f t="shared" si="5"/>
        <v>3099.6</v>
      </c>
    </row>
    <row r="179" spans="1:11" ht="16.5" customHeight="1" x14ac:dyDescent="0.25">
      <c r="A179" s="1" t="s">
        <v>88</v>
      </c>
      <c r="B179" s="2" t="s">
        <v>1392</v>
      </c>
      <c r="C179" s="1" t="s">
        <v>1480</v>
      </c>
      <c r="D179" s="2" t="s">
        <v>2681</v>
      </c>
      <c r="E179" s="3">
        <v>9</v>
      </c>
      <c r="F179" s="4">
        <v>0</v>
      </c>
      <c r="G179" s="3">
        <v>6.9749999999999996</v>
      </c>
      <c r="H179" s="3">
        <v>0.48</v>
      </c>
      <c r="I179" s="3">
        <v>4.32</v>
      </c>
      <c r="J179" s="10">
        <f t="shared" si="4"/>
        <v>-9</v>
      </c>
      <c r="K179" s="9">
        <f t="shared" si="5"/>
        <v>4.32</v>
      </c>
    </row>
    <row r="180" spans="1:11" ht="16.5" customHeight="1" x14ac:dyDescent="0.25">
      <c r="A180" s="1" t="s">
        <v>89</v>
      </c>
      <c r="B180" s="2" t="s">
        <v>1392</v>
      </c>
      <c r="C180" s="1" t="s">
        <v>1481</v>
      </c>
      <c r="D180" s="2" t="s">
        <v>2681</v>
      </c>
      <c r="E180" s="3">
        <v>1</v>
      </c>
      <c r="F180" s="4">
        <v>0</v>
      </c>
      <c r="G180" s="3">
        <v>254</v>
      </c>
      <c r="H180" s="3">
        <v>123</v>
      </c>
      <c r="I180" s="3">
        <v>123</v>
      </c>
      <c r="J180" s="10">
        <f t="shared" si="4"/>
        <v>-1</v>
      </c>
      <c r="K180" s="9">
        <f t="shared" si="5"/>
        <v>123</v>
      </c>
    </row>
    <row r="181" spans="1:11" ht="16.5" customHeight="1" x14ac:dyDescent="0.25">
      <c r="A181" s="1" t="s">
        <v>90</v>
      </c>
      <c r="B181" s="2" t="s">
        <v>1392</v>
      </c>
      <c r="C181" s="1" t="s">
        <v>1482</v>
      </c>
      <c r="D181" s="2" t="s">
        <v>2681</v>
      </c>
      <c r="E181" s="3">
        <v>1</v>
      </c>
      <c r="F181" s="4">
        <v>0</v>
      </c>
      <c r="G181" s="3">
        <v>248</v>
      </c>
      <c r="H181" s="3">
        <v>122</v>
      </c>
      <c r="I181" s="3">
        <v>122</v>
      </c>
      <c r="J181" s="10">
        <f t="shared" si="4"/>
        <v>-1</v>
      </c>
      <c r="K181" s="9">
        <f t="shared" si="5"/>
        <v>122</v>
      </c>
    </row>
    <row r="182" spans="1:11" ht="16.5" customHeight="1" x14ac:dyDescent="0.25">
      <c r="A182" s="1" t="s">
        <v>91</v>
      </c>
      <c r="B182" s="2" t="s">
        <v>1392</v>
      </c>
      <c r="C182" s="1" t="s">
        <v>1483</v>
      </c>
      <c r="D182" s="2" t="s">
        <v>2681</v>
      </c>
      <c r="E182" s="3">
        <v>20</v>
      </c>
      <c r="F182" s="4">
        <v>10</v>
      </c>
      <c r="G182" s="3">
        <v>60.35</v>
      </c>
      <c r="H182" s="3">
        <v>0.99560000000000004</v>
      </c>
      <c r="I182" s="3">
        <v>19.911999999999999</v>
      </c>
      <c r="J182" s="10">
        <f t="shared" si="4"/>
        <v>-10</v>
      </c>
      <c r="K182" s="9">
        <f t="shared" si="5"/>
        <v>9.9559999999999995</v>
      </c>
    </row>
    <row r="183" spans="1:11" ht="16.5" customHeight="1" x14ac:dyDescent="0.25">
      <c r="A183" s="1" t="s">
        <v>92</v>
      </c>
      <c r="B183" s="2" t="s">
        <v>1392</v>
      </c>
      <c r="C183" s="1" t="s">
        <v>1483</v>
      </c>
      <c r="D183" s="2" t="s">
        <v>2681</v>
      </c>
      <c r="E183" s="3">
        <v>29</v>
      </c>
      <c r="F183" s="4">
        <v>24</v>
      </c>
      <c r="G183" s="3">
        <v>30.175000000000001</v>
      </c>
      <c r="H183" s="3">
        <v>0.3261</v>
      </c>
      <c r="I183" s="3">
        <v>9.4568999999999992</v>
      </c>
      <c r="J183" s="10">
        <f t="shared" si="4"/>
        <v>-5</v>
      </c>
      <c r="K183" s="9">
        <f t="shared" si="5"/>
        <v>1.6305000000000001</v>
      </c>
    </row>
    <row r="184" spans="1:11" ht="16.5" customHeight="1" x14ac:dyDescent="0.25">
      <c r="A184" s="1" t="s">
        <v>93</v>
      </c>
      <c r="B184" s="2" t="s">
        <v>1392</v>
      </c>
      <c r="C184" s="1" t="s">
        <v>1484</v>
      </c>
      <c r="D184" s="2" t="s">
        <v>2681</v>
      </c>
      <c r="E184" s="3">
        <v>1</v>
      </c>
      <c r="F184" s="4">
        <v>0</v>
      </c>
      <c r="G184" s="3">
        <v>142</v>
      </c>
      <c r="H184" s="3">
        <v>75</v>
      </c>
      <c r="I184" s="3">
        <v>75</v>
      </c>
      <c r="J184" s="10">
        <f t="shared" si="4"/>
        <v>-1</v>
      </c>
      <c r="K184" s="9">
        <f t="shared" si="5"/>
        <v>75</v>
      </c>
    </row>
    <row r="185" spans="1:11" ht="16.5" customHeight="1" x14ac:dyDescent="0.25">
      <c r="A185" s="1" t="s">
        <v>94</v>
      </c>
      <c r="B185" s="2" t="s">
        <v>1392</v>
      </c>
      <c r="C185" s="1" t="s">
        <v>1484</v>
      </c>
      <c r="D185" s="2" t="s">
        <v>2681</v>
      </c>
      <c r="E185" s="3">
        <v>1</v>
      </c>
      <c r="F185" s="4">
        <v>0</v>
      </c>
      <c r="G185" s="3">
        <v>142</v>
      </c>
      <c r="H185" s="3">
        <v>75</v>
      </c>
      <c r="I185" s="3">
        <v>75</v>
      </c>
      <c r="J185" s="10">
        <f t="shared" si="4"/>
        <v>-1</v>
      </c>
      <c r="K185" s="9">
        <f t="shared" si="5"/>
        <v>75</v>
      </c>
    </row>
    <row r="186" spans="1:11" ht="16.5" customHeight="1" x14ac:dyDescent="0.25">
      <c r="A186" s="1" t="s">
        <v>95</v>
      </c>
      <c r="B186" s="2" t="s">
        <v>1392</v>
      </c>
      <c r="C186" s="1" t="s">
        <v>1485</v>
      </c>
      <c r="D186" s="2" t="s">
        <v>2681</v>
      </c>
      <c r="E186" s="3">
        <v>15</v>
      </c>
      <c r="F186" s="4">
        <v>1</v>
      </c>
      <c r="G186" s="3">
        <v>131</v>
      </c>
      <c r="H186" s="3">
        <v>7.1334</v>
      </c>
      <c r="I186" s="3">
        <v>107.001</v>
      </c>
      <c r="J186" s="10">
        <f t="shared" si="4"/>
        <v>-14</v>
      </c>
      <c r="K186" s="9">
        <f t="shared" si="5"/>
        <v>99.867599999999996</v>
      </c>
    </row>
    <row r="187" spans="1:11" ht="16.5" customHeight="1" x14ac:dyDescent="0.25">
      <c r="A187" s="1" t="s">
        <v>97</v>
      </c>
      <c r="B187" s="2" t="s">
        <v>1392</v>
      </c>
      <c r="C187" s="1" t="s">
        <v>1486</v>
      </c>
      <c r="D187" s="2" t="s">
        <v>2681</v>
      </c>
      <c r="E187" s="3">
        <v>1</v>
      </c>
      <c r="F187" s="4">
        <v>0</v>
      </c>
      <c r="G187" s="3">
        <v>247</v>
      </c>
      <c r="H187" s="3">
        <v>134</v>
      </c>
      <c r="I187" s="3">
        <v>134</v>
      </c>
      <c r="J187" s="10">
        <f t="shared" si="4"/>
        <v>-1</v>
      </c>
      <c r="K187" s="9">
        <f t="shared" si="5"/>
        <v>134</v>
      </c>
    </row>
    <row r="188" spans="1:11" ht="16.5" customHeight="1" x14ac:dyDescent="0.25">
      <c r="A188" s="1" t="s">
        <v>98</v>
      </c>
      <c r="B188" s="2" t="s">
        <v>1392</v>
      </c>
      <c r="C188" s="1" t="s">
        <v>1487</v>
      </c>
      <c r="D188" s="2" t="s">
        <v>2681</v>
      </c>
      <c r="E188" s="3">
        <v>75</v>
      </c>
      <c r="F188" s="4">
        <v>2</v>
      </c>
      <c r="G188" s="3">
        <v>400</v>
      </c>
      <c r="H188" s="3">
        <v>47.274487000000001</v>
      </c>
      <c r="I188" s="3">
        <v>3545.5865250000002</v>
      </c>
      <c r="J188" s="10">
        <f t="shared" si="4"/>
        <v>-73</v>
      </c>
      <c r="K188" s="9">
        <f t="shared" si="5"/>
        <v>3451.0375509999999</v>
      </c>
    </row>
    <row r="189" spans="1:11" ht="16.5" customHeight="1" x14ac:dyDescent="0.25">
      <c r="A189" s="1" t="s">
        <v>99</v>
      </c>
      <c r="B189" s="2" t="s">
        <v>1392</v>
      </c>
      <c r="C189" s="1" t="s">
        <v>1488</v>
      </c>
      <c r="D189" s="2" t="s">
        <v>2681</v>
      </c>
      <c r="E189" s="3">
        <v>5</v>
      </c>
      <c r="F189" s="4">
        <v>2</v>
      </c>
      <c r="G189" s="3">
        <v>18.5</v>
      </c>
      <c r="H189" s="3">
        <v>11.1</v>
      </c>
      <c r="I189" s="3">
        <v>55.5</v>
      </c>
      <c r="J189" s="10">
        <f t="shared" si="4"/>
        <v>-3</v>
      </c>
      <c r="K189" s="9">
        <f t="shared" si="5"/>
        <v>33.299999999999997</v>
      </c>
    </row>
    <row r="190" spans="1:11" ht="16.5" customHeight="1" x14ac:dyDescent="0.25">
      <c r="A190" s="1" t="s">
        <v>100</v>
      </c>
      <c r="B190" s="2" t="s">
        <v>1392</v>
      </c>
      <c r="C190" s="1" t="s">
        <v>1489</v>
      </c>
      <c r="D190" s="2" t="s">
        <v>2681</v>
      </c>
      <c r="E190" s="3">
        <v>15</v>
      </c>
      <c r="F190" s="4">
        <v>1</v>
      </c>
      <c r="G190" s="3">
        <v>1160</v>
      </c>
      <c r="H190" s="3">
        <v>41.596933</v>
      </c>
      <c r="I190" s="3">
        <v>623.95399499999996</v>
      </c>
      <c r="J190" s="10">
        <f t="shared" si="4"/>
        <v>-14</v>
      </c>
      <c r="K190" s="9">
        <f t="shared" si="5"/>
        <v>582.35706200000004</v>
      </c>
    </row>
    <row r="191" spans="1:11" ht="16.5" customHeight="1" x14ac:dyDescent="0.25">
      <c r="A191" s="1" t="s">
        <v>101</v>
      </c>
      <c r="B191" s="2" t="s">
        <v>1392</v>
      </c>
      <c r="C191" s="1" t="s">
        <v>1490</v>
      </c>
      <c r="D191" s="2" t="s">
        <v>2681</v>
      </c>
      <c r="E191" s="3">
        <v>1</v>
      </c>
      <c r="F191" s="4">
        <v>0</v>
      </c>
      <c r="G191" s="3">
        <v>492</v>
      </c>
      <c r="H191" s="3">
        <v>71.400000000000006</v>
      </c>
      <c r="I191" s="3">
        <v>71.400000000000006</v>
      </c>
      <c r="J191" s="10">
        <f t="shared" si="4"/>
        <v>-1</v>
      </c>
      <c r="K191" s="9">
        <f t="shared" si="5"/>
        <v>71.400000000000006</v>
      </c>
    </row>
    <row r="192" spans="1:11" ht="16.5" customHeight="1" x14ac:dyDescent="0.25">
      <c r="A192" s="1" t="s">
        <v>102</v>
      </c>
      <c r="B192" s="2" t="s">
        <v>1392</v>
      </c>
      <c r="C192" s="1" t="s">
        <v>1491</v>
      </c>
      <c r="D192" s="2" t="s">
        <v>2681</v>
      </c>
      <c r="E192" s="3">
        <v>8</v>
      </c>
      <c r="F192" s="4">
        <v>0</v>
      </c>
      <c r="G192" s="3">
        <v>27.675000000000001</v>
      </c>
      <c r="H192" s="3">
        <v>0.34244000000000002</v>
      </c>
      <c r="I192" s="3">
        <v>2.7395200000000002</v>
      </c>
      <c r="J192" s="10">
        <f t="shared" si="4"/>
        <v>-8</v>
      </c>
      <c r="K192" s="9">
        <f t="shared" si="5"/>
        <v>2.7395200000000002</v>
      </c>
    </row>
    <row r="193" spans="1:11" ht="16.5" customHeight="1" x14ac:dyDescent="0.25">
      <c r="A193" s="1" t="s">
        <v>103</v>
      </c>
      <c r="B193" s="2" t="s">
        <v>1392</v>
      </c>
      <c r="C193" s="1" t="s">
        <v>1493</v>
      </c>
      <c r="D193" s="2" t="s">
        <v>2681</v>
      </c>
      <c r="E193" s="3">
        <v>7</v>
      </c>
      <c r="F193" s="4">
        <v>0</v>
      </c>
      <c r="G193" s="3">
        <v>17.600000000000001</v>
      </c>
      <c r="H193" s="3">
        <v>4.9542999999999999</v>
      </c>
      <c r="I193" s="3">
        <v>34.680100000000003</v>
      </c>
      <c r="J193" s="10">
        <f t="shared" si="4"/>
        <v>-7</v>
      </c>
      <c r="K193" s="9">
        <f t="shared" si="5"/>
        <v>34.680099999999996</v>
      </c>
    </row>
    <row r="194" spans="1:11" ht="16.5" customHeight="1" x14ac:dyDescent="0.25">
      <c r="A194" s="1" t="s">
        <v>104</v>
      </c>
      <c r="B194" s="2" t="s">
        <v>1392</v>
      </c>
      <c r="C194" s="1" t="s">
        <v>1494</v>
      </c>
      <c r="D194" s="2" t="s">
        <v>2681</v>
      </c>
      <c r="E194" s="3">
        <v>8</v>
      </c>
      <c r="F194" s="4">
        <v>6</v>
      </c>
      <c r="G194" s="3">
        <v>61.6</v>
      </c>
      <c r="H194" s="3">
        <v>37.9</v>
      </c>
      <c r="I194" s="3">
        <v>303.2</v>
      </c>
      <c r="J194" s="10">
        <f t="shared" si="4"/>
        <v>-2</v>
      </c>
      <c r="K194" s="9">
        <f t="shared" si="5"/>
        <v>75.8</v>
      </c>
    </row>
    <row r="195" spans="1:11" ht="16.5" customHeight="1" x14ac:dyDescent="0.25">
      <c r="A195" s="1" t="s">
        <v>105</v>
      </c>
      <c r="B195" s="2" t="s">
        <v>1392</v>
      </c>
      <c r="C195" s="1" t="s">
        <v>1495</v>
      </c>
      <c r="D195" s="2" t="s">
        <v>2681</v>
      </c>
      <c r="E195" s="3">
        <v>2</v>
      </c>
      <c r="F195" s="4">
        <v>0</v>
      </c>
      <c r="G195" s="3">
        <v>62.5</v>
      </c>
      <c r="H195" s="3">
        <v>58.13</v>
      </c>
      <c r="I195" s="3">
        <v>116.26</v>
      </c>
      <c r="J195" s="10">
        <f t="shared" si="4"/>
        <v>-2</v>
      </c>
      <c r="K195" s="9">
        <f t="shared" si="5"/>
        <v>116.26</v>
      </c>
    </row>
    <row r="196" spans="1:11" ht="16.5" customHeight="1" x14ac:dyDescent="0.25">
      <c r="A196" s="1" t="s">
        <v>106</v>
      </c>
      <c r="B196" s="2" t="s">
        <v>1392</v>
      </c>
      <c r="C196" s="1" t="s">
        <v>1496</v>
      </c>
      <c r="D196" s="2" t="s">
        <v>2681</v>
      </c>
      <c r="E196" s="3">
        <v>1</v>
      </c>
      <c r="F196" s="4">
        <v>0</v>
      </c>
      <c r="G196" s="3">
        <v>141</v>
      </c>
      <c r="H196" s="3">
        <v>84.3</v>
      </c>
      <c r="I196" s="3">
        <v>84.3</v>
      </c>
      <c r="J196" s="10">
        <f t="shared" si="4"/>
        <v>-1</v>
      </c>
      <c r="K196" s="9">
        <f t="shared" si="5"/>
        <v>84.3</v>
      </c>
    </row>
    <row r="197" spans="1:11" ht="16.5" customHeight="1" x14ac:dyDescent="0.25">
      <c r="A197" s="1" t="s">
        <v>107</v>
      </c>
      <c r="B197" s="2" t="s">
        <v>1392</v>
      </c>
      <c r="C197" s="1" t="s">
        <v>1498</v>
      </c>
      <c r="D197" s="2" t="s">
        <v>2681</v>
      </c>
      <c r="E197" s="3">
        <v>139</v>
      </c>
      <c r="F197" s="4">
        <v>109</v>
      </c>
      <c r="G197" s="3">
        <v>47.75</v>
      </c>
      <c r="H197" s="3">
        <v>32.227600000000002</v>
      </c>
      <c r="I197" s="3">
        <v>4479.6364000000003</v>
      </c>
      <c r="J197" s="10">
        <f t="shared" si="4"/>
        <v>-30</v>
      </c>
      <c r="K197" s="9">
        <f t="shared" si="5"/>
        <v>966.82800000000009</v>
      </c>
    </row>
    <row r="198" spans="1:11" ht="16.5" customHeight="1" x14ac:dyDescent="0.25">
      <c r="A198" s="1" t="s">
        <v>108</v>
      </c>
      <c r="B198" s="2" t="s">
        <v>1392</v>
      </c>
      <c r="C198" s="1" t="s">
        <v>1499</v>
      </c>
      <c r="D198" s="2" t="s">
        <v>2681</v>
      </c>
      <c r="E198" s="3">
        <v>2</v>
      </c>
      <c r="F198" s="4">
        <v>0</v>
      </c>
      <c r="G198" s="3">
        <v>55.8</v>
      </c>
      <c r="H198" s="3">
        <v>23.91</v>
      </c>
      <c r="I198" s="3">
        <v>47.82</v>
      </c>
      <c r="J198" s="10">
        <f t="shared" si="4"/>
        <v>-2</v>
      </c>
      <c r="K198" s="9">
        <f t="shared" si="5"/>
        <v>47.82</v>
      </c>
    </row>
    <row r="199" spans="1:11" ht="16.5" customHeight="1" x14ac:dyDescent="0.25">
      <c r="A199" s="1" t="s">
        <v>109</v>
      </c>
      <c r="B199" s="2" t="s">
        <v>1392</v>
      </c>
      <c r="C199" s="1" t="s">
        <v>1500</v>
      </c>
      <c r="D199" s="2" t="s">
        <v>2681</v>
      </c>
      <c r="E199" s="3">
        <v>33</v>
      </c>
      <c r="F199" s="4">
        <v>10</v>
      </c>
      <c r="G199" s="3">
        <v>24.7</v>
      </c>
      <c r="H199" s="3">
        <v>11.9758</v>
      </c>
      <c r="I199" s="3">
        <v>395.20139999999998</v>
      </c>
      <c r="J199" s="10">
        <f t="shared" si="4"/>
        <v>-23</v>
      </c>
      <c r="K199" s="9">
        <f t="shared" si="5"/>
        <v>275.4434</v>
      </c>
    </row>
    <row r="200" spans="1:11" ht="16.5" customHeight="1" x14ac:dyDescent="0.25">
      <c r="A200" s="1" t="s">
        <v>110</v>
      </c>
      <c r="B200" s="2" t="s">
        <v>1392</v>
      </c>
      <c r="C200" s="1" t="s">
        <v>1501</v>
      </c>
      <c r="D200" s="2" t="s">
        <v>2681</v>
      </c>
      <c r="E200" s="3">
        <v>15</v>
      </c>
      <c r="F200" s="4">
        <v>0</v>
      </c>
      <c r="G200" s="3">
        <v>75</v>
      </c>
      <c r="H200" s="3">
        <v>28.636399999999998</v>
      </c>
      <c r="I200" s="3">
        <v>429.54599999999999</v>
      </c>
      <c r="J200" s="10">
        <f t="shared" si="4"/>
        <v>-15</v>
      </c>
      <c r="K200" s="9">
        <f t="shared" si="5"/>
        <v>429.54599999999999</v>
      </c>
    </row>
    <row r="201" spans="1:11" ht="16.5" customHeight="1" x14ac:dyDescent="0.25">
      <c r="A201" s="1" t="s">
        <v>111</v>
      </c>
      <c r="B201" s="2" t="s">
        <v>1392</v>
      </c>
      <c r="C201" s="1" t="s">
        <v>1502</v>
      </c>
      <c r="D201" s="2" t="s">
        <v>2681</v>
      </c>
      <c r="E201" s="3">
        <v>140</v>
      </c>
      <c r="F201" s="4">
        <v>1</v>
      </c>
      <c r="G201" s="3">
        <v>4</v>
      </c>
      <c r="H201" s="3">
        <v>3.0731000000000002</v>
      </c>
      <c r="I201" s="3">
        <v>430.23399999999998</v>
      </c>
      <c r="J201" s="10">
        <f t="shared" si="4"/>
        <v>-139</v>
      </c>
      <c r="K201" s="9">
        <f t="shared" si="5"/>
        <v>427.16090000000003</v>
      </c>
    </row>
    <row r="202" spans="1:11" ht="16.5" customHeight="1" x14ac:dyDescent="0.25">
      <c r="A202" s="1" t="s">
        <v>112</v>
      </c>
      <c r="B202" s="2" t="s">
        <v>1392</v>
      </c>
      <c r="C202" s="1" t="s">
        <v>1503</v>
      </c>
      <c r="D202" s="2" t="s">
        <v>2681</v>
      </c>
      <c r="E202" s="3">
        <v>2</v>
      </c>
      <c r="F202" s="4">
        <v>0</v>
      </c>
      <c r="G202" s="3">
        <v>78.3</v>
      </c>
      <c r="H202" s="3">
        <v>30.96</v>
      </c>
      <c r="I202" s="3">
        <v>61.92</v>
      </c>
      <c r="J202" s="10">
        <f t="shared" ref="J202:J265" si="6">F202-E202</f>
        <v>-2</v>
      </c>
      <c r="K202" s="9">
        <f t="shared" ref="K202:K265" si="7">IF(J202&lt;0,-J202*H202,0)</f>
        <v>61.92</v>
      </c>
    </row>
    <row r="203" spans="1:11" ht="16.5" customHeight="1" x14ac:dyDescent="0.25">
      <c r="A203" s="1" t="s">
        <v>113</v>
      </c>
      <c r="B203" s="2" t="s">
        <v>1392</v>
      </c>
      <c r="C203" s="1" t="s">
        <v>1504</v>
      </c>
      <c r="D203" s="2" t="s">
        <v>2681</v>
      </c>
      <c r="E203" s="3">
        <v>32</v>
      </c>
      <c r="F203" s="4">
        <v>0</v>
      </c>
      <c r="G203" s="3">
        <v>152</v>
      </c>
      <c r="H203" s="3">
        <v>30.66</v>
      </c>
      <c r="I203" s="3">
        <v>981.12</v>
      </c>
      <c r="J203" s="10">
        <f t="shared" si="6"/>
        <v>-32</v>
      </c>
      <c r="K203" s="9">
        <f t="shared" si="7"/>
        <v>981.12</v>
      </c>
    </row>
    <row r="204" spans="1:11" ht="16.5" customHeight="1" x14ac:dyDescent="0.25">
      <c r="A204" s="1" t="s">
        <v>114</v>
      </c>
      <c r="B204" s="2" t="s">
        <v>1392</v>
      </c>
      <c r="C204" s="1" t="s">
        <v>1504</v>
      </c>
      <c r="D204" s="2" t="s">
        <v>2681</v>
      </c>
      <c r="E204" s="3">
        <v>9</v>
      </c>
      <c r="F204" s="4">
        <v>5</v>
      </c>
      <c r="G204" s="3">
        <v>76</v>
      </c>
      <c r="H204" s="3">
        <v>27.872699999999998</v>
      </c>
      <c r="I204" s="3">
        <v>250.85429999999999</v>
      </c>
      <c r="J204" s="10">
        <f t="shared" si="6"/>
        <v>-4</v>
      </c>
      <c r="K204" s="9">
        <f t="shared" si="7"/>
        <v>111.49079999999999</v>
      </c>
    </row>
    <row r="205" spans="1:11" ht="16.5" customHeight="1" x14ac:dyDescent="0.25">
      <c r="A205" s="1" t="s">
        <v>115</v>
      </c>
      <c r="B205" s="2" t="s">
        <v>1392</v>
      </c>
      <c r="C205" s="1" t="s">
        <v>1505</v>
      </c>
      <c r="D205" s="2" t="s">
        <v>2681</v>
      </c>
      <c r="E205" s="3">
        <v>5</v>
      </c>
      <c r="F205" s="4">
        <v>0</v>
      </c>
      <c r="G205" s="3">
        <v>71</v>
      </c>
      <c r="H205" s="3">
        <v>3.78</v>
      </c>
      <c r="I205" s="3">
        <v>18.899999999999999</v>
      </c>
      <c r="J205" s="10">
        <f t="shared" si="6"/>
        <v>-5</v>
      </c>
      <c r="K205" s="9">
        <f t="shared" si="7"/>
        <v>18.899999999999999</v>
      </c>
    </row>
    <row r="206" spans="1:11" ht="16.5" customHeight="1" x14ac:dyDescent="0.25">
      <c r="A206" s="1" t="s">
        <v>116</v>
      </c>
      <c r="B206" s="2" t="s">
        <v>1392</v>
      </c>
      <c r="C206" s="1" t="s">
        <v>1506</v>
      </c>
      <c r="D206" s="2" t="s">
        <v>2681</v>
      </c>
      <c r="E206" s="3">
        <v>16</v>
      </c>
      <c r="F206" s="4">
        <v>0</v>
      </c>
      <c r="G206" s="3">
        <v>98.5</v>
      </c>
      <c r="H206" s="3">
        <v>9</v>
      </c>
      <c r="I206" s="3">
        <v>144</v>
      </c>
      <c r="J206" s="10">
        <f t="shared" si="6"/>
        <v>-16</v>
      </c>
      <c r="K206" s="9">
        <f t="shared" si="7"/>
        <v>144</v>
      </c>
    </row>
    <row r="207" spans="1:11" ht="16.5" customHeight="1" x14ac:dyDescent="0.25">
      <c r="A207" s="1" t="s">
        <v>117</v>
      </c>
      <c r="B207" s="2" t="s">
        <v>1392</v>
      </c>
      <c r="C207" s="1" t="s">
        <v>1507</v>
      </c>
      <c r="D207" s="2" t="s">
        <v>2681</v>
      </c>
      <c r="E207" s="3">
        <v>34</v>
      </c>
      <c r="F207" s="4">
        <v>0</v>
      </c>
      <c r="G207" s="3">
        <v>150</v>
      </c>
      <c r="H207" s="3">
        <v>84.75</v>
      </c>
      <c r="I207" s="3">
        <v>2881.5</v>
      </c>
      <c r="J207" s="10">
        <f t="shared" si="6"/>
        <v>-34</v>
      </c>
      <c r="K207" s="9">
        <f t="shared" si="7"/>
        <v>2881.5</v>
      </c>
    </row>
    <row r="208" spans="1:11" ht="16.5" customHeight="1" x14ac:dyDescent="0.25">
      <c r="A208" s="1" t="s">
        <v>118</v>
      </c>
      <c r="B208" s="2" t="s">
        <v>1392</v>
      </c>
      <c r="C208" s="1" t="s">
        <v>1508</v>
      </c>
      <c r="D208" s="2" t="s">
        <v>2681</v>
      </c>
      <c r="E208" s="3">
        <v>166</v>
      </c>
      <c r="F208" s="4">
        <v>0</v>
      </c>
      <c r="G208" s="3">
        <v>33</v>
      </c>
      <c r="H208" s="3">
        <v>7.9631999999999996</v>
      </c>
      <c r="I208" s="3">
        <v>1321.8912</v>
      </c>
      <c r="J208" s="10">
        <f t="shared" si="6"/>
        <v>-166</v>
      </c>
      <c r="K208" s="9">
        <f t="shared" si="7"/>
        <v>1321.8912</v>
      </c>
    </row>
    <row r="209" spans="1:11" ht="16.5" customHeight="1" x14ac:dyDescent="0.25">
      <c r="A209" s="1" t="s">
        <v>119</v>
      </c>
      <c r="B209" s="2" t="s">
        <v>1392</v>
      </c>
      <c r="C209" s="1" t="s">
        <v>1509</v>
      </c>
      <c r="D209" s="2" t="s">
        <v>2681</v>
      </c>
      <c r="E209" s="3">
        <v>126</v>
      </c>
      <c r="F209" s="4">
        <v>0</v>
      </c>
      <c r="G209" s="3">
        <v>35.75</v>
      </c>
      <c r="H209" s="3">
        <v>9.3775999999999993</v>
      </c>
      <c r="I209" s="3">
        <v>1181.5776000000001</v>
      </c>
      <c r="J209" s="10">
        <f t="shared" si="6"/>
        <v>-126</v>
      </c>
      <c r="K209" s="9">
        <f t="shared" si="7"/>
        <v>1181.5775999999998</v>
      </c>
    </row>
    <row r="210" spans="1:11" ht="16.5" customHeight="1" x14ac:dyDescent="0.25">
      <c r="A210" s="1" t="s">
        <v>120</v>
      </c>
      <c r="B210" s="2" t="s">
        <v>1392</v>
      </c>
      <c r="C210" s="1" t="s">
        <v>1510</v>
      </c>
      <c r="D210" s="2" t="s">
        <v>2681</v>
      </c>
      <c r="E210" s="3">
        <v>11</v>
      </c>
      <c r="F210" s="4">
        <v>1</v>
      </c>
      <c r="G210" s="3">
        <v>149.5</v>
      </c>
      <c r="H210" s="3">
        <v>131.59649999999999</v>
      </c>
      <c r="I210" s="3">
        <v>1447.5615</v>
      </c>
      <c r="J210" s="10">
        <f t="shared" si="6"/>
        <v>-10</v>
      </c>
      <c r="K210" s="9">
        <f t="shared" si="7"/>
        <v>1315.9649999999999</v>
      </c>
    </row>
    <row r="211" spans="1:11" ht="16.5" customHeight="1" x14ac:dyDescent="0.25">
      <c r="A211" s="1" t="s">
        <v>121</v>
      </c>
      <c r="B211" s="2" t="s">
        <v>1392</v>
      </c>
      <c r="C211" s="1" t="s">
        <v>1511</v>
      </c>
      <c r="D211" s="2" t="s">
        <v>2681</v>
      </c>
      <c r="E211" s="3">
        <v>329</v>
      </c>
      <c r="F211" s="4">
        <v>0</v>
      </c>
      <c r="G211" s="3">
        <v>11.95</v>
      </c>
      <c r="H211" s="3">
        <v>1.1887000000000001</v>
      </c>
      <c r="I211" s="3">
        <v>391.08229999999998</v>
      </c>
      <c r="J211" s="10">
        <f t="shared" si="6"/>
        <v>-329</v>
      </c>
      <c r="K211" s="9">
        <f t="shared" si="7"/>
        <v>391.08230000000003</v>
      </c>
    </row>
    <row r="212" spans="1:11" ht="16.5" customHeight="1" x14ac:dyDescent="0.25">
      <c r="A212" s="1" t="s">
        <v>122</v>
      </c>
      <c r="B212" s="2" t="s">
        <v>1392</v>
      </c>
      <c r="C212" s="1" t="s">
        <v>1512</v>
      </c>
      <c r="D212" s="2" t="s">
        <v>2681</v>
      </c>
      <c r="E212" s="3">
        <v>4</v>
      </c>
      <c r="F212" s="4">
        <v>0</v>
      </c>
      <c r="G212" s="3">
        <v>1090</v>
      </c>
      <c r="H212" s="3">
        <v>100</v>
      </c>
      <c r="I212" s="3">
        <v>400</v>
      </c>
      <c r="J212" s="10">
        <f t="shared" si="6"/>
        <v>-4</v>
      </c>
      <c r="K212" s="9">
        <f t="shared" si="7"/>
        <v>400</v>
      </c>
    </row>
    <row r="213" spans="1:11" ht="16.5" customHeight="1" x14ac:dyDescent="0.25">
      <c r="A213" s="1" t="s">
        <v>123</v>
      </c>
      <c r="B213" s="2" t="s">
        <v>1392</v>
      </c>
      <c r="C213" s="1" t="s">
        <v>1513</v>
      </c>
      <c r="D213" s="2" t="s">
        <v>2681</v>
      </c>
      <c r="E213" s="3">
        <v>2</v>
      </c>
      <c r="F213" s="4">
        <v>0</v>
      </c>
      <c r="G213" s="3">
        <v>927</v>
      </c>
      <c r="H213" s="3">
        <v>362.5</v>
      </c>
      <c r="I213" s="3">
        <v>725</v>
      </c>
      <c r="J213" s="10">
        <f t="shared" si="6"/>
        <v>-2</v>
      </c>
      <c r="K213" s="9">
        <f t="shared" si="7"/>
        <v>725</v>
      </c>
    </row>
    <row r="214" spans="1:11" ht="16.5" customHeight="1" x14ac:dyDescent="0.25">
      <c r="A214" s="1" t="s">
        <v>124</v>
      </c>
      <c r="B214" s="2" t="s">
        <v>1392</v>
      </c>
      <c r="C214" s="1" t="s">
        <v>1514</v>
      </c>
      <c r="D214" s="2" t="s">
        <v>2681</v>
      </c>
      <c r="E214" s="3">
        <v>1</v>
      </c>
      <c r="F214" s="4">
        <v>0</v>
      </c>
      <c r="G214" s="3">
        <v>938</v>
      </c>
      <c r="H214" s="3">
        <v>620</v>
      </c>
      <c r="I214" s="3">
        <v>620</v>
      </c>
      <c r="J214" s="10">
        <f t="shared" si="6"/>
        <v>-1</v>
      </c>
      <c r="K214" s="9">
        <f t="shared" si="7"/>
        <v>620</v>
      </c>
    </row>
    <row r="215" spans="1:11" ht="16.5" customHeight="1" x14ac:dyDescent="0.25">
      <c r="A215" s="1" t="s">
        <v>125</v>
      </c>
      <c r="B215" s="2" t="s">
        <v>1392</v>
      </c>
      <c r="C215" s="1" t="s">
        <v>1515</v>
      </c>
      <c r="D215" s="2" t="s">
        <v>2681</v>
      </c>
      <c r="E215" s="3">
        <v>8</v>
      </c>
      <c r="F215" s="4">
        <v>0</v>
      </c>
      <c r="G215" s="3">
        <v>3</v>
      </c>
      <c r="H215" s="3">
        <v>0.65</v>
      </c>
      <c r="I215" s="3">
        <v>5.2</v>
      </c>
      <c r="J215" s="10">
        <f t="shared" si="6"/>
        <v>-8</v>
      </c>
      <c r="K215" s="9">
        <f t="shared" si="7"/>
        <v>5.2</v>
      </c>
    </row>
    <row r="216" spans="1:11" ht="16.5" customHeight="1" x14ac:dyDescent="0.25">
      <c r="A216" s="1" t="s">
        <v>126</v>
      </c>
      <c r="B216" s="2" t="s">
        <v>1392</v>
      </c>
      <c r="C216" s="1" t="s">
        <v>1516</v>
      </c>
      <c r="D216" s="2" t="s">
        <v>2681</v>
      </c>
      <c r="E216" s="3">
        <v>732</v>
      </c>
      <c r="F216" s="4">
        <v>0</v>
      </c>
      <c r="G216" s="3">
        <v>17.95</v>
      </c>
      <c r="H216" s="3">
        <v>1.8361000000000001</v>
      </c>
      <c r="I216" s="3">
        <v>1344.0252</v>
      </c>
      <c r="J216" s="10">
        <f t="shared" si="6"/>
        <v>-732</v>
      </c>
      <c r="K216" s="9">
        <f t="shared" si="7"/>
        <v>1344.0252</v>
      </c>
    </row>
    <row r="217" spans="1:11" ht="16.5" customHeight="1" x14ac:dyDescent="0.25">
      <c r="A217" s="1" t="s">
        <v>127</v>
      </c>
      <c r="B217" s="2" t="s">
        <v>1392</v>
      </c>
      <c r="C217" s="1" t="s">
        <v>1517</v>
      </c>
      <c r="D217" s="2" t="s">
        <v>2681</v>
      </c>
      <c r="E217" s="3">
        <v>67</v>
      </c>
      <c r="F217" s="4">
        <v>0</v>
      </c>
      <c r="G217" s="3">
        <v>24.45</v>
      </c>
      <c r="H217" s="3">
        <v>3.0245000000000002</v>
      </c>
      <c r="I217" s="3">
        <v>202.64150000000001</v>
      </c>
      <c r="J217" s="10">
        <f t="shared" si="6"/>
        <v>-67</v>
      </c>
      <c r="K217" s="9">
        <f t="shared" si="7"/>
        <v>202.64150000000001</v>
      </c>
    </row>
    <row r="218" spans="1:11" ht="16.5" customHeight="1" x14ac:dyDescent="0.25">
      <c r="A218" s="1" t="s">
        <v>128</v>
      </c>
      <c r="B218" s="2" t="s">
        <v>1392</v>
      </c>
      <c r="C218" s="1" t="s">
        <v>1518</v>
      </c>
      <c r="D218" s="2" t="s">
        <v>2681</v>
      </c>
      <c r="E218" s="3">
        <v>2</v>
      </c>
      <c r="F218" s="4">
        <v>0</v>
      </c>
      <c r="G218" s="3">
        <v>1970</v>
      </c>
      <c r="H218" s="3">
        <v>48.134</v>
      </c>
      <c r="I218" s="3">
        <v>96.268000000000001</v>
      </c>
      <c r="J218" s="10">
        <f t="shared" si="6"/>
        <v>-2</v>
      </c>
      <c r="K218" s="9">
        <f t="shared" si="7"/>
        <v>96.268000000000001</v>
      </c>
    </row>
    <row r="219" spans="1:11" ht="16.5" customHeight="1" x14ac:dyDescent="0.25">
      <c r="A219" s="1" t="s">
        <v>129</v>
      </c>
      <c r="B219" s="2" t="s">
        <v>1392</v>
      </c>
      <c r="C219" s="1" t="s">
        <v>1519</v>
      </c>
      <c r="D219" s="2" t="s">
        <v>2681</v>
      </c>
      <c r="E219" s="3">
        <v>1</v>
      </c>
      <c r="F219" s="4">
        <v>0</v>
      </c>
      <c r="G219" s="3">
        <v>92</v>
      </c>
      <c r="H219" s="3">
        <v>53.5</v>
      </c>
      <c r="I219" s="3">
        <v>53.5</v>
      </c>
      <c r="J219" s="10">
        <f t="shared" si="6"/>
        <v>-1</v>
      </c>
      <c r="K219" s="9">
        <f t="shared" si="7"/>
        <v>53.5</v>
      </c>
    </row>
    <row r="220" spans="1:11" ht="16.5" customHeight="1" x14ac:dyDescent="0.25">
      <c r="A220" s="1" t="s">
        <v>130</v>
      </c>
      <c r="B220" s="2" t="s">
        <v>1392</v>
      </c>
      <c r="C220" s="1" t="s">
        <v>1520</v>
      </c>
      <c r="D220" s="2" t="s">
        <v>2681</v>
      </c>
      <c r="E220" s="3">
        <v>48</v>
      </c>
      <c r="F220" s="4">
        <v>10</v>
      </c>
      <c r="G220" s="3">
        <v>100</v>
      </c>
      <c r="H220" s="3">
        <v>25.48</v>
      </c>
      <c r="I220" s="3">
        <v>1223.04</v>
      </c>
      <c r="J220" s="10">
        <f t="shared" si="6"/>
        <v>-38</v>
      </c>
      <c r="K220" s="9">
        <f t="shared" si="7"/>
        <v>968.24</v>
      </c>
    </row>
    <row r="221" spans="1:11" ht="16.5" customHeight="1" x14ac:dyDescent="0.25">
      <c r="A221" s="1" t="s">
        <v>131</v>
      </c>
      <c r="B221" s="2" t="s">
        <v>1392</v>
      </c>
      <c r="C221" s="1" t="s">
        <v>1521</v>
      </c>
      <c r="D221" s="2" t="s">
        <v>2681</v>
      </c>
      <c r="E221" s="3">
        <v>1</v>
      </c>
      <c r="F221" s="4">
        <v>0</v>
      </c>
      <c r="G221" s="3">
        <v>2500</v>
      </c>
      <c r="H221" s="3">
        <v>604.63400000000001</v>
      </c>
      <c r="I221" s="3">
        <v>604.63400000000001</v>
      </c>
      <c r="J221" s="10">
        <f t="shared" si="6"/>
        <v>-1</v>
      </c>
      <c r="K221" s="9">
        <f t="shared" si="7"/>
        <v>604.63400000000001</v>
      </c>
    </row>
    <row r="222" spans="1:11" ht="16.5" customHeight="1" x14ac:dyDescent="0.25">
      <c r="A222" s="1" t="s">
        <v>132</v>
      </c>
      <c r="B222" s="2" t="s">
        <v>1392</v>
      </c>
      <c r="C222" s="1" t="s">
        <v>1522</v>
      </c>
      <c r="D222" s="2" t="s">
        <v>2681</v>
      </c>
      <c r="E222" s="3">
        <v>4779</v>
      </c>
      <c r="F222" s="4">
        <v>1655</v>
      </c>
      <c r="G222" s="3">
        <v>7</v>
      </c>
      <c r="H222" s="3">
        <v>1.1994990000000001</v>
      </c>
      <c r="I222" s="3">
        <v>5732.4057210000001</v>
      </c>
      <c r="J222" s="10">
        <f t="shared" si="6"/>
        <v>-3124</v>
      </c>
      <c r="K222" s="9">
        <f t="shared" si="7"/>
        <v>3747.2348760000004</v>
      </c>
    </row>
    <row r="223" spans="1:11" ht="16.5" customHeight="1" x14ac:dyDescent="0.25">
      <c r="A223" s="1" t="s">
        <v>133</v>
      </c>
      <c r="B223" s="2" t="s">
        <v>1392</v>
      </c>
      <c r="C223" s="1" t="s">
        <v>1523</v>
      </c>
      <c r="D223" s="2" t="s">
        <v>2681</v>
      </c>
      <c r="E223" s="3">
        <v>5</v>
      </c>
      <c r="F223" s="4">
        <v>0</v>
      </c>
      <c r="G223" s="3">
        <v>974</v>
      </c>
      <c r="H223" s="3">
        <v>34.407811000000002</v>
      </c>
      <c r="I223" s="3">
        <v>172.03905499999999</v>
      </c>
      <c r="J223" s="10">
        <f t="shared" si="6"/>
        <v>-5</v>
      </c>
      <c r="K223" s="9">
        <f t="shared" si="7"/>
        <v>172.03905500000002</v>
      </c>
    </row>
    <row r="224" spans="1:11" ht="16.5" customHeight="1" x14ac:dyDescent="0.25">
      <c r="A224" s="1" t="s">
        <v>134</v>
      </c>
      <c r="B224" s="2" t="s">
        <v>1392</v>
      </c>
      <c r="C224" s="1" t="s">
        <v>1524</v>
      </c>
      <c r="D224" s="2" t="s">
        <v>2681</v>
      </c>
      <c r="E224" s="3">
        <v>49</v>
      </c>
      <c r="F224" s="4">
        <v>0</v>
      </c>
      <c r="G224" s="3">
        <v>30.6</v>
      </c>
      <c r="H224" s="3">
        <v>9.51</v>
      </c>
      <c r="I224" s="3">
        <v>465.99</v>
      </c>
      <c r="J224" s="10">
        <f t="shared" si="6"/>
        <v>-49</v>
      </c>
      <c r="K224" s="9">
        <f t="shared" si="7"/>
        <v>465.99</v>
      </c>
    </row>
    <row r="225" spans="1:11" ht="16.5" customHeight="1" x14ac:dyDescent="0.25">
      <c r="A225" s="1" t="s">
        <v>135</v>
      </c>
      <c r="B225" s="2" t="s">
        <v>1392</v>
      </c>
      <c r="C225" s="1" t="s">
        <v>1525</v>
      </c>
      <c r="D225" s="2" t="s">
        <v>2681</v>
      </c>
      <c r="E225" s="3">
        <v>1</v>
      </c>
      <c r="F225" s="4">
        <v>0</v>
      </c>
      <c r="G225" s="3">
        <v>295</v>
      </c>
      <c r="H225" s="3">
        <v>174</v>
      </c>
      <c r="I225" s="3">
        <v>174</v>
      </c>
      <c r="J225" s="10">
        <f t="shared" si="6"/>
        <v>-1</v>
      </c>
      <c r="K225" s="9">
        <f t="shared" si="7"/>
        <v>174</v>
      </c>
    </row>
    <row r="226" spans="1:11" ht="16.5" customHeight="1" x14ac:dyDescent="0.25">
      <c r="A226" s="1" t="s">
        <v>136</v>
      </c>
      <c r="B226" s="2" t="s">
        <v>1392</v>
      </c>
      <c r="C226" s="1" t="s">
        <v>1526</v>
      </c>
      <c r="D226" s="2" t="s">
        <v>2681</v>
      </c>
      <c r="E226" s="3">
        <v>11</v>
      </c>
      <c r="F226" s="4">
        <v>0</v>
      </c>
      <c r="G226" s="3">
        <v>24.45</v>
      </c>
      <c r="H226" s="3">
        <v>14.65</v>
      </c>
      <c r="I226" s="3">
        <v>161.15</v>
      </c>
      <c r="J226" s="10">
        <f t="shared" si="6"/>
        <v>-11</v>
      </c>
      <c r="K226" s="9">
        <f t="shared" si="7"/>
        <v>161.15</v>
      </c>
    </row>
    <row r="227" spans="1:11" ht="16.5" customHeight="1" x14ac:dyDescent="0.25">
      <c r="A227" s="1" t="s">
        <v>137</v>
      </c>
      <c r="B227" s="2" t="s">
        <v>1392</v>
      </c>
      <c r="C227" s="1" t="s">
        <v>1527</v>
      </c>
      <c r="D227" s="2" t="s">
        <v>2681</v>
      </c>
      <c r="E227" s="3">
        <v>3</v>
      </c>
      <c r="F227" s="4">
        <v>2</v>
      </c>
      <c r="G227" s="3">
        <v>22.5</v>
      </c>
      <c r="H227" s="3">
        <v>14.75</v>
      </c>
      <c r="I227" s="3">
        <v>44.25</v>
      </c>
      <c r="J227" s="10">
        <f t="shared" si="6"/>
        <v>-1</v>
      </c>
      <c r="K227" s="9">
        <f t="shared" si="7"/>
        <v>14.75</v>
      </c>
    </row>
    <row r="228" spans="1:11" ht="16.5" customHeight="1" x14ac:dyDescent="0.25">
      <c r="A228" s="1" t="s">
        <v>138</v>
      </c>
      <c r="B228" s="2" t="s">
        <v>1392</v>
      </c>
      <c r="C228" s="1" t="s">
        <v>1528</v>
      </c>
      <c r="D228" s="2" t="s">
        <v>2681</v>
      </c>
      <c r="E228" s="3">
        <v>10</v>
      </c>
      <c r="F228" s="4">
        <v>9</v>
      </c>
      <c r="G228" s="3">
        <v>2035</v>
      </c>
      <c r="H228" s="3">
        <v>240.66669999999999</v>
      </c>
      <c r="I228" s="3">
        <v>2406.6669999999999</v>
      </c>
      <c r="J228" s="10">
        <f t="shared" si="6"/>
        <v>-1</v>
      </c>
      <c r="K228" s="9">
        <f t="shared" si="7"/>
        <v>240.66669999999999</v>
      </c>
    </row>
    <row r="229" spans="1:11" ht="16.5" customHeight="1" x14ac:dyDescent="0.25">
      <c r="A229" s="1" t="s">
        <v>139</v>
      </c>
      <c r="B229" s="2" t="s">
        <v>1392</v>
      </c>
      <c r="C229" s="1" t="s">
        <v>1529</v>
      </c>
      <c r="D229" s="2" t="s">
        <v>2681</v>
      </c>
      <c r="E229" s="3">
        <v>1</v>
      </c>
      <c r="F229" s="4">
        <v>0</v>
      </c>
      <c r="G229" s="3">
        <v>875</v>
      </c>
      <c r="H229" s="3">
        <v>86.1875</v>
      </c>
      <c r="I229" s="3">
        <v>86.1875</v>
      </c>
      <c r="J229" s="10">
        <f t="shared" si="6"/>
        <v>-1</v>
      </c>
      <c r="K229" s="9">
        <f t="shared" si="7"/>
        <v>86.1875</v>
      </c>
    </row>
    <row r="230" spans="1:11" ht="16.5" customHeight="1" x14ac:dyDescent="0.25">
      <c r="A230" s="1" t="s">
        <v>140</v>
      </c>
      <c r="B230" s="2" t="s">
        <v>1392</v>
      </c>
      <c r="C230" s="1" t="s">
        <v>1530</v>
      </c>
      <c r="D230" s="2" t="s">
        <v>2681</v>
      </c>
      <c r="E230" s="3">
        <v>16</v>
      </c>
      <c r="F230" s="4">
        <v>14</v>
      </c>
      <c r="G230" s="3">
        <v>46</v>
      </c>
      <c r="H230" s="3">
        <v>27.291326999999999</v>
      </c>
      <c r="I230" s="3">
        <v>436.66123199999998</v>
      </c>
      <c r="J230" s="10">
        <f t="shared" si="6"/>
        <v>-2</v>
      </c>
      <c r="K230" s="9">
        <f t="shared" si="7"/>
        <v>54.582653999999998</v>
      </c>
    </row>
    <row r="231" spans="1:11" ht="16.5" customHeight="1" x14ac:dyDescent="0.25">
      <c r="A231" s="1" t="s">
        <v>141</v>
      </c>
      <c r="B231" s="2" t="s">
        <v>1392</v>
      </c>
      <c r="C231" s="1" t="s">
        <v>1531</v>
      </c>
      <c r="D231" s="2" t="s">
        <v>2681</v>
      </c>
      <c r="E231" s="3">
        <v>23</v>
      </c>
      <c r="F231" s="4">
        <v>12</v>
      </c>
      <c r="G231" s="3">
        <v>1735</v>
      </c>
      <c r="H231" s="3">
        <v>395.51</v>
      </c>
      <c r="I231" s="3">
        <v>9096.73</v>
      </c>
      <c r="J231" s="10">
        <f t="shared" si="6"/>
        <v>-11</v>
      </c>
      <c r="K231" s="9">
        <f t="shared" si="7"/>
        <v>4350.6099999999997</v>
      </c>
    </row>
    <row r="232" spans="1:11" ht="16.5" customHeight="1" x14ac:dyDescent="0.25">
      <c r="A232" s="1" t="s">
        <v>142</v>
      </c>
      <c r="B232" s="2" t="s">
        <v>1392</v>
      </c>
      <c r="C232" s="1" t="s">
        <v>1532</v>
      </c>
      <c r="D232" s="2" t="s">
        <v>2681</v>
      </c>
      <c r="E232" s="3">
        <v>11</v>
      </c>
      <c r="F232" s="4">
        <v>1</v>
      </c>
      <c r="G232" s="3">
        <v>1735</v>
      </c>
      <c r="H232" s="3">
        <v>1130.8312000000001</v>
      </c>
      <c r="I232" s="3">
        <v>12439.1432</v>
      </c>
      <c r="J232" s="10">
        <f t="shared" si="6"/>
        <v>-10</v>
      </c>
      <c r="K232" s="9">
        <f t="shared" si="7"/>
        <v>11308.312000000002</v>
      </c>
    </row>
    <row r="233" spans="1:11" ht="16.5" customHeight="1" x14ac:dyDescent="0.25">
      <c r="A233" s="1" t="s">
        <v>143</v>
      </c>
      <c r="B233" s="2" t="s">
        <v>1392</v>
      </c>
      <c r="C233" s="1" t="s">
        <v>1533</v>
      </c>
      <c r="D233" s="2" t="s">
        <v>2681</v>
      </c>
      <c r="E233" s="3">
        <v>2</v>
      </c>
      <c r="F233" s="4">
        <v>0</v>
      </c>
      <c r="G233" s="3">
        <v>2310</v>
      </c>
      <c r="H233" s="3">
        <v>272.22101300000003</v>
      </c>
      <c r="I233" s="3">
        <v>544.44202600000006</v>
      </c>
      <c r="J233" s="10">
        <f t="shared" si="6"/>
        <v>-2</v>
      </c>
      <c r="K233" s="9">
        <f t="shared" si="7"/>
        <v>544.44202600000006</v>
      </c>
    </row>
    <row r="234" spans="1:11" ht="16.5" customHeight="1" x14ac:dyDescent="0.25">
      <c r="A234" s="1" t="s">
        <v>144</v>
      </c>
      <c r="B234" s="2" t="s">
        <v>1392</v>
      </c>
      <c r="C234" s="1" t="s">
        <v>1534</v>
      </c>
      <c r="D234" s="2" t="s">
        <v>2681</v>
      </c>
      <c r="E234" s="3">
        <v>5</v>
      </c>
      <c r="F234" s="4">
        <v>0</v>
      </c>
      <c r="G234" s="3">
        <v>867.5</v>
      </c>
      <c r="H234" s="3">
        <v>489.81569999999999</v>
      </c>
      <c r="I234" s="3">
        <v>2449.0785000000001</v>
      </c>
      <c r="J234" s="10">
        <f t="shared" si="6"/>
        <v>-5</v>
      </c>
      <c r="K234" s="9">
        <f t="shared" si="7"/>
        <v>2449.0785000000001</v>
      </c>
    </row>
    <row r="235" spans="1:11" ht="16.5" customHeight="1" x14ac:dyDescent="0.25">
      <c r="A235" s="1" t="s">
        <v>145</v>
      </c>
      <c r="B235" s="2" t="s">
        <v>1392</v>
      </c>
      <c r="C235" s="1" t="s">
        <v>1535</v>
      </c>
      <c r="D235" s="2" t="s">
        <v>2681</v>
      </c>
      <c r="E235" s="3">
        <v>7</v>
      </c>
      <c r="F235" s="4">
        <v>0</v>
      </c>
      <c r="G235" s="3">
        <v>3.1</v>
      </c>
      <c r="H235" s="3">
        <v>1.1599999999999999</v>
      </c>
      <c r="I235" s="3">
        <v>8.1199999999999992</v>
      </c>
      <c r="J235" s="10">
        <f t="shared" si="6"/>
        <v>-7</v>
      </c>
      <c r="K235" s="9">
        <f t="shared" si="7"/>
        <v>8.1199999999999992</v>
      </c>
    </row>
    <row r="236" spans="1:11" ht="16.5" customHeight="1" x14ac:dyDescent="0.25">
      <c r="A236" s="1" t="s">
        <v>146</v>
      </c>
      <c r="B236" s="2" t="s">
        <v>1392</v>
      </c>
      <c r="C236" s="1" t="s">
        <v>1536</v>
      </c>
      <c r="D236" s="2" t="s">
        <v>2681</v>
      </c>
      <c r="E236" s="3">
        <v>346</v>
      </c>
      <c r="F236" s="4">
        <v>0</v>
      </c>
      <c r="G236" s="3">
        <v>88.85</v>
      </c>
      <c r="H236" s="3">
        <v>2.456248</v>
      </c>
      <c r="I236" s="3">
        <v>849.861808</v>
      </c>
      <c r="J236" s="10">
        <f t="shared" si="6"/>
        <v>-346</v>
      </c>
      <c r="K236" s="9">
        <f t="shared" si="7"/>
        <v>849.861808</v>
      </c>
    </row>
    <row r="237" spans="1:11" ht="16.5" customHeight="1" x14ac:dyDescent="0.25">
      <c r="A237" s="1" t="s">
        <v>147</v>
      </c>
      <c r="B237" s="2" t="s">
        <v>1392</v>
      </c>
      <c r="C237" s="1" t="s">
        <v>1537</v>
      </c>
      <c r="D237" s="2" t="s">
        <v>2681</v>
      </c>
      <c r="E237" s="3">
        <v>96</v>
      </c>
      <c r="F237" s="4">
        <v>8</v>
      </c>
      <c r="G237" s="3">
        <v>41</v>
      </c>
      <c r="H237" s="3">
        <v>12.535417000000001</v>
      </c>
      <c r="I237" s="3">
        <v>1203.400032</v>
      </c>
      <c r="J237" s="10">
        <f t="shared" si="6"/>
        <v>-88</v>
      </c>
      <c r="K237" s="9">
        <f t="shared" si="7"/>
        <v>1103.116696</v>
      </c>
    </row>
    <row r="238" spans="1:11" ht="16.5" customHeight="1" x14ac:dyDescent="0.25">
      <c r="A238" s="1" t="s">
        <v>148</v>
      </c>
      <c r="B238" s="2" t="s">
        <v>1392</v>
      </c>
      <c r="C238" s="1" t="s">
        <v>1538</v>
      </c>
      <c r="D238" s="2" t="s">
        <v>2681</v>
      </c>
      <c r="E238" s="3">
        <v>7</v>
      </c>
      <c r="F238" s="4">
        <v>0</v>
      </c>
      <c r="G238" s="3">
        <v>2500</v>
      </c>
      <c r="H238" s="3">
        <v>1500</v>
      </c>
      <c r="I238" s="3">
        <v>10500</v>
      </c>
      <c r="J238" s="10">
        <f t="shared" si="6"/>
        <v>-7</v>
      </c>
      <c r="K238" s="9">
        <f t="shared" si="7"/>
        <v>10500</v>
      </c>
    </row>
    <row r="239" spans="1:11" ht="16.5" customHeight="1" x14ac:dyDescent="0.25">
      <c r="A239" s="1" t="s">
        <v>149</v>
      </c>
      <c r="B239" s="2" t="s">
        <v>1392</v>
      </c>
      <c r="C239" s="1" t="s">
        <v>1539</v>
      </c>
      <c r="D239" s="2" t="s">
        <v>2681</v>
      </c>
      <c r="E239" s="3">
        <v>7</v>
      </c>
      <c r="F239" s="4">
        <v>0</v>
      </c>
      <c r="G239" s="3">
        <v>18.850000000000001</v>
      </c>
      <c r="H239" s="3">
        <v>2.0973999999999999</v>
      </c>
      <c r="I239" s="3">
        <v>14.681800000000001</v>
      </c>
      <c r="J239" s="10">
        <f t="shared" si="6"/>
        <v>-7</v>
      </c>
      <c r="K239" s="9">
        <f t="shared" si="7"/>
        <v>14.681799999999999</v>
      </c>
    </row>
    <row r="240" spans="1:11" ht="16.5" customHeight="1" x14ac:dyDescent="0.25">
      <c r="A240" s="1" t="s">
        <v>150</v>
      </c>
      <c r="B240" s="2" t="s">
        <v>1392</v>
      </c>
      <c r="C240" s="1" t="s">
        <v>1540</v>
      </c>
      <c r="D240" s="2" t="s">
        <v>2681</v>
      </c>
      <c r="E240" s="3">
        <v>1</v>
      </c>
      <c r="F240" s="4">
        <v>0</v>
      </c>
      <c r="G240" s="3">
        <v>550</v>
      </c>
      <c r="H240" s="3">
        <v>450</v>
      </c>
      <c r="I240" s="3">
        <v>450</v>
      </c>
      <c r="J240" s="10">
        <f t="shared" si="6"/>
        <v>-1</v>
      </c>
      <c r="K240" s="9">
        <f t="shared" si="7"/>
        <v>450</v>
      </c>
    </row>
    <row r="241" spans="1:11" ht="16.5" customHeight="1" x14ac:dyDescent="0.25">
      <c r="A241" s="1" t="s">
        <v>151</v>
      </c>
      <c r="B241" s="2" t="s">
        <v>1392</v>
      </c>
      <c r="C241" s="1" t="s">
        <v>1541</v>
      </c>
      <c r="D241" s="2" t="s">
        <v>2681</v>
      </c>
      <c r="E241" s="3">
        <v>7</v>
      </c>
      <c r="F241" s="4">
        <v>0</v>
      </c>
      <c r="G241" s="3">
        <v>75.7</v>
      </c>
      <c r="H241" s="3">
        <v>12.2033</v>
      </c>
      <c r="I241" s="3">
        <v>85.423100000000005</v>
      </c>
      <c r="J241" s="10">
        <f t="shared" si="6"/>
        <v>-7</v>
      </c>
      <c r="K241" s="9">
        <f t="shared" si="7"/>
        <v>85.423100000000005</v>
      </c>
    </row>
    <row r="242" spans="1:11" ht="16.5" customHeight="1" x14ac:dyDescent="0.25">
      <c r="A242" s="1" t="s">
        <v>152</v>
      </c>
      <c r="B242" s="2" t="s">
        <v>1392</v>
      </c>
      <c r="C242" s="1" t="s">
        <v>1542</v>
      </c>
      <c r="D242" s="2" t="s">
        <v>2681</v>
      </c>
      <c r="E242" s="3">
        <v>205</v>
      </c>
      <c r="F242" s="4">
        <v>32</v>
      </c>
      <c r="G242" s="3">
        <v>35.5</v>
      </c>
      <c r="H242" s="3">
        <v>18</v>
      </c>
      <c r="I242" s="3">
        <v>3690</v>
      </c>
      <c r="J242" s="10">
        <f t="shared" si="6"/>
        <v>-173</v>
      </c>
      <c r="K242" s="9">
        <f t="shared" si="7"/>
        <v>3114</v>
      </c>
    </row>
    <row r="243" spans="1:11" ht="16.5" customHeight="1" x14ac:dyDescent="0.25">
      <c r="A243" s="1" t="s">
        <v>153</v>
      </c>
      <c r="B243" s="2" t="s">
        <v>1392</v>
      </c>
      <c r="C243" s="1" t="s">
        <v>1543</v>
      </c>
      <c r="D243" s="2" t="s">
        <v>2681</v>
      </c>
      <c r="E243" s="3">
        <v>44</v>
      </c>
      <c r="F243" s="4">
        <v>1</v>
      </c>
      <c r="G243" s="3">
        <v>242</v>
      </c>
      <c r="H243" s="3">
        <v>25.331299999999999</v>
      </c>
      <c r="I243" s="3">
        <v>1114.5771999999999</v>
      </c>
      <c r="J243" s="10">
        <f t="shared" si="6"/>
        <v>-43</v>
      </c>
      <c r="K243" s="9">
        <f t="shared" si="7"/>
        <v>1089.2458999999999</v>
      </c>
    </row>
    <row r="244" spans="1:11" ht="16.5" customHeight="1" x14ac:dyDescent="0.25">
      <c r="A244" s="1" t="s">
        <v>154</v>
      </c>
      <c r="B244" s="2" t="s">
        <v>1392</v>
      </c>
      <c r="C244" s="1" t="s">
        <v>1544</v>
      </c>
      <c r="D244" s="2" t="s">
        <v>2681</v>
      </c>
      <c r="E244" s="3">
        <v>669</v>
      </c>
      <c r="F244" s="4">
        <v>0</v>
      </c>
      <c r="G244" s="3">
        <v>11.6</v>
      </c>
      <c r="H244" s="3">
        <v>1.591</v>
      </c>
      <c r="I244" s="3">
        <v>1064.3789999999999</v>
      </c>
      <c r="J244" s="10">
        <f t="shared" si="6"/>
        <v>-669</v>
      </c>
      <c r="K244" s="9">
        <f t="shared" si="7"/>
        <v>1064.3789999999999</v>
      </c>
    </row>
    <row r="245" spans="1:11" ht="16.5" customHeight="1" x14ac:dyDescent="0.25">
      <c r="A245" s="1" t="s">
        <v>155</v>
      </c>
      <c r="B245" s="2" t="s">
        <v>1392</v>
      </c>
      <c r="C245" s="1" t="s">
        <v>1545</v>
      </c>
      <c r="D245" s="2" t="s">
        <v>2681</v>
      </c>
      <c r="E245" s="3">
        <v>974</v>
      </c>
      <c r="F245" s="4">
        <v>112</v>
      </c>
      <c r="G245" s="3">
        <v>62.25</v>
      </c>
      <c r="H245" s="3">
        <v>2.648647</v>
      </c>
      <c r="I245" s="3">
        <v>2579.7821779999999</v>
      </c>
      <c r="J245" s="10">
        <f t="shared" si="6"/>
        <v>-862</v>
      </c>
      <c r="K245" s="9">
        <f t="shared" si="7"/>
        <v>2283.1337140000001</v>
      </c>
    </row>
    <row r="246" spans="1:11" ht="16.5" customHeight="1" x14ac:dyDescent="0.25">
      <c r="A246" s="1" t="s">
        <v>156</v>
      </c>
      <c r="B246" s="2" t="s">
        <v>1392</v>
      </c>
      <c r="C246" s="1" t="s">
        <v>1546</v>
      </c>
      <c r="D246" s="2" t="s">
        <v>2681</v>
      </c>
      <c r="E246" s="3">
        <v>270</v>
      </c>
      <c r="F246" s="4">
        <v>0</v>
      </c>
      <c r="G246" s="3">
        <v>3.6</v>
      </c>
      <c r="H246" s="3">
        <v>1.793296</v>
      </c>
      <c r="I246" s="3">
        <v>484.18991999999997</v>
      </c>
      <c r="J246" s="10">
        <f t="shared" si="6"/>
        <v>-270</v>
      </c>
      <c r="K246" s="9">
        <f t="shared" si="7"/>
        <v>484.18991999999997</v>
      </c>
    </row>
    <row r="247" spans="1:11" ht="16.5" customHeight="1" x14ac:dyDescent="0.25">
      <c r="A247" s="1" t="s">
        <v>157</v>
      </c>
      <c r="B247" s="2" t="s">
        <v>1392</v>
      </c>
      <c r="C247" s="1" t="s">
        <v>1546</v>
      </c>
      <c r="D247" s="2" t="s">
        <v>2681</v>
      </c>
      <c r="E247" s="3">
        <v>40</v>
      </c>
      <c r="F247" s="4">
        <v>10</v>
      </c>
      <c r="G247" s="3">
        <v>1.8</v>
      </c>
      <c r="H247" s="3">
        <v>0.58420000000000005</v>
      </c>
      <c r="I247" s="3">
        <v>23.367999999999999</v>
      </c>
      <c r="J247" s="10">
        <f t="shared" si="6"/>
        <v>-30</v>
      </c>
      <c r="K247" s="9">
        <f t="shared" si="7"/>
        <v>17.526000000000003</v>
      </c>
    </row>
    <row r="248" spans="1:11" ht="16.5" customHeight="1" x14ac:dyDescent="0.25">
      <c r="A248" s="1" t="s">
        <v>158</v>
      </c>
      <c r="B248" s="2" t="s">
        <v>1392</v>
      </c>
      <c r="C248" s="1" t="s">
        <v>1547</v>
      </c>
      <c r="D248" s="2" t="s">
        <v>2681</v>
      </c>
      <c r="E248" s="3">
        <v>1020</v>
      </c>
      <c r="F248" s="4">
        <v>40</v>
      </c>
      <c r="G248" s="3">
        <v>5.6</v>
      </c>
      <c r="H248" s="3">
        <v>0.1236</v>
      </c>
      <c r="I248" s="3">
        <v>126.072</v>
      </c>
      <c r="J248" s="10">
        <f t="shared" si="6"/>
        <v>-980</v>
      </c>
      <c r="K248" s="9">
        <f t="shared" si="7"/>
        <v>121.128</v>
      </c>
    </row>
    <row r="249" spans="1:11" ht="16.5" customHeight="1" x14ac:dyDescent="0.25">
      <c r="A249" s="1" t="s">
        <v>159</v>
      </c>
      <c r="B249" s="2" t="s">
        <v>1392</v>
      </c>
      <c r="C249" s="1" t="s">
        <v>1548</v>
      </c>
      <c r="D249" s="2" t="s">
        <v>2681</v>
      </c>
      <c r="E249" s="3">
        <v>15</v>
      </c>
      <c r="F249" s="4">
        <v>0</v>
      </c>
      <c r="G249" s="3">
        <v>8.3000000000000007</v>
      </c>
      <c r="H249" s="3">
        <v>4.95</v>
      </c>
      <c r="I249" s="3">
        <v>74.25</v>
      </c>
      <c r="J249" s="10">
        <f t="shared" si="6"/>
        <v>-15</v>
      </c>
      <c r="K249" s="9">
        <f t="shared" si="7"/>
        <v>74.25</v>
      </c>
    </row>
    <row r="250" spans="1:11" ht="16.5" customHeight="1" x14ac:dyDescent="0.25">
      <c r="A250" s="1" t="s">
        <v>160</v>
      </c>
      <c r="B250" s="2" t="s">
        <v>1392</v>
      </c>
      <c r="C250" s="1" t="s">
        <v>1550</v>
      </c>
      <c r="D250" s="2" t="s">
        <v>2681</v>
      </c>
      <c r="E250" s="3">
        <v>9</v>
      </c>
      <c r="F250" s="4">
        <v>0</v>
      </c>
      <c r="G250" s="3">
        <v>13.5</v>
      </c>
      <c r="H250" s="3">
        <v>8.35</v>
      </c>
      <c r="I250" s="3">
        <v>75.150000000000006</v>
      </c>
      <c r="J250" s="10">
        <f t="shared" si="6"/>
        <v>-9</v>
      </c>
      <c r="K250" s="9">
        <f t="shared" si="7"/>
        <v>75.149999999999991</v>
      </c>
    </row>
    <row r="251" spans="1:11" ht="16.5" customHeight="1" x14ac:dyDescent="0.25">
      <c r="A251" s="1" t="s">
        <v>161</v>
      </c>
      <c r="B251" s="2" t="s">
        <v>1392</v>
      </c>
      <c r="C251" s="1" t="s">
        <v>1551</v>
      </c>
      <c r="D251" s="2" t="s">
        <v>2681</v>
      </c>
      <c r="E251" s="3">
        <v>6</v>
      </c>
      <c r="F251" s="4">
        <v>1</v>
      </c>
      <c r="G251" s="3">
        <v>25.75</v>
      </c>
      <c r="H251" s="3">
        <v>15</v>
      </c>
      <c r="I251" s="3">
        <v>90</v>
      </c>
      <c r="J251" s="10">
        <f t="shared" si="6"/>
        <v>-5</v>
      </c>
      <c r="K251" s="9">
        <f t="shared" si="7"/>
        <v>75</v>
      </c>
    </row>
    <row r="252" spans="1:11" ht="16.5" customHeight="1" x14ac:dyDescent="0.25">
      <c r="A252" s="1" t="s">
        <v>162</v>
      </c>
      <c r="B252" s="2" t="s">
        <v>1392</v>
      </c>
      <c r="C252" s="1" t="s">
        <v>1492</v>
      </c>
      <c r="D252" s="2" t="s">
        <v>2681</v>
      </c>
      <c r="E252" s="3">
        <v>4</v>
      </c>
      <c r="F252" s="4">
        <v>1</v>
      </c>
      <c r="G252" s="3">
        <v>51.5</v>
      </c>
      <c r="H252" s="3">
        <v>28.35</v>
      </c>
      <c r="I252" s="3">
        <v>113.4</v>
      </c>
      <c r="J252" s="10">
        <f t="shared" si="6"/>
        <v>-3</v>
      </c>
      <c r="K252" s="9">
        <f t="shared" si="7"/>
        <v>85.050000000000011</v>
      </c>
    </row>
    <row r="253" spans="1:11" ht="16.5" customHeight="1" x14ac:dyDescent="0.25">
      <c r="A253" s="1" t="s">
        <v>163</v>
      </c>
      <c r="B253" s="2" t="s">
        <v>1392</v>
      </c>
      <c r="C253" s="1" t="s">
        <v>1552</v>
      </c>
      <c r="D253" s="2" t="s">
        <v>2681</v>
      </c>
      <c r="E253" s="3">
        <v>5</v>
      </c>
      <c r="F253" s="4">
        <v>0</v>
      </c>
      <c r="G253" s="3">
        <v>12</v>
      </c>
      <c r="H253" s="3">
        <v>8.4</v>
      </c>
      <c r="I253" s="3">
        <v>42</v>
      </c>
      <c r="J253" s="10">
        <f t="shared" si="6"/>
        <v>-5</v>
      </c>
      <c r="K253" s="9">
        <f t="shared" si="7"/>
        <v>42</v>
      </c>
    </row>
    <row r="254" spans="1:11" ht="16.5" customHeight="1" x14ac:dyDescent="0.25">
      <c r="A254" s="1" t="s">
        <v>164</v>
      </c>
      <c r="B254" s="2" t="s">
        <v>1392</v>
      </c>
      <c r="C254" s="1" t="s">
        <v>1553</v>
      </c>
      <c r="D254" s="2" t="s">
        <v>2681</v>
      </c>
      <c r="E254" s="3">
        <v>28</v>
      </c>
      <c r="F254" s="4">
        <v>1</v>
      </c>
      <c r="G254" s="3">
        <v>7.95</v>
      </c>
      <c r="H254" s="3">
        <v>1.8779999999999999</v>
      </c>
      <c r="I254" s="3">
        <v>52.584000000000003</v>
      </c>
      <c r="J254" s="10">
        <f t="shared" si="6"/>
        <v>-27</v>
      </c>
      <c r="K254" s="9">
        <f t="shared" si="7"/>
        <v>50.705999999999996</v>
      </c>
    </row>
    <row r="255" spans="1:11" ht="16.5" customHeight="1" x14ac:dyDescent="0.25">
      <c r="A255" s="1" t="s">
        <v>165</v>
      </c>
      <c r="B255" s="2" t="s">
        <v>1392</v>
      </c>
      <c r="C255" s="1" t="s">
        <v>1554</v>
      </c>
      <c r="D255" s="2" t="s">
        <v>2681</v>
      </c>
      <c r="E255" s="3">
        <v>328</v>
      </c>
      <c r="F255" s="4">
        <v>10</v>
      </c>
      <c r="G255" s="3">
        <v>36.35</v>
      </c>
      <c r="H255" s="3">
        <v>6.0564</v>
      </c>
      <c r="I255" s="3">
        <v>1986.4992</v>
      </c>
      <c r="J255" s="10">
        <f t="shared" si="6"/>
        <v>-318</v>
      </c>
      <c r="K255" s="9">
        <f t="shared" si="7"/>
        <v>1925.9351999999999</v>
      </c>
    </row>
    <row r="256" spans="1:11" ht="16.5" customHeight="1" x14ac:dyDescent="0.25">
      <c r="A256" s="1" t="s">
        <v>166</v>
      </c>
      <c r="B256" s="2" t="s">
        <v>1392</v>
      </c>
      <c r="C256" s="1" t="s">
        <v>1555</v>
      </c>
      <c r="D256" s="2" t="s">
        <v>2681</v>
      </c>
      <c r="E256" s="3">
        <v>18</v>
      </c>
      <c r="F256" s="4">
        <v>1</v>
      </c>
      <c r="G256" s="3">
        <v>40.6</v>
      </c>
      <c r="H256" s="3">
        <v>20.754348</v>
      </c>
      <c r="I256" s="3">
        <v>373.57826399999999</v>
      </c>
      <c r="J256" s="10">
        <f t="shared" si="6"/>
        <v>-17</v>
      </c>
      <c r="K256" s="9">
        <f t="shared" si="7"/>
        <v>352.823916</v>
      </c>
    </row>
    <row r="257" spans="1:11" ht="16.5" customHeight="1" x14ac:dyDescent="0.25">
      <c r="A257" s="1" t="s">
        <v>167</v>
      </c>
      <c r="B257" s="2" t="s">
        <v>1392</v>
      </c>
      <c r="C257" s="1" t="s">
        <v>1556</v>
      </c>
      <c r="D257" s="2" t="s">
        <v>2681</v>
      </c>
      <c r="E257" s="3">
        <v>9</v>
      </c>
      <c r="F257" s="4">
        <v>0</v>
      </c>
      <c r="G257" s="3">
        <v>87.95</v>
      </c>
      <c r="H257" s="3">
        <v>56.3</v>
      </c>
      <c r="I257" s="3">
        <v>506.7</v>
      </c>
      <c r="J257" s="10">
        <f t="shared" si="6"/>
        <v>-9</v>
      </c>
      <c r="K257" s="9">
        <f t="shared" si="7"/>
        <v>506.7</v>
      </c>
    </row>
    <row r="258" spans="1:11" ht="16.5" customHeight="1" x14ac:dyDescent="0.25">
      <c r="A258" s="1" t="s">
        <v>168</v>
      </c>
      <c r="B258" s="2" t="s">
        <v>1392</v>
      </c>
      <c r="C258" s="1" t="s">
        <v>1557</v>
      </c>
      <c r="D258" s="2" t="s">
        <v>2681</v>
      </c>
      <c r="E258" s="3">
        <v>2</v>
      </c>
      <c r="F258" s="4">
        <v>0</v>
      </c>
      <c r="G258" s="3">
        <v>156</v>
      </c>
      <c r="H258" s="3">
        <v>40.1175</v>
      </c>
      <c r="I258" s="3">
        <v>80.234999999999999</v>
      </c>
      <c r="J258" s="10">
        <f t="shared" si="6"/>
        <v>-2</v>
      </c>
      <c r="K258" s="9">
        <f t="shared" si="7"/>
        <v>80.234999999999999</v>
      </c>
    </row>
    <row r="259" spans="1:11" ht="16.5" customHeight="1" x14ac:dyDescent="0.25">
      <c r="A259" s="1" t="s">
        <v>169</v>
      </c>
      <c r="B259" s="2" t="s">
        <v>1392</v>
      </c>
      <c r="C259" s="1" t="s">
        <v>1557</v>
      </c>
      <c r="D259" s="2" t="s">
        <v>2681</v>
      </c>
      <c r="E259" s="3">
        <v>21</v>
      </c>
      <c r="F259" s="4">
        <v>0</v>
      </c>
      <c r="G259" s="3">
        <v>78</v>
      </c>
      <c r="H259" s="3">
        <v>40.1175</v>
      </c>
      <c r="I259" s="3">
        <v>842.46749999999997</v>
      </c>
      <c r="J259" s="10">
        <f t="shared" si="6"/>
        <v>-21</v>
      </c>
      <c r="K259" s="9">
        <f t="shared" si="7"/>
        <v>842.46749999999997</v>
      </c>
    </row>
    <row r="260" spans="1:11" ht="16.5" customHeight="1" x14ac:dyDescent="0.25">
      <c r="A260" s="1" t="s">
        <v>170</v>
      </c>
      <c r="B260" s="2" t="s">
        <v>1392</v>
      </c>
      <c r="C260" s="1" t="s">
        <v>1558</v>
      </c>
      <c r="D260" s="2" t="s">
        <v>2681</v>
      </c>
      <c r="E260" s="3">
        <v>5</v>
      </c>
      <c r="F260" s="4">
        <v>4</v>
      </c>
      <c r="G260" s="3">
        <v>259</v>
      </c>
      <c r="H260" s="3">
        <v>155</v>
      </c>
      <c r="I260" s="3">
        <v>775</v>
      </c>
      <c r="J260" s="10">
        <f t="shared" si="6"/>
        <v>-1</v>
      </c>
      <c r="K260" s="9">
        <f t="shared" si="7"/>
        <v>155</v>
      </c>
    </row>
    <row r="261" spans="1:11" ht="16.5" customHeight="1" x14ac:dyDescent="0.25">
      <c r="A261" s="1" t="s">
        <v>171</v>
      </c>
      <c r="B261" s="2" t="s">
        <v>1392</v>
      </c>
      <c r="C261" s="1" t="s">
        <v>1559</v>
      </c>
      <c r="D261" s="2" t="s">
        <v>2681</v>
      </c>
      <c r="E261" s="3">
        <v>19</v>
      </c>
      <c r="F261" s="4">
        <v>2</v>
      </c>
      <c r="G261" s="3">
        <v>381</v>
      </c>
      <c r="H261" s="3">
        <v>15</v>
      </c>
      <c r="I261" s="3">
        <v>285</v>
      </c>
      <c r="J261" s="10">
        <f t="shared" si="6"/>
        <v>-17</v>
      </c>
      <c r="K261" s="9">
        <f t="shared" si="7"/>
        <v>255</v>
      </c>
    </row>
    <row r="262" spans="1:11" ht="16.5" customHeight="1" x14ac:dyDescent="0.25">
      <c r="A262" s="1" t="s">
        <v>172</v>
      </c>
      <c r="B262" s="2" t="s">
        <v>1392</v>
      </c>
      <c r="C262" s="1" t="s">
        <v>1560</v>
      </c>
      <c r="D262" s="2" t="s">
        <v>2681</v>
      </c>
      <c r="E262" s="3">
        <v>13</v>
      </c>
      <c r="F262" s="4">
        <v>0</v>
      </c>
      <c r="G262" s="3">
        <v>3.12</v>
      </c>
      <c r="H262" s="3">
        <v>1.17</v>
      </c>
      <c r="I262" s="3">
        <v>15.21</v>
      </c>
      <c r="J262" s="10">
        <f t="shared" si="6"/>
        <v>-13</v>
      </c>
      <c r="K262" s="9">
        <f t="shared" si="7"/>
        <v>15.209999999999999</v>
      </c>
    </row>
    <row r="263" spans="1:11" ht="16.5" customHeight="1" x14ac:dyDescent="0.25">
      <c r="A263" s="1" t="s">
        <v>173</v>
      </c>
      <c r="B263" s="2" t="s">
        <v>1392</v>
      </c>
      <c r="C263" s="1" t="s">
        <v>1561</v>
      </c>
      <c r="D263" s="2" t="s">
        <v>2681</v>
      </c>
      <c r="E263" s="3">
        <v>122</v>
      </c>
      <c r="F263" s="4">
        <v>0</v>
      </c>
      <c r="G263" s="3">
        <v>1.57</v>
      </c>
      <c r="H263" s="3">
        <v>1.1200000000000001</v>
      </c>
      <c r="I263" s="3">
        <v>136.63999999999999</v>
      </c>
      <c r="J263" s="10">
        <f t="shared" si="6"/>
        <v>-122</v>
      </c>
      <c r="K263" s="9">
        <f t="shared" si="7"/>
        <v>136.64000000000001</v>
      </c>
    </row>
    <row r="264" spans="1:11" ht="16.5" customHeight="1" x14ac:dyDescent="0.25">
      <c r="A264" s="1" t="s">
        <v>174</v>
      </c>
      <c r="B264" s="2" t="s">
        <v>1392</v>
      </c>
      <c r="C264" s="1" t="s">
        <v>1562</v>
      </c>
      <c r="D264" s="2" t="s">
        <v>2681</v>
      </c>
      <c r="E264" s="3">
        <v>111</v>
      </c>
      <c r="F264" s="4">
        <v>9</v>
      </c>
      <c r="G264" s="3">
        <v>5.85</v>
      </c>
      <c r="H264" s="3">
        <v>0.47010000000000002</v>
      </c>
      <c r="I264" s="3">
        <v>52.181100000000001</v>
      </c>
      <c r="J264" s="10">
        <f t="shared" si="6"/>
        <v>-102</v>
      </c>
      <c r="K264" s="9">
        <f t="shared" si="7"/>
        <v>47.950200000000002</v>
      </c>
    </row>
    <row r="265" spans="1:11" ht="16.5" customHeight="1" x14ac:dyDescent="0.25">
      <c r="A265" s="1" t="s">
        <v>175</v>
      </c>
      <c r="B265" s="2" t="s">
        <v>1392</v>
      </c>
      <c r="C265" s="1" t="s">
        <v>1563</v>
      </c>
      <c r="D265" s="2" t="s">
        <v>2681</v>
      </c>
      <c r="E265" s="3">
        <v>12</v>
      </c>
      <c r="F265" s="4">
        <v>1</v>
      </c>
      <c r="G265" s="3">
        <v>1155</v>
      </c>
      <c r="H265" s="3">
        <v>194.13711699999999</v>
      </c>
      <c r="I265" s="3">
        <v>2329.6454039999999</v>
      </c>
      <c r="J265" s="10">
        <f t="shared" si="6"/>
        <v>-11</v>
      </c>
      <c r="K265" s="9">
        <f t="shared" si="7"/>
        <v>2135.5082869999997</v>
      </c>
    </row>
    <row r="266" spans="1:11" ht="16.5" customHeight="1" x14ac:dyDescent="0.25">
      <c r="A266" s="1" t="s">
        <v>176</v>
      </c>
      <c r="B266" s="2" t="s">
        <v>1392</v>
      </c>
      <c r="C266" s="1" t="s">
        <v>1564</v>
      </c>
      <c r="D266" s="2" t="s">
        <v>2681</v>
      </c>
      <c r="E266" s="3">
        <v>4</v>
      </c>
      <c r="F266" s="4">
        <v>2</v>
      </c>
      <c r="G266" s="3">
        <v>280</v>
      </c>
      <c r="H266" s="3">
        <v>203</v>
      </c>
      <c r="I266" s="3">
        <v>812</v>
      </c>
      <c r="J266" s="10">
        <f t="shared" ref="J266:J329" si="8">F266-E266</f>
        <v>-2</v>
      </c>
      <c r="K266" s="9">
        <f t="shared" ref="K266:K329" si="9">IF(J266&lt;0,-J266*H266,0)</f>
        <v>406</v>
      </c>
    </row>
    <row r="267" spans="1:11" ht="16.5" customHeight="1" x14ac:dyDescent="0.25">
      <c r="A267" s="1" t="s">
        <v>177</v>
      </c>
      <c r="B267" s="2" t="s">
        <v>1392</v>
      </c>
      <c r="C267" s="1" t="s">
        <v>1564</v>
      </c>
      <c r="D267" s="2" t="s">
        <v>2681</v>
      </c>
      <c r="E267" s="3">
        <v>4</v>
      </c>
      <c r="F267" s="4">
        <v>2</v>
      </c>
      <c r="G267" s="3">
        <v>140</v>
      </c>
      <c r="H267" s="3">
        <v>118.2</v>
      </c>
      <c r="I267" s="3">
        <v>472.8</v>
      </c>
      <c r="J267" s="10">
        <f t="shared" si="8"/>
        <v>-2</v>
      </c>
      <c r="K267" s="9">
        <f t="shared" si="9"/>
        <v>236.4</v>
      </c>
    </row>
    <row r="268" spans="1:11" ht="16.5" customHeight="1" x14ac:dyDescent="0.25">
      <c r="A268" s="1" t="s">
        <v>178</v>
      </c>
      <c r="B268" s="2" t="s">
        <v>1392</v>
      </c>
      <c r="C268" s="1" t="s">
        <v>1565</v>
      </c>
      <c r="D268" s="2" t="s">
        <v>2681</v>
      </c>
      <c r="E268" s="3">
        <v>2</v>
      </c>
      <c r="F268" s="4">
        <v>0</v>
      </c>
      <c r="G268" s="3">
        <v>970</v>
      </c>
      <c r="H268" s="3">
        <v>948.61</v>
      </c>
      <c r="I268" s="3">
        <v>1897.22</v>
      </c>
      <c r="J268" s="10">
        <f t="shared" si="8"/>
        <v>-2</v>
      </c>
      <c r="K268" s="9">
        <f t="shared" si="9"/>
        <v>1897.22</v>
      </c>
    </row>
    <row r="269" spans="1:11" ht="16.5" customHeight="1" x14ac:dyDescent="0.25">
      <c r="A269" s="1" t="s">
        <v>179</v>
      </c>
      <c r="B269" s="2" t="s">
        <v>1392</v>
      </c>
      <c r="C269" s="1" t="s">
        <v>1566</v>
      </c>
      <c r="D269" s="2" t="s">
        <v>2681</v>
      </c>
      <c r="E269" s="3">
        <v>5</v>
      </c>
      <c r="F269" s="4">
        <v>1</v>
      </c>
      <c r="G269" s="3">
        <v>49.1</v>
      </c>
      <c r="H269" s="3">
        <v>21.57</v>
      </c>
      <c r="I269" s="3">
        <v>107.85</v>
      </c>
      <c r="J269" s="10">
        <f t="shared" si="8"/>
        <v>-4</v>
      </c>
      <c r="K269" s="9">
        <f t="shared" si="9"/>
        <v>86.28</v>
      </c>
    </row>
    <row r="270" spans="1:11" ht="16.5" customHeight="1" x14ac:dyDescent="0.25">
      <c r="A270" s="1" t="s">
        <v>180</v>
      </c>
      <c r="B270" s="2" t="s">
        <v>1392</v>
      </c>
      <c r="C270" s="1" t="s">
        <v>1567</v>
      </c>
      <c r="D270" s="2" t="s">
        <v>2681</v>
      </c>
      <c r="E270" s="3">
        <v>11</v>
      </c>
      <c r="F270" s="4">
        <v>2</v>
      </c>
      <c r="G270" s="3">
        <v>31.75</v>
      </c>
      <c r="H270" s="3">
        <v>14.795</v>
      </c>
      <c r="I270" s="3">
        <v>162.745</v>
      </c>
      <c r="J270" s="10">
        <f t="shared" si="8"/>
        <v>-9</v>
      </c>
      <c r="K270" s="9">
        <f t="shared" si="9"/>
        <v>133.155</v>
      </c>
    </row>
    <row r="271" spans="1:11" ht="16.5" customHeight="1" x14ac:dyDescent="0.25">
      <c r="A271" s="1" t="s">
        <v>181</v>
      </c>
      <c r="B271" s="2" t="s">
        <v>1392</v>
      </c>
      <c r="C271" s="1" t="s">
        <v>1568</v>
      </c>
      <c r="D271" s="2" t="s">
        <v>2681</v>
      </c>
      <c r="E271" s="3">
        <v>5</v>
      </c>
      <c r="F271" s="4">
        <v>0</v>
      </c>
      <c r="G271" s="3">
        <v>314</v>
      </c>
      <c r="H271" s="3">
        <v>51.3</v>
      </c>
      <c r="I271" s="3">
        <v>256.5</v>
      </c>
      <c r="J271" s="10">
        <f t="shared" si="8"/>
        <v>-5</v>
      </c>
      <c r="K271" s="9">
        <f t="shared" si="9"/>
        <v>256.5</v>
      </c>
    </row>
    <row r="272" spans="1:11" ht="16.5" customHeight="1" x14ac:dyDescent="0.25">
      <c r="A272" s="1" t="s">
        <v>182</v>
      </c>
      <c r="B272" s="2" t="s">
        <v>1392</v>
      </c>
      <c r="C272" s="1" t="s">
        <v>1568</v>
      </c>
      <c r="D272" s="2" t="s">
        <v>2681</v>
      </c>
      <c r="E272" s="3">
        <v>23</v>
      </c>
      <c r="F272" s="4">
        <v>0</v>
      </c>
      <c r="G272" s="3">
        <v>157</v>
      </c>
      <c r="H272" s="3">
        <v>3.8435000000000001</v>
      </c>
      <c r="I272" s="3">
        <v>88.400499999999994</v>
      </c>
      <c r="J272" s="10">
        <f t="shared" si="8"/>
        <v>-23</v>
      </c>
      <c r="K272" s="9">
        <f t="shared" si="9"/>
        <v>88.400500000000008</v>
      </c>
    </row>
    <row r="273" spans="1:11" ht="16.5" customHeight="1" x14ac:dyDescent="0.25">
      <c r="A273" s="1" t="s">
        <v>183</v>
      </c>
      <c r="B273" s="2" t="s">
        <v>1392</v>
      </c>
      <c r="C273" s="1" t="s">
        <v>1508</v>
      </c>
      <c r="D273" s="2" t="s">
        <v>2681</v>
      </c>
      <c r="E273" s="3">
        <v>100</v>
      </c>
      <c r="F273" s="4">
        <v>0</v>
      </c>
      <c r="G273" s="3">
        <v>90.45</v>
      </c>
      <c r="H273" s="3">
        <v>49.355581999999998</v>
      </c>
      <c r="I273" s="3">
        <v>4935.5582000000004</v>
      </c>
      <c r="J273" s="10">
        <f t="shared" si="8"/>
        <v>-100</v>
      </c>
      <c r="K273" s="9">
        <f t="shared" si="9"/>
        <v>4935.5581999999995</v>
      </c>
    </row>
    <row r="274" spans="1:11" ht="16.5" customHeight="1" x14ac:dyDescent="0.25">
      <c r="A274" s="1" t="s">
        <v>184</v>
      </c>
      <c r="B274" s="2" t="s">
        <v>1392</v>
      </c>
      <c r="C274" s="1" t="s">
        <v>1509</v>
      </c>
      <c r="D274" s="2" t="s">
        <v>2681</v>
      </c>
      <c r="E274" s="3">
        <v>86</v>
      </c>
      <c r="F274" s="4">
        <v>56</v>
      </c>
      <c r="G274" s="3">
        <v>106</v>
      </c>
      <c r="H274" s="3">
        <v>58.292484000000002</v>
      </c>
      <c r="I274" s="3">
        <v>5013.1536239999996</v>
      </c>
      <c r="J274" s="10">
        <f t="shared" si="8"/>
        <v>-30</v>
      </c>
      <c r="K274" s="9">
        <f t="shared" si="9"/>
        <v>1748.7745199999999</v>
      </c>
    </row>
    <row r="275" spans="1:11" ht="16.5" customHeight="1" x14ac:dyDescent="0.25">
      <c r="A275" s="1" t="s">
        <v>185</v>
      </c>
      <c r="B275" s="2" t="s">
        <v>1392</v>
      </c>
      <c r="C275" s="1" t="s">
        <v>1569</v>
      </c>
      <c r="D275" s="2" t="s">
        <v>2681</v>
      </c>
      <c r="E275" s="3">
        <v>3</v>
      </c>
      <c r="F275" s="4">
        <v>1</v>
      </c>
      <c r="G275" s="3">
        <v>1025</v>
      </c>
      <c r="H275" s="3">
        <v>151.3888</v>
      </c>
      <c r="I275" s="3">
        <v>454.16640000000001</v>
      </c>
      <c r="J275" s="10">
        <f t="shared" si="8"/>
        <v>-2</v>
      </c>
      <c r="K275" s="9">
        <f t="shared" si="9"/>
        <v>302.77760000000001</v>
      </c>
    </row>
    <row r="276" spans="1:11" ht="16.5" customHeight="1" x14ac:dyDescent="0.25">
      <c r="A276" s="1" t="s">
        <v>186</v>
      </c>
      <c r="B276" s="2" t="s">
        <v>1392</v>
      </c>
      <c r="C276" s="1" t="s">
        <v>1570</v>
      </c>
      <c r="D276" s="2" t="s">
        <v>2681</v>
      </c>
      <c r="E276" s="3">
        <v>76</v>
      </c>
      <c r="F276" s="4">
        <v>0</v>
      </c>
      <c r="G276" s="3">
        <v>50</v>
      </c>
      <c r="H276" s="3">
        <v>20</v>
      </c>
      <c r="I276" s="3">
        <v>1520</v>
      </c>
      <c r="J276" s="10">
        <f t="shared" si="8"/>
        <v>-76</v>
      </c>
      <c r="K276" s="9">
        <f t="shared" si="9"/>
        <v>1520</v>
      </c>
    </row>
    <row r="277" spans="1:11" ht="16.5" customHeight="1" x14ac:dyDescent="0.25">
      <c r="A277" s="1" t="s">
        <v>187</v>
      </c>
      <c r="B277" s="2" t="s">
        <v>1392</v>
      </c>
      <c r="C277" s="1" t="s">
        <v>1571</v>
      </c>
      <c r="D277" s="2" t="s">
        <v>2681</v>
      </c>
      <c r="E277" s="3">
        <v>10</v>
      </c>
      <c r="F277" s="4">
        <v>0</v>
      </c>
      <c r="G277" s="3">
        <v>0</v>
      </c>
      <c r="H277" s="3">
        <v>8.8000000000000007</v>
      </c>
      <c r="I277" s="3">
        <v>88</v>
      </c>
      <c r="J277" s="10">
        <f t="shared" si="8"/>
        <v>-10</v>
      </c>
      <c r="K277" s="9">
        <f t="shared" si="9"/>
        <v>88</v>
      </c>
    </row>
    <row r="278" spans="1:11" ht="16.5" customHeight="1" x14ac:dyDescent="0.25">
      <c r="A278" s="1" t="s">
        <v>188</v>
      </c>
      <c r="B278" s="2" t="s">
        <v>1392</v>
      </c>
      <c r="C278" s="1" t="s">
        <v>1572</v>
      </c>
      <c r="D278" s="2" t="s">
        <v>2681</v>
      </c>
      <c r="E278" s="3">
        <v>16</v>
      </c>
      <c r="F278" s="4">
        <v>3</v>
      </c>
      <c r="G278" s="3">
        <v>81.25</v>
      </c>
      <c r="H278" s="3">
        <v>26.403991999999999</v>
      </c>
      <c r="I278" s="3">
        <v>422.46387199999998</v>
      </c>
      <c r="J278" s="10">
        <f t="shared" si="8"/>
        <v>-13</v>
      </c>
      <c r="K278" s="9">
        <f t="shared" si="9"/>
        <v>343.25189599999999</v>
      </c>
    </row>
    <row r="279" spans="1:11" ht="16.5" customHeight="1" x14ac:dyDescent="0.25">
      <c r="A279" s="1" t="s">
        <v>189</v>
      </c>
      <c r="B279" s="2" t="s">
        <v>1392</v>
      </c>
      <c r="C279" s="1" t="s">
        <v>1573</v>
      </c>
      <c r="D279" s="2" t="s">
        <v>2681</v>
      </c>
      <c r="E279" s="3">
        <v>18</v>
      </c>
      <c r="F279" s="4">
        <v>0</v>
      </c>
      <c r="G279" s="3">
        <v>26.25</v>
      </c>
      <c r="H279" s="3">
        <v>15.75</v>
      </c>
      <c r="I279" s="3">
        <v>283.5</v>
      </c>
      <c r="J279" s="10">
        <f t="shared" si="8"/>
        <v>-18</v>
      </c>
      <c r="K279" s="9">
        <f t="shared" si="9"/>
        <v>283.5</v>
      </c>
    </row>
    <row r="280" spans="1:11" ht="16.5" customHeight="1" x14ac:dyDescent="0.25">
      <c r="A280" s="1" t="s">
        <v>190</v>
      </c>
      <c r="B280" s="2" t="s">
        <v>1392</v>
      </c>
      <c r="C280" s="1" t="s">
        <v>1574</v>
      </c>
      <c r="D280" s="2" t="s">
        <v>2681</v>
      </c>
      <c r="E280" s="3">
        <v>146</v>
      </c>
      <c r="F280" s="4">
        <v>0</v>
      </c>
      <c r="G280" s="3">
        <v>0</v>
      </c>
      <c r="H280" s="3">
        <v>0.33841700000000002</v>
      </c>
      <c r="I280" s="3">
        <v>49.408881999999998</v>
      </c>
      <c r="J280" s="10">
        <f t="shared" si="8"/>
        <v>-146</v>
      </c>
      <c r="K280" s="9">
        <f t="shared" si="9"/>
        <v>49.408882000000006</v>
      </c>
    </row>
    <row r="281" spans="1:11" ht="16.5" customHeight="1" x14ac:dyDescent="0.25">
      <c r="A281" s="1" t="s">
        <v>191</v>
      </c>
      <c r="B281" s="2" t="s">
        <v>1392</v>
      </c>
      <c r="C281" s="1" t="s">
        <v>1575</v>
      </c>
      <c r="D281" s="2" t="s">
        <v>2681</v>
      </c>
      <c r="E281" s="3">
        <v>1922</v>
      </c>
      <c r="F281" s="4">
        <v>0</v>
      </c>
      <c r="G281" s="3">
        <v>10.53</v>
      </c>
      <c r="H281" s="3">
        <v>0.42981799999999998</v>
      </c>
      <c r="I281" s="3">
        <v>826.11019599999997</v>
      </c>
      <c r="J281" s="10">
        <f t="shared" si="8"/>
        <v>-1922</v>
      </c>
      <c r="K281" s="9">
        <f t="shared" si="9"/>
        <v>826.11019599999997</v>
      </c>
    </row>
    <row r="282" spans="1:11" ht="16.5" customHeight="1" x14ac:dyDescent="0.25">
      <c r="A282" s="1" t="s">
        <v>192</v>
      </c>
      <c r="B282" s="2" t="s">
        <v>1392</v>
      </c>
      <c r="C282" s="1" t="s">
        <v>1576</v>
      </c>
      <c r="D282" s="2" t="s">
        <v>2681</v>
      </c>
      <c r="E282" s="3">
        <v>5</v>
      </c>
      <c r="F282" s="4">
        <v>0</v>
      </c>
      <c r="G282" s="3">
        <v>0</v>
      </c>
      <c r="H282" s="3">
        <v>5.53</v>
      </c>
      <c r="I282" s="3">
        <v>27.65</v>
      </c>
      <c r="J282" s="10">
        <f t="shared" si="8"/>
        <v>-5</v>
      </c>
      <c r="K282" s="9">
        <f t="shared" si="9"/>
        <v>27.650000000000002</v>
      </c>
    </row>
    <row r="283" spans="1:11" ht="16.5" customHeight="1" x14ac:dyDescent="0.25">
      <c r="A283" s="1" t="s">
        <v>193</v>
      </c>
      <c r="B283" s="2" t="s">
        <v>1392</v>
      </c>
      <c r="C283" s="1" t="s">
        <v>1577</v>
      </c>
      <c r="D283" s="2" t="s">
        <v>2681</v>
      </c>
      <c r="E283" s="3">
        <v>23</v>
      </c>
      <c r="F283" s="4">
        <v>0</v>
      </c>
      <c r="G283" s="3">
        <v>0</v>
      </c>
      <c r="H283" s="3">
        <v>5.53</v>
      </c>
      <c r="I283" s="3">
        <v>127.19</v>
      </c>
      <c r="J283" s="10">
        <f t="shared" si="8"/>
        <v>-23</v>
      </c>
      <c r="K283" s="9">
        <f t="shared" si="9"/>
        <v>127.19000000000001</v>
      </c>
    </row>
    <row r="284" spans="1:11" ht="16.5" customHeight="1" x14ac:dyDescent="0.25">
      <c r="A284" s="1" t="s">
        <v>194</v>
      </c>
      <c r="B284" s="2" t="s">
        <v>1392</v>
      </c>
      <c r="C284" s="1" t="s">
        <v>1578</v>
      </c>
      <c r="D284" s="2" t="s">
        <v>2681</v>
      </c>
      <c r="E284" s="3">
        <v>3</v>
      </c>
      <c r="F284" s="4">
        <v>0</v>
      </c>
      <c r="G284" s="3">
        <v>102</v>
      </c>
      <c r="H284" s="3">
        <v>50</v>
      </c>
      <c r="I284" s="3">
        <v>150</v>
      </c>
      <c r="J284" s="10">
        <f t="shared" si="8"/>
        <v>-3</v>
      </c>
      <c r="K284" s="9">
        <f t="shared" si="9"/>
        <v>150</v>
      </c>
    </row>
    <row r="285" spans="1:11" ht="16.5" customHeight="1" x14ac:dyDescent="0.25">
      <c r="A285" s="1" t="s">
        <v>195</v>
      </c>
      <c r="B285" s="2" t="s">
        <v>1392</v>
      </c>
      <c r="C285" s="1" t="s">
        <v>1579</v>
      </c>
      <c r="D285" s="2" t="s">
        <v>2681</v>
      </c>
      <c r="E285" s="3">
        <v>3</v>
      </c>
      <c r="F285" s="4">
        <v>2</v>
      </c>
      <c r="G285" s="3">
        <v>208</v>
      </c>
      <c r="H285" s="3">
        <v>156</v>
      </c>
      <c r="I285" s="3">
        <v>468</v>
      </c>
      <c r="J285" s="10">
        <f t="shared" si="8"/>
        <v>-1</v>
      </c>
      <c r="K285" s="9">
        <f t="shared" si="9"/>
        <v>156</v>
      </c>
    </row>
    <row r="286" spans="1:11" ht="16.5" customHeight="1" x14ac:dyDescent="0.25">
      <c r="A286" s="1" t="s">
        <v>196</v>
      </c>
      <c r="B286" s="2" t="s">
        <v>1392</v>
      </c>
      <c r="C286" s="1" t="s">
        <v>1580</v>
      </c>
      <c r="D286" s="2" t="s">
        <v>2681</v>
      </c>
      <c r="E286" s="3">
        <v>26</v>
      </c>
      <c r="F286" s="4">
        <v>11</v>
      </c>
      <c r="G286" s="3">
        <v>127</v>
      </c>
      <c r="H286" s="3">
        <v>16.524999999999999</v>
      </c>
      <c r="I286" s="3">
        <v>429.65</v>
      </c>
      <c r="J286" s="10">
        <f t="shared" si="8"/>
        <v>-15</v>
      </c>
      <c r="K286" s="9">
        <f t="shared" si="9"/>
        <v>247.87499999999997</v>
      </c>
    </row>
    <row r="287" spans="1:11" ht="16.5" customHeight="1" x14ac:dyDescent="0.25">
      <c r="A287" s="1" t="s">
        <v>197</v>
      </c>
      <c r="B287" s="2" t="s">
        <v>1392</v>
      </c>
      <c r="C287" s="1" t="s">
        <v>1581</v>
      </c>
      <c r="D287" s="2" t="s">
        <v>2681</v>
      </c>
      <c r="E287" s="3">
        <v>1</v>
      </c>
      <c r="F287" s="4">
        <v>0</v>
      </c>
      <c r="G287" s="3">
        <v>205</v>
      </c>
      <c r="H287" s="3">
        <v>89.79</v>
      </c>
      <c r="I287" s="3">
        <v>89.79</v>
      </c>
      <c r="J287" s="10">
        <f t="shared" si="8"/>
        <v>-1</v>
      </c>
      <c r="K287" s="9">
        <f t="shared" si="9"/>
        <v>89.79</v>
      </c>
    </row>
    <row r="288" spans="1:11" ht="16.5" customHeight="1" x14ac:dyDescent="0.25">
      <c r="A288" s="1" t="s">
        <v>198</v>
      </c>
      <c r="B288" s="2" t="s">
        <v>1392</v>
      </c>
      <c r="C288" s="1" t="s">
        <v>1582</v>
      </c>
      <c r="D288" s="2" t="s">
        <v>2681</v>
      </c>
      <c r="E288" s="3">
        <v>11</v>
      </c>
      <c r="F288" s="4">
        <v>1</v>
      </c>
      <c r="G288" s="3">
        <v>471.5</v>
      </c>
      <c r="H288" s="3">
        <v>250</v>
      </c>
      <c r="I288" s="3">
        <v>2750</v>
      </c>
      <c r="J288" s="10">
        <f t="shared" si="8"/>
        <v>-10</v>
      </c>
      <c r="K288" s="9">
        <f t="shared" si="9"/>
        <v>2500</v>
      </c>
    </row>
    <row r="289" spans="1:11" ht="16.5" customHeight="1" x14ac:dyDescent="0.25">
      <c r="A289" s="1" t="s">
        <v>199</v>
      </c>
      <c r="B289" s="2" t="s">
        <v>1392</v>
      </c>
      <c r="C289" s="1" t="s">
        <v>1583</v>
      </c>
      <c r="D289" s="2" t="s">
        <v>2681</v>
      </c>
      <c r="E289" s="3">
        <v>82</v>
      </c>
      <c r="F289" s="4">
        <v>0</v>
      </c>
      <c r="G289" s="3">
        <v>1</v>
      </c>
      <c r="H289" s="3">
        <v>0.18390000000000001</v>
      </c>
      <c r="I289" s="3">
        <v>15.079800000000001</v>
      </c>
      <c r="J289" s="10">
        <f t="shared" si="8"/>
        <v>-82</v>
      </c>
      <c r="K289" s="9">
        <f t="shared" si="9"/>
        <v>15.079800000000001</v>
      </c>
    </row>
    <row r="290" spans="1:11" ht="16.5" customHeight="1" x14ac:dyDescent="0.25">
      <c r="A290" s="1" t="s">
        <v>200</v>
      </c>
      <c r="B290" s="2" t="s">
        <v>1392</v>
      </c>
      <c r="C290" s="1" t="s">
        <v>1584</v>
      </c>
      <c r="D290" s="2" t="s">
        <v>2681</v>
      </c>
      <c r="E290" s="3">
        <v>20</v>
      </c>
      <c r="F290" s="4">
        <v>0</v>
      </c>
      <c r="G290" s="3">
        <v>9.25</v>
      </c>
      <c r="H290" s="3">
        <v>4.5846</v>
      </c>
      <c r="I290" s="3">
        <v>91.691999999999993</v>
      </c>
      <c r="J290" s="10">
        <f t="shared" si="8"/>
        <v>-20</v>
      </c>
      <c r="K290" s="9">
        <f t="shared" si="9"/>
        <v>91.692000000000007</v>
      </c>
    </row>
    <row r="291" spans="1:11" ht="16.5" customHeight="1" x14ac:dyDescent="0.25">
      <c r="A291" s="1" t="s">
        <v>201</v>
      </c>
      <c r="B291" s="2" t="s">
        <v>1392</v>
      </c>
      <c r="C291" s="1" t="s">
        <v>1584</v>
      </c>
      <c r="D291" s="2" t="s">
        <v>2681</v>
      </c>
      <c r="E291" s="3">
        <v>265</v>
      </c>
      <c r="F291" s="4">
        <v>20</v>
      </c>
      <c r="G291" s="3">
        <v>6</v>
      </c>
      <c r="H291" s="3">
        <v>4.5846</v>
      </c>
      <c r="I291" s="3">
        <v>1214.9190000000001</v>
      </c>
      <c r="J291" s="10">
        <f t="shared" si="8"/>
        <v>-245</v>
      </c>
      <c r="K291" s="9">
        <f t="shared" si="9"/>
        <v>1123.2270000000001</v>
      </c>
    </row>
    <row r="292" spans="1:11" ht="16.5" customHeight="1" x14ac:dyDescent="0.25">
      <c r="A292" s="1" t="s">
        <v>202</v>
      </c>
      <c r="B292" s="2" t="s">
        <v>1392</v>
      </c>
      <c r="C292" s="1" t="s">
        <v>1585</v>
      </c>
      <c r="D292" s="2" t="s">
        <v>2681</v>
      </c>
      <c r="E292" s="3">
        <v>8</v>
      </c>
      <c r="F292" s="4">
        <v>0</v>
      </c>
      <c r="G292" s="3">
        <v>115.75</v>
      </c>
      <c r="H292" s="3">
        <v>32.549999999999997</v>
      </c>
      <c r="I292" s="3">
        <v>260.39999999999998</v>
      </c>
      <c r="J292" s="10">
        <f t="shared" si="8"/>
        <v>-8</v>
      </c>
      <c r="K292" s="9">
        <f t="shared" si="9"/>
        <v>260.39999999999998</v>
      </c>
    </row>
    <row r="293" spans="1:11" ht="16.5" customHeight="1" x14ac:dyDescent="0.25">
      <c r="A293" s="1" t="s">
        <v>203</v>
      </c>
      <c r="B293" s="2" t="s">
        <v>1392</v>
      </c>
      <c r="C293" s="1" t="s">
        <v>1585</v>
      </c>
      <c r="D293" s="2" t="s">
        <v>2681</v>
      </c>
      <c r="E293" s="3">
        <v>1</v>
      </c>
      <c r="F293" s="4">
        <v>0</v>
      </c>
      <c r="G293" s="3">
        <v>115</v>
      </c>
      <c r="H293" s="3">
        <v>61.25</v>
      </c>
      <c r="I293" s="3">
        <v>61.25</v>
      </c>
      <c r="J293" s="10">
        <f t="shared" si="8"/>
        <v>-1</v>
      </c>
      <c r="K293" s="9">
        <f t="shared" si="9"/>
        <v>61.25</v>
      </c>
    </row>
    <row r="294" spans="1:11" ht="16.5" customHeight="1" x14ac:dyDescent="0.25">
      <c r="A294" s="1" t="s">
        <v>204</v>
      </c>
      <c r="B294" s="2" t="s">
        <v>1392</v>
      </c>
      <c r="C294" s="1" t="s">
        <v>1586</v>
      </c>
      <c r="D294" s="2" t="s">
        <v>2681</v>
      </c>
      <c r="E294" s="3">
        <v>8</v>
      </c>
      <c r="F294" s="4">
        <v>2</v>
      </c>
      <c r="G294" s="3">
        <v>157.5</v>
      </c>
      <c r="H294" s="3">
        <v>111.9349</v>
      </c>
      <c r="I294" s="3">
        <v>895.47919999999999</v>
      </c>
      <c r="J294" s="10">
        <f t="shared" si="8"/>
        <v>-6</v>
      </c>
      <c r="K294" s="9">
        <f t="shared" si="9"/>
        <v>671.60940000000005</v>
      </c>
    </row>
    <row r="295" spans="1:11" ht="16.5" customHeight="1" x14ac:dyDescent="0.25">
      <c r="A295" s="1" t="s">
        <v>205</v>
      </c>
      <c r="B295" s="2" t="s">
        <v>1392</v>
      </c>
      <c r="C295" s="1" t="s">
        <v>1587</v>
      </c>
      <c r="D295" s="2" t="s">
        <v>2681</v>
      </c>
      <c r="E295" s="3">
        <v>66</v>
      </c>
      <c r="F295" s="4">
        <v>0</v>
      </c>
      <c r="G295" s="3">
        <v>23.75</v>
      </c>
      <c r="H295" s="3">
        <v>6.7477999999999998</v>
      </c>
      <c r="I295" s="3">
        <v>445.35480000000001</v>
      </c>
      <c r="J295" s="10">
        <f t="shared" si="8"/>
        <v>-66</v>
      </c>
      <c r="K295" s="9">
        <f t="shared" si="9"/>
        <v>445.35480000000001</v>
      </c>
    </row>
    <row r="296" spans="1:11" ht="16.5" customHeight="1" x14ac:dyDescent="0.25">
      <c r="A296" s="1" t="s">
        <v>206</v>
      </c>
      <c r="B296" s="2" t="s">
        <v>1392</v>
      </c>
      <c r="C296" s="1" t="s">
        <v>1588</v>
      </c>
      <c r="D296" s="2" t="s">
        <v>2681</v>
      </c>
      <c r="E296" s="3">
        <v>105</v>
      </c>
      <c r="F296" s="4">
        <v>0</v>
      </c>
      <c r="G296" s="3">
        <v>23.63</v>
      </c>
      <c r="H296" s="3">
        <v>6.69</v>
      </c>
      <c r="I296" s="3">
        <v>702.45</v>
      </c>
      <c r="J296" s="10">
        <f t="shared" si="8"/>
        <v>-105</v>
      </c>
      <c r="K296" s="9">
        <f t="shared" si="9"/>
        <v>702.45</v>
      </c>
    </row>
    <row r="297" spans="1:11" ht="16.5" customHeight="1" x14ac:dyDescent="0.25">
      <c r="A297" s="1" t="s">
        <v>207</v>
      </c>
      <c r="B297" s="2" t="s">
        <v>1392</v>
      </c>
      <c r="C297" s="1" t="s">
        <v>1589</v>
      </c>
      <c r="D297" s="2" t="s">
        <v>2681</v>
      </c>
      <c r="E297" s="3">
        <v>62</v>
      </c>
      <c r="F297" s="4">
        <v>0</v>
      </c>
      <c r="G297" s="3">
        <v>11.25</v>
      </c>
      <c r="H297" s="3">
        <v>3.4043999999999999</v>
      </c>
      <c r="I297" s="3">
        <v>211.0728</v>
      </c>
      <c r="J297" s="10">
        <f t="shared" si="8"/>
        <v>-62</v>
      </c>
      <c r="K297" s="9">
        <f t="shared" si="9"/>
        <v>211.0728</v>
      </c>
    </row>
    <row r="298" spans="1:11" ht="16.5" customHeight="1" x14ac:dyDescent="0.25">
      <c r="A298" s="1" t="s">
        <v>208</v>
      </c>
      <c r="B298" s="2" t="s">
        <v>1392</v>
      </c>
      <c r="C298" s="1" t="s">
        <v>1590</v>
      </c>
      <c r="D298" s="2" t="s">
        <v>2681</v>
      </c>
      <c r="E298" s="3">
        <v>229</v>
      </c>
      <c r="F298" s="4">
        <v>0</v>
      </c>
      <c r="G298" s="3">
        <v>40.5</v>
      </c>
      <c r="H298" s="3">
        <v>3</v>
      </c>
      <c r="I298" s="3">
        <v>687</v>
      </c>
      <c r="J298" s="10">
        <f t="shared" si="8"/>
        <v>-229</v>
      </c>
      <c r="K298" s="9">
        <f t="shared" si="9"/>
        <v>687</v>
      </c>
    </row>
    <row r="299" spans="1:11" ht="16.5" customHeight="1" x14ac:dyDescent="0.25">
      <c r="A299" s="1" t="s">
        <v>209</v>
      </c>
      <c r="B299" s="2" t="s">
        <v>1392</v>
      </c>
      <c r="C299" s="1" t="s">
        <v>1591</v>
      </c>
      <c r="D299" s="2" t="s">
        <v>2681</v>
      </c>
      <c r="E299" s="3">
        <v>29</v>
      </c>
      <c r="F299" s="4">
        <v>0</v>
      </c>
      <c r="G299" s="3">
        <v>4.0999999999999996</v>
      </c>
      <c r="H299" s="3">
        <v>1.8</v>
      </c>
      <c r="I299" s="3">
        <v>52.2</v>
      </c>
      <c r="J299" s="10">
        <f t="shared" si="8"/>
        <v>-29</v>
      </c>
      <c r="K299" s="9">
        <f t="shared" si="9"/>
        <v>52.2</v>
      </c>
    </row>
    <row r="300" spans="1:11" ht="16.5" customHeight="1" x14ac:dyDescent="0.25">
      <c r="A300" s="1" t="s">
        <v>210</v>
      </c>
      <c r="B300" s="2" t="s">
        <v>1392</v>
      </c>
      <c r="C300" s="1" t="s">
        <v>1592</v>
      </c>
      <c r="D300" s="2" t="s">
        <v>2681</v>
      </c>
      <c r="E300" s="3">
        <v>1</v>
      </c>
      <c r="F300" s="4">
        <v>0</v>
      </c>
      <c r="G300" s="3">
        <v>12.35</v>
      </c>
      <c r="H300" s="3">
        <v>0.50649999999999995</v>
      </c>
      <c r="I300" s="3">
        <v>0.50649999999999995</v>
      </c>
      <c r="J300" s="10">
        <f t="shared" si="8"/>
        <v>-1</v>
      </c>
      <c r="K300" s="9">
        <f t="shared" si="9"/>
        <v>0.50649999999999995</v>
      </c>
    </row>
    <row r="301" spans="1:11" ht="16.5" customHeight="1" x14ac:dyDescent="0.25">
      <c r="A301" s="1" t="s">
        <v>211</v>
      </c>
      <c r="B301" s="2" t="s">
        <v>1392</v>
      </c>
      <c r="C301" s="1" t="s">
        <v>1593</v>
      </c>
      <c r="D301" s="2" t="s">
        <v>2681</v>
      </c>
      <c r="E301" s="3">
        <v>6</v>
      </c>
      <c r="F301" s="4">
        <v>4</v>
      </c>
      <c r="G301" s="3">
        <v>419</v>
      </c>
      <c r="H301" s="3">
        <v>241.272727</v>
      </c>
      <c r="I301" s="3">
        <v>1447.636362</v>
      </c>
      <c r="J301" s="10">
        <f t="shared" si="8"/>
        <v>-2</v>
      </c>
      <c r="K301" s="9">
        <f t="shared" si="9"/>
        <v>482.54545400000001</v>
      </c>
    </row>
    <row r="302" spans="1:11" ht="16.5" customHeight="1" x14ac:dyDescent="0.25">
      <c r="A302" s="1" t="s">
        <v>212</v>
      </c>
      <c r="B302" s="2" t="s">
        <v>1392</v>
      </c>
      <c r="C302" s="1" t="s">
        <v>1593</v>
      </c>
      <c r="D302" s="2" t="s">
        <v>2681</v>
      </c>
      <c r="E302" s="3">
        <v>3</v>
      </c>
      <c r="F302" s="4">
        <v>0</v>
      </c>
      <c r="G302" s="3">
        <v>457</v>
      </c>
      <c r="H302" s="3">
        <v>14.633691000000001</v>
      </c>
      <c r="I302" s="3">
        <v>43.901072999999997</v>
      </c>
      <c r="J302" s="10">
        <f t="shared" si="8"/>
        <v>-3</v>
      </c>
      <c r="K302" s="9">
        <f t="shared" si="9"/>
        <v>43.901073000000004</v>
      </c>
    </row>
    <row r="303" spans="1:11" ht="16.5" customHeight="1" x14ac:dyDescent="0.25">
      <c r="A303" s="1" t="s">
        <v>213</v>
      </c>
      <c r="B303" s="2" t="s">
        <v>1392</v>
      </c>
      <c r="C303" s="1" t="s">
        <v>1594</v>
      </c>
      <c r="D303" s="2" t="s">
        <v>2681</v>
      </c>
      <c r="E303" s="3">
        <v>24</v>
      </c>
      <c r="F303" s="4">
        <v>6</v>
      </c>
      <c r="G303" s="3">
        <v>22.1</v>
      </c>
      <c r="H303" s="3">
        <v>10.8101</v>
      </c>
      <c r="I303" s="3">
        <v>259.44240000000002</v>
      </c>
      <c r="J303" s="10">
        <f t="shared" si="8"/>
        <v>-18</v>
      </c>
      <c r="K303" s="9">
        <f t="shared" si="9"/>
        <v>194.58180000000002</v>
      </c>
    </row>
    <row r="304" spans="1:11" ht="16.5" customHeight="1" x14ac:dyDescent="0.25">
      <c r="A304" s="1" t="s">
        <v>214</v>
      </c>
      <c r="B304" s="2" t="s">
        <v>1392</v>
      </c>
      <c r="C304" s="1" t="s">
        <v>1595</v>
      </c>
      <c r="D304" s="2" t="s">
        <v>2681</v>
      </c>
      <c r="E304" s="3">
        <v>1</v>
      </c>
      <c r="F304" s="4">
        <v>0</v>
      </c>
      <c r="G304" s="3">
        <v>25.1</v>
      </c>
      <c r="H304" s="3">
        <v>12.82</v>
      </c>
      <c r="I304" s="3">
        <v>12.82</v>
      </c>
      <c r="J304" s="10">
        <f t="shared" si="8"/>
        <v>-1</v>
      </c>
      <c r="K304" s="9">
        <f t="shared" si="9"/>
        <v>12.82</v>
      </c>
    </row>
    <row r="305" spans="1:11" ht="16.5" customHeight="1" x14ac:dyDescent="0.25">
      <c r="A305" s="1" t="s">
        <v>215</v>
      </c>
      <c r="B305" s="2" t="s">
        <v>1392</v>
      </c>
      <c r="C305" s="1" t="s">
        <v>1596</v>
      </c>
      <c r="D305" s="2" t="s">
        <v>2681</v>
      </c>
      <c r="E305" s="3">
        <v>43</v>
      </c>
      <c r="F305" s="4">
        <v>2</v>
      </c>
      <c r="G305" s="3">
        <v>5.0999999999999996</v>
      </c>
      <c r="H305" s="3">
        <v>1.3267</v>
      </c>
      <c r="I305" s="3">
        <v>57.048099999999998</v>
      </c>
      <c r="J305" s="10">
        <f t="shared" si="8"/>
        <v>-41</v>
      </c>
      <c r="K305" s="9">
        <f t="shared" si="9"/>
        <v>54.3947</v>
      </c>
    </row>
    <row r="306" spans="1:11" ht="16.5" customHeight="1" x14ac:dyDescent="0.25">
      <c r="A306" s="1" t="s">
        <v>216</v>
      </c>
      <c r="B306" s="2" t="s">
        <v>1392</v>
      </c>
      <c r="C306" s="1" t="s">
        <v>1596</v>
      </c>
      <c r="D306" s="2" t="s">
        <v>2681</v>
      </c>
      <c r="E306" s="3">
        <v>3</v>
      </c>
      <c r="F306" s="4">
        <v>0</v>
      </c>
      <c r="G306" s="3">
        <v>2.5499999999999998</v>
      </c>
      <c r="H306" s="3">
        <v>0.66339999999999999</v>
      </c>
      <c r="I306" s="3">
        <v>1.9902</v>
      </c>
      <c r="J306" s="10">
        <f t="shared" si="8"/>
        <v>-3</v>
      </c>
      <c r="K306" s="9">
        <f t="shared" si="9"/>
        <v>1.9902</v>
      </c>
    </row>
    <row r="307" spans="1:11" ht="16.5" customHeight="1" x14ac:dyDescent="0.25">
      <c r="A307" s="1" t="s">
        <v>217</v>
      </c>
      <c r="B307" s="2" t="s">
        <v>1392</v>
      </c>
      <c r="C307" s="1" t="s">
        <v>1597</v>
      </c>
      <c r="D307" s="2" t="s">
        <v>2681</v>
      </c>
      <c r="E307" s="3">
        <v>4</v>
      </c>
      <c r="F307" s="4">
        <v>0</v>
      </c>
      <c r="G307" s="3">
        <v>39.200000000000003</v>
      </c>
      <c r="H307" s="3">
        <v>20.95</v>
      </c>
      <c r="I307" s="3">
        <v>83.8</v>
      </c>
      <c r="J307" s="10">
        <f t="shared" si="8"/>
        <v>-4</v>
      </c>
      <c r="K307" s="9">
        <f t="shared" si="9"/>
        <v>83.8</v>
      </c>
    </row>
    <row r="308" spans="1:11" ht="16.5" customHeight="1" x14ac:dyDescent="0.25">
      <c r="A308" s="1" t="s">
        <v>218</v>
      </c>
      <c r="B308" s="2" t="s">
        <v>1392</v>
      </c>
      <c r="C308" s="1" t="s">
        <v>1598</v>
      </c>
      <c r="D308" s="2" t="s">
        <v>2681</v>
      </c>
      <c r="E308" s="3">
        <v>25</v>
      </c>
      <c r="F308" s="4">
        <v>7</v>
      </c>
      <c r="G308" s="3">
        <v>39.75</v>
      </c>
      <c r="H308" s="3">
        <v>7.8904500000000004</v>
      </c>
      <c r="I308" s="3">
        <v>197.26124999999999</v>
      </c>
      <c r="J308" s="10">
        <f t="shared" si="8"/>
        <v>-18</v>
      </c>
      <c r="K308" s="9">
        <f t="shared" si="9"/>
        <v>142.02809999999999</v>
      </c>
    </row>
    <row r="309" spans="1:11" ht="16.5" customHeight="1" x14ac:dyDescent="0.25">
      <c r="A309" s="1" t="s">
        <v>219</v>
      </c>
      <c r="B309" s="2" t="s">
        <v>1392</v>
      </c>
      <c r="C309" s="1" t="s">
        <v>1423</v>
      </c>
      <c r="D309" s="2" t="s">
        <v>2681</v>
      </c>
      <c r="E309" s="3">
        <v>11</v>
      </c>
      <c r="F309" s="4">
        <v>0</v>
      </c>
      <c r="G309" s="3">
        <v>31.7</v>
      </c>
      <c r="H309" s="3">
        <v>18.5</v>
      </c>
      <c r="I309" s="3">
        <v>203.5</v>
      </c>
      <c r="J309" s="10">
        <f t="shared" si="8"/>
        <v>-11</v>
      </c>
      <c r="K309" s="9">
        <f t="shared" si="9"/>
        <v>203.5</v>
      </c>
    </row>
    <row r="310" spans="1:11" ht="16.5" customHeight="1" x14ac:dyDescent="0.25">
      <c r="A310" s="1" t="s">
        <v>220</v>
      </c>
      <c r="B310" s="2" t="s">
        <v>1392</v>
      </c>
      <c r="C310" s="1" t="s">
        <v>1600</v>
      </c>
      <c r="D310" s="2" t="s">
        <v>2681</v>
      </c>
      <c r="E310" s="3">
        <v>6</v>
      </c>
      <c r="F310" s="4">
        <v>1</v>
      </c>
      <c r="G310" s="3">
        <v>23.25</v>
      </c>
      <c r="H310" s="3">
        <v>12</v>
      </c>
      <c r="I310" s="3">
        <v>72</v>
      </c>
      <c r="J310" s="10">
        <f t="shared" si="8"/>
        <v>-5</v>
      </c>
      <c r="K310" s="9">
        <f t="shared" si="9"/>
        <v>60</v>
      </c>
    </row>
    <row r="311" spans="1:11" ht="16.5" customHeight="1" x14ac:dyDescent="0.25">
      <c r="A311" s="1" t="s">
        <v>221</v>
      </c>
      <c r="B311" s="2" t="s">
        <v>1392</v>
      </c>
      <c r="C311" s="1" t="s">
        <v>1601</v>
      </c>
      <c r="D311" s="2" t="s">
        <v>2681</v>
      </c>
      <c r="E311" s="3">
        <v>100</v>
      </c>
      <c r="F311" s="4">
        <v>10</v>
      </c>
      <c r="G311" s="3">
        <v>56</v>
      </c>
      <c r="H311" s="3">
        <v>20.5</v>
      </c>
      <c r="I311" s="3">
        <v>2050</v>
      </c>
      <c r="J311" s="10">
        <f t="shared" si="8"/>
        <v>-90</v>
      </c>
      <c r="K311" s="9">
        <f t="shared" si="9"/>
        <v>1845</v>
      </c>
    </row>
    <row r="312" spans="1:11" ht="16.5" customHeight="1" x14ac:dyDescent="0.25">
      <c r="A312" s="1" t="s">
        <v>222</v>
      </c>
      <c r="B312" s="2" t="s">
        <v>1392</v>
      </c>
      <c r="C312" s="1" t="s">
        <v>1601</v>
      </c>
      <c r="D312" s="2" t="s">
        <v>2681</v>
      </c>
      <c r="E312" s="3">
        <v>80</v>
      </c>
      <c r="F312" s="4">
        <v>0</v>
      </c>
      <c r="G312" s="3">
        <v>56</v>
      </c>
      <c r="H312" s="3">
        <v>21.4</v>
      </c>
      <c r="I312" s="3">
        <v>1712</v>
      </c>
      <c r="J312" s="10">
        <f t="shared" si="8"/>
        <v>-80</v>
      </c>
      <c r="K312" s="9">
        <f t="shared" si="9"/>
        <v>1712</v>
      </c>
    </row>
    <row r="313" spans="1:11" ht="16.5" customHeight="1" x14ac:dyDescent="0.25">
      <c r="A313" s="1" t="s">
        <v>223</v>
      </c>
      <c r="B313" s="2" t="s">
        <v>1392</v>
      </c>
      <c r="C313" s="1" t="s">
        <v>1602</v>
      </c>
      <c r="D313" s="2" t="s">
        <v>2681</v>
      </c>
      <c r="E313" s="3">
        <v>18</v>
      </c>
      <c r="F313" s="4">
        <v>0</v>
      </c>
      <c r="G313" s="3">
        <v>39.25</v>
      </c>
      <c r="H313" s="3">
        <v>14.99</v>
      </c>
      <c r="I313" s="3">
        <v>269.82</v>
      </c>
      <c r="J313" s="10">
        <f t="shared" si="8"/>
        <v>-18</v>
      </c>
      <c r="K313" s="9">
        <f t="shared" si="9"/>
        <v>269.82</v>
      </c>
    </row>
    <row r="314" spans="1:11" ht="16.5" customHeight="1" x14ac:dyDescent="0.25">
      <c r="A314" s="1" t="s">
        <v>224</v>
      </c>
      <c r="B314" s="2" t="s">
        <v>1392</v>
      </c>
      <c r="C314" s="1" t="s">
        <v>1603</v>
      </c>
      <c r="D314" s="2" t="s">
        <v>2681</v>
      </c>
      <c r="E314" s="3">
        <v>66</v>
      </c>
      <c r="F314" s="4">
        <v>18</v>
      </c>
      <c r="G314" s="3">
        <v>5.0999999999999996</v>
      </c>
      <c r="H314" s="3">
        <v>3.0318179999999999</v>
      </c>
      <c r="I314" s="3">
        <v>200.099988</v>
      </c>
      <c r="J314" s="10">
        <f t="shared" si="8"/>
        <v>-48</v>
      </c>
      <c r="K314" s="9">
        <f t="shared" si="9"/>
        <v>145.527264</v>
      </c>
    </row>
    <row r="315" spans="1:11" ht="16.5" customHeight="1" x14ac:dyDescent="0.25">
      <c r="A315" s="1" t="s">
        <v>225</v>
      </c>
      <c r="B315" s="2" t="s">
        <v>1392</v>
      </c>
      <c r="C315" s="1" t="s">
        <v>1604</v>
      </c>
      <c r="D315" s="2" t="s">
        <v>2681</v>
      </c>
      <c r="E315" s="3">
        <v>1</v>
      </c>
      <c r="F315" s="4">
        <v>0</v>
      </c>
      <c r="G315" s="3">
        <v>8000</v>
      </c>
      <c r="H315" s="3">
        <v>1747.3133</v>
      </c>
      <c r="I315" s="3">
        <v>1747.3133</v>
      </c>
      <c r="J315" s="10">
        <f t="shared" si="8"/>
        <v>-1</v>
      </c>
      <c r="K315" s="9">
        <f t="shared" si="9"/>
        <v>1747.3133</v>
      </c>
    </row>
    <row r="316" spans="1:11" ht="16.5" customHeight="1" x14ac:dyDescent="0.25">
      <c r="A316" s="1" t="s">
        <v>226</v>
      </c>
      <c r="B316" s="2" t="s">
        <v>1392</v>
      </c>
      <c r="C316" s="1" t="s">
        <v>1605</v>
      </c>
      <c r="D316" s="2" t="s">
        <v>2681</v>
      </c>
      <c r="E316" s="3">
        <v>62</v>
      </c>
      <c r="F316" s="4">
        <v>0</v>
      </c>
      <c r="G316" s="3">
        <v>3.7</v>
      </c>
      <c r="H316" s="3">
        <v>0.84</v>
      </c>
      <c r="I316" s="3">
        <v>52.08</v>
      </c>
      <c r="J316" s="10">
        <f t="shared" si="8"/>
        <v>-62</v>
      </c>
      <c r="K316" s="9">
        <f t="shared" si="9"/>
        <v>52.08</v>
      </c>
    </row>
    <row r="317" spans="1:11" ht="16.5" customHeight="1" x14ac:dyDescent="0.25">
      <c r="A317" s="1" t="s">
        <v>227</v>
      </c>
      <c r="B317" s="2" t="s">
        <v>1392</v>
      </c>
      <c r="C317" s="1" t="s">
        <v>1606</v>
      </c>
      <c r="D317" s="2" t="s">
        <v>2681</v>
      </c>
      <c r="E317" s="3">
        <v>200</v>
      </c>
      <c r="F317" s="4">
        <v>0</v>
      </c>
      <c r="G317" s="3">
        <v>2.35</v>
      </c>
      <c r="H317" s="3">
        <v>0.51</v>
      </c>
      <c r="I317" s="3">
        <v>102</v>
      </c>
      <c r="J317" s="10">
        <f t="shared" si="8"/>
        <v>-200</v>
      </c>
      <c r="K317" s="9">
        <f t="shared" si="9"/>
        <v>102</v>
      </c>
    </row>
    <row r="318" spans="1:11" ht="16.5" customHeight="1" x14ac:dyDescent="0.25">
      <c r="A318" s="1" t="s">
        <v>228</v>
      </c>
      <c r="B318" s="2" t="s">
        <v>1392</v>
      </c>
      <c r="C318" s="1" t="s">
        <v>1607</v>
      </c>
      <c r="D318" s="2" t="s">
        <v>2681</v>
      </c>
      <c r="E318" s="3">
        <v>11</v>
      </c>
      <c r="F318" s="4">
        <v>2</v>
      </c>
      <c r="G318" s="3">
        <v>27</v>
      </c>
      <c r="H318" s="3">
        <v>10.65</v>
      </c>
      <c r="I318" s="3">
        <v>117.15</v>
      </c>
      <c r="J318" s="10">
        <f t="shared" si="8"/>
        <v>-9</v>
      </c>
      <c r="K318" s="9">
        <f t="shared" si="9"/>
        <v>95.850000000000009</v>
      </c>
    </row>
    <row r="319" spans="1:11" ht="16.5" customHeight="1" x14ac:dyDescent="0.25">
      <c r="A319" s="1" t="s">
        <v>229</v>
      </c>
      <c r="B319" s="2" t="s">
        <v>1392</v>
      </c>
      <c r="C319" s="1" t="s">
        <v>1608</v>
      </c>
      <c r="D319" s="2" t="s">
        <v>2681</v>
      </c>
      <c r="E319" s="3">
        <v>1</v>
      </c>
      <c r="F319" s="4">
        <v>0</v>
      </c>
      <c r="G319" s="3">
        <v>326</v>
      </c>
      <c r="H319" s="3">
        <v>134.4</v>
      </c>
      <c r="I319" s="3">
        <v>134.4</v>
      </c>
      <c r="J319" s="10">
        <f t="shared" si="8"/>
        <v>-1</v>
      </c>
      <c r="K319" s="9">
        <f t="shared" si="9"/>
        <v>134.4</v>
      </c>
    </row>
    <row r="320" spans="1:11" ht="16.5" customHeight="1" x14ac:dyDescent="0.25">
      <c r="A320" s="1" t="s">
        <v>230</v>
      </c>
      <c r="B320" s="2" t="s">
        <v>1392</v>
      </c>
      <c r="C320" s="1" t="s">
        <v>1609</v>
      </c>
      <c r="D320" s="2" t="s">
        <v>2681</v>
      </c>
      <c r="E320" s="3">
        <v>7</v>
      </c>
      <c r="F320" s="4">
        <v>4</v>
      </c>
      <c r="G320" s="3">
        <v>59.5</v>
      </c>
      <c r="H320" s="3">
        <v>12.15</v>
      </c>
      <c r="I320" s="3">
        <v>85.05</v>
      </c>
      <c r="J320" s="10">
        <f t="shared" si="8"/>
        <v>-3</v>
      </c>
      <c r="K320" s="9">
        <f t="shared" si="9"/>
        <v>36.450000000000003</v>
      </c>
    </row>
    <row r="321" spans="1:11" ht="16.5" customHeight="1" x14ac:dyDescent="0.25">
      <c r="A321" s="1" t="s">
        <v>231</v>
      </c>
      <c r="B321" s="2" t="s">
        <v>1392</v>
      </c>
      <c r="C321" s="1" t="s">
        <v>1458</v>
      </c>
      <c r="D321" s="2" t="s">
        <v>2681</v>
      </c>
      <c r="E321" s="3">
        <v>180</v>
      </c>
      <c r="F321" s="4">
        <v>0</v>
      </c>
      <c r="G321" s="3">
        <v>4.0999999999999996</v>
      </c>
      <c r="H321" s="3">
        <v>0.13669999999999999</v>
      </c>
      <c r="I321" s="3">
        <v>24.606000000000002</v>
      </c>
      <c r="J321" s="10">
        <f t="shared" si="8"/>
        <v>-180</v>
      </c>
      <c r="K321" s="9">
        <f t="shared" si="9"/>
        <v>24.605999999999998</v>
      </c>
    </row>
    <row r="322" spans="1:11" ht="16.5" customHeight="1" x14ac:dyDescent="0.25">
      <c r="A322" s="1" t="s">
        <v>232</v>
      </c>
      <c r="B322" s="2" t="s">
        <v>1392</v>
      </c>
      <c r="C322" s="1" t="s">
        <v>1431</v>
      </c>
      <c r="D322" s="2" t="s">
        <v>2681</v>
      </c>
      <c r="E322" s="3">
        <v>10</v>
      </c>
      <c r="F322" s="4">
        <v>0</v>
      </c>
      <c r="G322" s="3">
        <v>15.6</v>
      </c>
      <c r="H322" s="3">
        <v>2.9380999999999999</v>
      </c>
      <c r="I322" s="3">
        <v>29.381</v>
      </c>
      <c r="J322" s="10">
        <f t="shared" si="8"/>
        <v>-10</v>
      </c>
      <c r="K322" s="9">
        <f t="shared" si="9"/>
        <v>29.381</v>
      </c>
    </row>
    <row r="323" spans="1:11" ht="16.5" customHeight="1" x14ac:dyDescent="0.25">
      <c r="A323" s="1" t="s">
        <v>233</v>
      </c>
      <c r="B323" s="2" t="s">
        <v>1392</v>
      </c>
      <c r="C323" s="1" t="s">
        <v>1432</v>
      </c>
      <c r="D323" s="2" t="s">
        <v>2681</v>
      </c>
      <c r="E323" s="3">
        <v>9</v>
      </c>
      <c r="F323" s="4">
        <v>1</v>
      </c>
      <c r="G323" s="3">
        <v>32.9</v>
      </c>
      <c r="H323" s="3">
        <v>4.9787999999999997</v>
      </c>
      <c r="I323" s="3">
        <v>44.809199999999997</v>
      </c>
      <c r="J323" s="10">
        <f t="shared" si="8"/>
        <v>-8</v>
      </c>
      <c r="K323" s="9">
        <f t="shared" si="9"/>
        <v>39.830399999999997</v>
      </c>
    </row>
    <row r="324" spans="1:11" ht="16.5" customHeight="1" x14ac:dyDescent="0.25">
      <c r="A324" s="1" t="s">
        <v>234</v>
      </c>
      <c r="B324" s="2" t="s">
        <v>1392</v>
      </c>
      <c r="C324" s="1" t="s">
        <v>1610</v>
      </c>
      <c r="D324" s="2" t="s">
        <v>2681</v>
      </c>
      <c r="E324" s="3">
        <v>29</v>
      </c>
      <c r="F324" s="4">
        <v>0</v>
      </c>
      <c r="G324" s="3">
        <v>3.6749999999999998</v>
      </c>
      <c r="H324" s="3">
        <v>0.19</v>
      </c>
      <c r="I324" s="3">
        <v>5.51</v>
      </c>
      <c r="J324" s="10">
        <f t="shared" si="8"/>
        <v>-29</v>
      </c>
      <c r="K324" s="9">
        <f t="shared" si="9"/>
        <v>5.51</v>
      </c>
    </row>
    <row r="325" spans="1:11" ht="16.5" customHeight="1" x14ac:dyDescent="0.25">
      <c r="A325" s="1" t="s">
        <v>235</v>
      </c>
      <c r="B325" s="2" t="s">
        <v>1392</v>
      </c>
      <c r="C325" s="1" t="s">
        <v>1611</v>
      </c>
      <c r="D325" s="2" t="s">
        <v>2681</v>
      </c>
      <c r="E325" s="3">
        <v>84</v>
      </c>
      <c r="F325" s="4">
        <v>0</v>
      </c>
      <c r="G325" s="3">
        <v>5.85</v>
      </c>
      <c r="H325" s="3">
        <v>5.82</v>
      </c>
      <c r="I325" s="3">
        <v>488.88</v>
      </c>
      <c r="J325" s="10">
        <f t="shared" si="8"/>
        <v>-84</v>
      </c>
      <c r="K325" s="9">
        <f t="shared" si="9"/>
        <v>488.88</v>
      </c>
    </row>
    <row r="326" spans="1:11" ht="16.5" customHeight="1" x14ac:dyDescent="0.25">
      <c r="A326" s="1" t="s">
        <v>237</v>
      </c>
      <c r="B326" s="2" t="s">
        <v>1392</v>
      </c>
      <c r="C326" s="1" t="s">
        <v>1613</v>
      </c>
      <c r="D326" s="2" t="s">
        <v>2681</v>
      </c>
      <c r="E326" s="3">
        <v>147</v>
      </c>
      <c r="F326" s="4">
        <v>1</v>
      </c>
      <c r="G326" s="3">
        <v>7.35</v>
      </c>
      <c r="H326" s="3">
        <v>5.0999999999999996</v>
      </c>
      <c r="I326" s="3">
        <v>749.7</v>
      </c>
      <c r="J326" s="10">
        <f t="shared" si="8"/>
        <v>-146</v>
      </c>
      <c r="K326" s="9">
        <f t="shared" si="9"/>
        <v>744.59999999999991</v>
      </c>
    </row>
    <row r="327" spans="1:11" ht="16.5" customHeight="1" x14ac:dyDescent="0.25">
      <c r="A327" s="1" t="s">
        <v>238</v>
      </c>
      <c r="B327" s="2" t="s">
        <v>1392</v>
      </c>
      <c r="C327" s="1" t="s">
        <v>1614</v>
      </c>
      <c r="D327" s="2" t="s">
        <v>2681</v>
      </c>
      <c r="E327" s="3">
        <v>40</v>
      </c>
      <c r="F327" s="4">
        <v>0</v>
      </c>
      <c r="G327" s="3">
        <v>16.350000000000001</v>
      </c>
      <c r="H327" s="3">
        <v>0.26</v>
      </c>
      <c r="I327" s="3">
        <v>10.4</v>
      </c>
      <c r="J327" s="10">
        <f t="shared" si="8"/>
        <v>-40</v>
      </c>
      <c r="K327" s="9">
        <f t="shared" si="9"/>
        <v>10.4</v>
      </c>
    </row>
    <row r="328" spans="1:11" ht="16.5" customHeight="1" x14ac:dyDescent="0.25">
      <c r="A328" s="1" t="s">
        <v>239</v>
      </c>
      <c r="B328" s="2" t="s">
        <v>1392</v>
      </c>
      <c r="C328" s="1" t="s">
        <v>1615</v>
      </c>
      <c r="D328" s="2" t="s">
        <v>2681</v>
      </c>
      <c r="E328" s="3">
        <v>538</v>
      </c>
      <c r="F328" s="4">
        <v>0</v>
      </c>
      <c r="G328" s="3">
        <v>2.9</v>
      </c>
      <c r="H328" s="3">
        <v>1.17</v>
      </c>
      <c r="I328" s="3">
        <v>629.46</v>
      </c>
      <c r="J328" s="10">
        <f t="shared" si="8"/>
        <v>-538</v>
      </c>
      <c r="K328" s="9">
        <f t="shared" si="9"/>
        <v>629.45999999999992</v>
      </c>
    </row>
    <row r="329" spans="1:11" ht="16.5" customHeight="1" x14ac:dyDescent="0.25">
      <c r="A329" s="1" t="s">
        <v>240</v>
      </c>
      <c r="B329" s="2" t="s">
        <v>1392</v>
      </c>
      <c r="C329" s="1" t="s">
        <v>1616</v>
      </c>
      <c r="D329" s="2" t="s">
        <v>2681</v>
      </c>
      <c r="E329" s="3">
        <v>37</v>
      </c>
      <c r="F329" s="4">
        <v>0</v>
      </c>
      <c r="G329" s="3">
        <v>65.75</v>
      </c>
      <c r="H329" s="3">
        <v>38.67</v>
      </c>
      <c r="I329" s="3">
        <v>1430.79</v>
      </c>
      <c r="J329" s="10">
        <f t="shared" si="8"/>
        <v>-37</v>
      </c>
      <c r="K329" s="9">
        <f t="shared" si="9"/>
        <v>1430.79</v>
      </c>
    </row>
    <row r="330" spans="1:11" ht="16.5" customHeight="1" x14ac:dyDescent="0.25">
      <c r="A330" s="1" t="s">
        <v>241</v>
      </c>
      <c r="B330" s="2" t="s">
        <v>1392</v>
      </c>
      <c r="C330" s="1" t="s">
        <v>1617</v>
      </c>
      <c r="D330" s="2" t="s">
        <v>2681</v>
      </c>
      <c r="E330" s="3">
        <v>26</v>
      </c>
      <c r="F330" s="4">
        <v>1</v>
      </c>
      <c r="G330" s="3">
        <v>90.1</v>
      </c>
      <c r="H330" s="3">
        <v>19.1236</v>
      </c>
      <c r="I330" s="3">
        <v>497.21359999999999</v>
      </c>
      <c r="J330" s="10">
        <f t="shared" ref="J330:J393" si="10">F330-E330</f>
        <v>-25</v>
      </c>
      <c r="K330" s="9">
        <f t="shared" ref="K330:K393" si="11">IF(J330&lt;0,-J330*H330,0)</f>
        <v>478.09</v>
      </c>
    </row>
    <row r="331" spans="1:11" ht="16.5" customHeight="1" x14ac:dyDescent="0.25">
      <c r="A331" s="1" t="s">
        <v>242</v>
      </c>
      <c r="B331" s="2" t="s">
        <v>1392</v>
      </c>
      <c r="C331" s="1" t="s">
        <v>1618</v>
      </c>
      <c r="D331" s="2" t="s">
        <v>2681</v>
      </c>
      <c r="E331" s="3">
        <v>175</v>
      </c>
      <c r="F331" s="4">
        <v>0</v>
      </c>
      <c r="G331" s="3">
        <v>11</v>
      </c>
      <c r="H331" s="3">
        <v>3.6</v>
      </c>
      <c r="I331" s="3">
        <v>630</v>
      </c>
      <c r="J331" s="10">
        <f t="shared" si="10"/>
        <v>-175</v>
      </c>
      <c r="K331" s="9">
        <f t="shared" si="11"/>
        <v>630</v>
      </c>
    </row>
    <row r="332" spans="1:11" ht="16.5" customHeight="1" x14ac:dyDescent="0.25">
      <c r="A332" s="1" t="s">
        <v>243</v>
      </c>
      <c r="B332" s="2" t="s">
        <v>1392</v>
      </c>
      <c r="C332" s="1" t="s">
        <v>1619</v>
      </c>
      <c r="D332" s="2" t="s">
        <v>2681</v>
      </c>
      <c r="E332" s="3">
        <v>200</v>
      </c>
      <c r="F332" s="4">
        <v>0</v>
      </c>
      <c r="G332" s="3">
        <v>5.2</v>
      </c>
      <c r="H332" s="3">
        <v>2.34</v>
      </c>
      <c r="I332" s="3">
        <v>468</v>
      </c>
      <c r="J332" s="10">
        <f t="shared" si="10"/>
        <v>-200</v>
      </c>
      <c r="K332" s="9">
        <f t="shared" si="11"/>
        <v>468</v>
      </c>
    </row>
    <row r="333" spans="1:11" ht="16.5" customHeight="1" x14ac:dyDescent="0.25">
      <c r="A333" s="1" t="s">
        <v>244</v>
      </c>
      <c r="B333" s="2" t="s">
        <v>1392</v>
      </c>
      <c r="C333" s="1" t="s">
        <v>1620</v>
      </c>
      <c r="D333" s="2" t="s">
        <v>2681</v>
      </c>
      <c r="E333" s="3">
        <v>3</v>
      </c>
      <c r="F333" s="4">
        <v>0</v>
      </c>
      <c r="G333" s="3">
        <v>88.6</v>
      </c>
      <c r="H333" s="3">
        <v>9.7799999999999994</v>
      </c>
      <c r="I333" s="3">
        <v>29.34</v>
      </c>
      <c r="J333" s="10">
        <f t="shared" si="10"/>
        <v>-3</v>
      </c>
      <c r="K333" s="9">
        <f t="shared" si="11"/>
        <v>29.339999999999996</v>
      </c>
    </row>
    <row r="334" spans="1:11" ht="16.5" customHeight="1" x14ac:dyDescent="0.25">
      <c r="A334" s="1" t="s">
        <v>245</v>
      </c>
      <c r="B334" s="2" t="s">
        <v>1392</v>
      </c>
      <c r="C334" s="1" t="s">
        <v>1621</v>
      </c>
      <c r="D334" s="2" t="s">
        <v>2681</v>
      </c>
      <c r="E334" s="3">
        <v>1</v>
      </c>
      <c r="F334" s="4">
        <v>0</v>
      </c>
      <c r="G334" s="3">
        <v>544</v>
      </c>
      <c r="H334" s="3">
        <v>30.4</v>
      </c>
      <c r="I334" s="3">
        <v>30.4</v>
      </c>
      <c r="J334" s="10">
        <f t="shared" si="10"/>
        <v>-1</v>
      </c>
      <c r="K334" s="9">
        <f t="shared" si="11"/>
        <v>30.4</v>
      </c>
    </row>
    <row r="335" spans="1:11" ht="16.5" customHeight="1" x14ac:dyDescent="0.25">
      <c r="A335" s="1" t="s">
        <v>246</v>
      </c>
      <c r="B335" s="2" t="s">
        <v>1392</v>
      </c>
      <c r="C335" s="1" t="s">
        <v>1622</v>
      </c>
      <c r="D335" s="2" t="s">
        <v>2681</v>
      </c>
      <c r="E335" s="3">
        <v>10</v>
      </c>
      <c r="F335" s="4">
        <v>0</v>
      </c>
      <c r="G335" s="3">
        <v>74.099999999999994</v>
      </c>
      <c r="H335" s="3">
        <v>33.33</v>
      </c>
      <c r="I335" s="3">
        <v>333.3</v>
      </c>
      <c r="J335" s="10">
        <f t="shared" si="10"/>
        <v>-10</v>
      </c>
      <c r="K335" s="9">
        <f t="shared" si="11"/>
        <v>333.29999999999995</v>
      </c>
    </row>
    <row r="336" spans="1:11" ht="16.5" customHeight="1" x14ac:dyDescent="0.25">
      <c r="A336" s="1" t="s">
        <v>247</v>
      </c>
      <c r="B336" s="2" t="s">
        <v>1392</v>
      </c>
      <c r="C336" s="1" t="s">
        <v>1623</v>
      </c>
      <c r="D336" s="2" t="s">
        <v>2681</v>
      </c>
      <c r="E336" s="3">
        <v>83</v>
      </c>
      <c r="F336" s="4">
        <v>0</v>
      </c>
      <c r="G336" s="3">
        <v>7.45</v>
      </c>
      <c r="H336" s="3">
        <v>2.9888110000000001</v>
      </c>
      <c r="I336" s="3">
        <v>248.071313</v>
      </c>
      <c r="J336" s="10">
        <f t="shared" si="10"/>
        <v>-83</v>
      </c>
      <c r="K336" s="9">
        <f t="shared" si="11"/>
        <v>248.071313</v>
      </c>
    </row>
    <row r="337" spans="1:11" ht="16.5" customHeight="1" x14ac:dyDescent="0.25">
      <c r="A337" s="1" t="s">
        <v>248</v>
      </c>
      <c r="B337" s="2" t="s">
        <v>1392</v>
      </c>
      <c r="C337" s="1" t="s">
        <v>1624</v>
      </c>
      <c r="D337" s="2" t="s">
        <v>2681</v>
      </c>
      <c r="E337" s="3">
        <v>70</v>
      </c>
      <c r="F337" s="4">
        <v>0</v>
      </c>
      <c r="G337" s="3">
        <v>76.05</v>
      </c>
      <c r="H337" s="3">
        <v>28.714600000000001</v>
      </c>
      <c r="I337" s="3">
        <v>2010.0219999999999</v>
      </c>
      <c r="J337" s="10">
        <f t="shared" si="10"/>
        <v>-70</v>
      </c>
      <c r="K337" s="9">
        <f t="shared" si="11"/>
        <v>2010.0220000000002</v>
      </c>
    </row>
    <row r="338" spans="1:11" ht="16.5" customHeight="1" x14ac:dyDescent="0.25">
      <c r="A338" s="1" t="s">
        <v>249</v>
      </c>
      <c r="B338" s="2" t="s">
        <v>1392</v>
      </c>
      <c r="C338" s="1" t="s">
        <v>1625</v>
      </c>
      <c r="D338" s="2" t="s">
        <v>2681</v>
      </c>
      <c r="E338" s="3">
        <v>1</v>
      </c>
      <c r="F338" s="4">
        <v>0</v>
      </c>
      <c r="G338" s="3">
        <v>1255</v>
      </c>
      <c r="H338" s="3">
        <v>800.36</v>
      </c>
      <c r="I338" s="3">
        <v>800.36</v>
      </c>
      <c r="J338" s="10">
        <f t="shared" si="10"/>
        <v>-1</v>
      </c>
      <c r="K338" s="9">
        <f t="shared" si="11"/>
        <v>800.36</v>
      </c>
    </row>
    <row r="339" spans="1:11" ht="16.5" customHeight="1" x14ac:dyDescent="0.25">
      <c r="A339" s="1" t="s">
        <v>250</v>
      </c>
      <c r="B339" s="2" t="s">
        <v>1392</v>
      </c>
      <c r="C339" s="1" t="s">
        <v>1627</v>
      </c>
      <c r="D339" s="2" t="s">
        <v>2681</v>
      </c>
      <c r="E339" s="3">
        <v>1140</v>
      </c>
      <c r="F339" s="4">
        <v>17</v>
      </c>
      <c r="G339" s="3">
        <v>30</v>
      </c>
      <c r="H339" s="3">
        <v>1.5983989999999999</v>
      </c>
      <c r="I339" s="3">
        <v>1822.1748600000001</v>
      </c>
      <c r="J339" s="10">
        <f t="shared" si="10"/>
        <v>-1123</v>
      </c>
      <c r="K339" s="9">
        <f t="shared" si="11"/>
        <v>1795.0020769999999</v>
      </c>
    </row>
    <row r="340" spans="1:11" ht="16.5" customHeight="1" x14ac:dyDescent="0.25">
      <c r="A340" s="1" t="s">
        <v>251</v>
      </c>
      <c r="B340" s="2" t="s">
        <v>1392</v>
      </c>
      <c r="C340" s="1" t="s">
        <v>1628</v>
      </c>
      <c r="D340" s="2" t="s">
        <v>2681</v>
      </c>
      <c r="E340" s="3">
        <v>1072</v>
      </c>
      <c r="F340" s="4">
        <v>38</v>
      </c>
      <c r="G340" s="3">
        <v>30</v>
      </c>
      <c r="H340" s="3">
        <v>1.6995</v>
      </c>
      <c r="I340" s="3">
        <v>1821.864</v>
      </c>
      <c r="J340" s="10">
        <f t="shared" si="10"/>
        <v>-1034</v>
      </c>
      <c r="K340" s="9">
        <f t="shared" si="11"/>
        <v>1757.2829999999999</v>
      </c>
    </row>
    <row r="341" spans="1:11" ht="16.5" customHeight="1" x14ac:dyDescent="0.25">
      <c r="A341" s="1" t="s">
        <v>252</v>
      </c>
      <c r="B341" s="2" t="s">
        <v>1392</v>
      </c>
      <c r="C341" s="1" t="s">
        <v>1629</v>
      </c>
      <c r="D341" s="2" t="s">
        <v>2681</v>
      </c>
      <c r="E341" s="3">
        <v>775</v>
      </c>
      <c r="F341" s="4">
        <v>75</v>
      </c>
      <c r="G341" s="3">
        <v>15</v>
      </c>
      <c r="H341" s="3">
        <v>4.1831959999999997</v>
      </c>
      <c r="I341" s="3">
        <v>3241.9769000000001</v>
      </c>
      <c r="J341" s="10">
        <f t="shared" si="10"/>
        <v>-700</v>
      </c>
      <c r="K341" s="9">
        <f t="shared" si="11"/>
        <v>2928.2371999999996</v>
      </c>
    </row>
    <row r="342" spans="1:11" ht="16.5" customHeight="1" x14ac:dyDescent="0.25">
      <c r="A342" s="1" t="s">
        <v>253</v>
      </c>
      <c r="B342" s="2" t="s">
        <v>1392</v>
      </c>
      <c r="C342" s="1" t="s">
        <v>1630</v>
      </c>
      <c r="D342" s="2" t="s">
        <v>2681</v>
      </c>
      <c r="E342" s="3">
        <v>844</v>
      </c>
      <c r="F342" s="4">
        <v>1</v>
      </c>
      <c r="G342" s="3">
        <v>15</v>
      </c>
      <c r="H342" s="3">
        <v>4.7577509999999998</v>
      </c>
      <c r="I342" s="3">
        <v>4015.5418439999999</v>
      </c>
      <c r="J342" s="10">
        <f t="shared" si="10"/>
        <v>-843</v>
      </c>
      <c r="K342" s="9">
        <f t="shared" si="11"/>
        <v>4010.7840929999998</v>
      </c>
    </row>
    <row r="343" spans="1:11" ht="16.5" customHeight="1" x14ac:dyDescent="0.25">
      <c r="A343" s="1" t="s">
        <v>254</v>
      </c>
      <c r="B343" s="2" t="s">
        <v>1392</v>
      </c>
      <c r="C343" s="1" t="s">
        <v>1437</v>
      </c>
      <c r="D343" s="2" t="s">
        <v>2681</v>
      </c>
      <c r="E343" s="3">
        <v>8</v>
      </c>
      <c r="F343" s="4">
        <v>0</v>
      </c>
      <c r="G343" s="3">
        <v>202</v>
      </c>
      <c r="H343" s="3">
        <v>5.8444000000000003</v>
      </c>
      <c r="I343" s="3">
        <v>46.755200000000002</v>
      </c>
      <c r="J343" s="10">
        <f t="shared" si="10"/>
        <v>-8</v>
      </c>
      <c r="K343" s="9">
        <f t="shared" si="11"/>
        <v>46.755200000000002</v>
      </c>
    </row>
    <row r="344" spans="1:11" ht="16.5" customHeight="1" x14ac:dyDescent="0.25">
      <c r="A344" s="1" t="s">
        <v>255</v>
      </c>
      <c r="B344" s="2" t="s">
        <v>1392</v>
      </c>
      <c r="C344" s="1" t="s">
        <v>1631</v>
      </c>
      <c r="D344" s="2" t="s">
        <v>2681</v>
      </c>
      <c r="E344" s="3">
        <v>8</v>
      </c>
      <c r="F344" s="4">
        <v>1</v>
      </c>
      <c r="G344" s="3">
        <v>45.9</v>
      </c>
      <c r="H344" s="3">
        <v>26.166699999999999</v>
      </c>
      <c r="I344" s="3">
        <v>209.33359999999999</v>
      </c>
      <c r="J344" s="10">
        <f t="shared" si="10"/>
        <v>-7</v>
      </c>
      <c r="K344" s="9">
        <f t="shared" si="11"/>
        <v>183.1669</v>
      </c>
    </row>
    <row r="345" spans="1:11" ht="16.5" customHeight="1" x14ac:dyDescent="0.25">
      <c r="A345" s="1" t="s">
        <v>256</v>
      </c>
      <c r="B345" s="2" t="s">
        <v>1392</v>
      </c>
      <c r="C345" s="1" t="s">
        <v>1549</v>
      </c>
      <c r="D345" s="2" t="s">
        <v>2681</v>
      </c>
      <c r="E345" s="3">
        <v>8</v>
      </c>
      <c r="F345" s="4">
        <v>0</v>
      </c>
      <c r="G345" s="3">
        <v>11.8</v>
      </c>
      <c r="H345" s="3">
        <v>4.8</v>
      </c>
      <c r="I345" s="3">
        <v>38.4</v>
      </c>
      <c r="J345" s="10">
        <f t="shared" si="10"/>
        <v>-8</v>
      </c>
      <c r="K345" s="9">
        <f t="shared" si="11"/>
        <v>38.4</v>
      </c>
    </row>
    <row r="346" spans="1:11" ht="16.5" customHeight="1" x14ac:dyDescent="0.25">
      <c r="A346" s="1" t="s">
        <v>257</v>
      </c>
      <c r="B346" s="2" t="s">
        <v>1392</v>
      </c>
      <c r="C346" s="1" t="s">
        <v>1632</v>
      </c>
      <c r="D346" s="2" t="s">
        <v>2681</v>
      </c>
      <c r="E346" s="3">
        <v>1</v>
      </c>
      <c r="F346" s="4">
        <v>0</v>
      </c>
      <c r="G346" s="3">
        <v>106</v>
      </c>
      <c r="H346" s="3">
        <v>92.7</v>
      </c>
      <c r="I346" s="3">
        <v>92.7</v>
      </c>
      <c r="J346" s="10">
        <f t="shared" si="10"/>
        <v>-1</v>
      </c>
      <c r="K346" s="9">
        <f t="shared" si="11"/>
        <v>92.7</v>
      </c>
    </row>
    <row r="347" spans="1:11" ht="16.5" customHeight="1" x14ac:dyDescent="0.25">
      <c r="A347" s="1" t="s">
        <v>258</v>
      </c>
      <c r="B347" s="2" t="s">
        <v>1392</v>
      </c>
      <c r="C347" s="1" t="s">
        <v>1626</v>
      </c>
      <c r="D347" s="2" t="s">
        <v>2681</v>
      </c>
      <c r="E347" s="3">
        <v>18</v>
      </c>
      <c r="F347" s="4">
        <v>4</v>
      </c>
      <c r="G347" s="3">
        <v>594</v>
      </c>
      <c r="H347" s="3">
        <v>50.086284999999997</v>
      </c>
      <c r="I347" s="3">
        <v>901.55313000000001</v>
      </c>
      <c r="J347" s="10">
        <f t="shared" si="10"/>
        <v>-14</v>
      </c>
      <c r="K347" s="9">
        <f t="shared" si="11"/>
        <v>701.20799</v>
      </c>
    </row>
    <row r="348" spans="1:11" ht="16.5" customHeight="1" x14ac:dyDescent="0.25">
      <c r="A348" s="1" t="s">
        <v>259</v>
      </c>
      <c r="B348" s="2" t="s">
        <v>1392</v>
      </c>
      <c r="C348" s="1" t="s">
        <v>1633</v>
      </c>
      <c r="D348" s="2" t="s">
        <v>2681</v>
      </c>
      <c r="E348" s="3">
        <v>62</v>
      </c>
      <c r="F348" s="4">
        <v>0</v>
      </c>
      <c r="G348" s="3">
        <v>6.25</v>
      </c>
      <c r="H348" s="3">
        <v>3.657143</v>
      </c>
      <c r="I348" s="3">
        <v>226.74286599999999</v>
      </c>
      <c r="J348" s="10">
        <f t="shared" si="10"/>
        <v>-62</v>
      </c>
      <c r="K348" s="9">
        <f t="shared" si="11"/>
        <v>226.74286599999999</v>
      </c>
    </row>
    <row r="349" spans="1:11" ht="16.5" customHeight="1" x14ac:dyDescent="0.25">
      <c r="A349" s="1" t="s">
        <v>260</v>
      </c>
      <c r="B349" s="2" t="s">
        <v>1392</v>
      </c>
      <c r="C349" s="1" t="s">
        <v>1634</v>
      </c>
      <c r="D349" s="2" t="s">
        <v>2681</v>
      </c>
      <c r="E349" s="3">
        <v>103</v>
      </c>
      <c r="F349" s="4">
        <v>3</v>
      </c>
      <c r="G349" s="3">
        <v>5.2</v>
      </c>
      <c r="H349" s="3">
        <v>1.0406</v>
      </c>
      <c r="I349" s="3">
        <v>107.1818</v>
      </c>
      <c r="J349" s="10">
        <f t="shared" si="10"/>
        <v>-100</v>
      </c>
      <c r="K349" s="9">
        <f t="shared" si="11"/>
        <v>104.06</v>
      </c>
    </row>
    <row r="350" spans="1:11" ht="16.5" customHeight="1" x14ac:dyDescent="0.25">
      <c r="A350" s="1" t="s">
        <v>261</v>
      </c>
      <c r="B350" s="2" t="s">
        <v>1392</v>
      </c>
      <c r="C350" s="1" t="s">
        <v>1635</v>
      </c>
      <c r="D350" s="2" t="s">
        <v>2681</v>
      </c>
      <c r="E350" s="3">
        <v>247</v>
      </c>
      <c r="F350" s="4">
        <v>8</v>
      </c>
      <c r="G350" s="3">
        <v>2.2000000000000002</v>
      </c>
      <c r="H350" s="3">
        <v>9.7330000000000003E-3</v>
      </c>
      <c r="I350" s="3">
        <v>2.4040509999999999</v>
      </c>
      <c r="J350" s="10">
        <f t="shared" si="10"/>
        <v>-239</v>
      </c>
      <c r="K350" s="9">
        <f t="shared" si="11"/>
        <v>2.326187</v>
      </c>
    </row>
    <row r="351" spans="1:11" ht="16.5" customHeight="1" x14ac:dyDescent="0.25">
      <c r="A351" s="1" t="s">
        <v>262</v>
      </c>
      <c r="B351" s="2" t="s">
        <v>1392</v>
      </c>
      <c r="C351" s="1" t="s">
        <v>1636</v>
      </c>
      <c r="D351" s="2" t="s">
        <v>2681</v>
      </c>
      <c r="E351" s="3">
        <v>116</v>
      </c>
      <c r="F351" s="4">
        <v>100</v>
      </c>
      <c r="G351" s="3">
        <v>4.7</v>
      </c>
      <c r="H351" s="3">
        <v>0.46150000000000002</v>
      </c>
      <c r="I351" s="3">
        <v>53.533999999999999</v>
      </c>
      <c r="J351" s="10">
        <f t="shared" si="10"/>
        <v>-16</v>
      </c>
      <c r="K351" s="9">
        <f t="shared" si="11"/>
        <v>7.3840000000000003</v>
      </c>
    </row>
    <row r="352" spans="1:11" ht="16.5" customHeight="1" x14ac:dyDescent="0.25">
      <c r="A352" s="1" t="s">
        <v>263</v>
      </c>
      <c r="B352" s="2" t="s">
        <v>1392</v>
      </c>
      <c r="C352" s="1" t="s">
        <v>1637</v>
      </c>
      <c r="D352" s="2" t="s">
        <v>2681</v>
      </c>
      <c r="E352" s="3">
        <v>201</v>
      </c>
      <c r="F352" s="4">
        <v>0</v>
      </c>
      <c r="G352" s="3">
        <v>3.85</v>
      </c>
      <c r="H352" s="3">
        <v>8.3999999999999995E-3</v>
      </c>
      <c r="I352" s="3">
        <v>1.6883999999999999</v>
      </c>
      <c r="J352" s="10">
        <f t="shared" si="10"/>
        <v>-201</v>
      </c>
      <c r="K352" s="9">
        <f t="shared" si="11"/>
        <v>1.6883999999999999</v>
      </c>
    </row>
    <row r="353" spans="1:11" ht="16.5" customHeight="1" x14ac:dyDescent="0.25">
      <c r="A353" s="1" t="s">
        <v>264</v>
      </c>
      <c r="B353" s="2" t="s">
        <v>1392</v>
      </c>
      <c r="C353" s="1" t="s">
        <v>1638</v>
      </c>
      <c r="D353" s="2" t="s">
        <v>2681</v>
      </c>
      <c r="E353" s="3">
        <v>45</v>
      </c>
      <c r="F353" s="4">
        <v>0</v>
      </c>
      <c r="G353" s="3">
        <v>8.5</v>
      </c>
      <c r="H353" s="3">
        <v>7.8230000000000001E-3</v>
      </c>
      <c r="I353" s="3">
        <v>0.35203499999999999</v>
      </c>
      <c r="J353" s="10">
        <f t="shared" si="10"/>
        <v>-45</v>
      </c>
      <c r="K353" s="9">
        <f t="shared" si="11"/>
        <v>0.35203499999999999</v>
      </c>
    </row>
    <row r="354" spans="1:11" ht="16.5" customHeight="1" x14ac:dyDescent="0.25">
      <c r="A354" s="1" t="s">
        <v>265</v>
      </c>
      <c r="B354" s="2" t="s">
        <v>1392</v>
      </c>
      <c r="C354" s="1" t="s">
        <v>1639</v>
      </c>
      <c r="D354" s="2" t="s">
        <v>2681</v>
      </c>
      <c r="E354" s="3">
        <v>545</v>
      </c>
      <c r="F354" s="4">
        <v>32</v>
      </c>
      <c r="G354" s="3">
        <v>0.6</v>
      </c>
      <c r="H354" s="3">
        <v>2.1631999999999998E-2</v>
      </c>
      <c r="I354" s="3">
        <v>11.789440000000001</v>
      </c>
      <c r="J354" s="10">
        <f t="shared" si="10"/>
        <v>-513</v>
      </c>
      <c r="K354" s="9">
        <f t="shared" si="11"/>
        <v>11.097216</v>
      </c>
    </row>
    <row r="355" spans="1:11" ht="16.5" customHeight="1" x14ac:dyDescent="0.25">
      <c r="A355" s="1" t="s">
        <v>266</v>
      </c>
      <c r="B355" s="2" t="s">
        <v>1392</v>
      </c>
      <c r="C355" s="1" t="s">
        <v>1640</v>
      </c>
      <c r="D355" s="2" t="s">
        <v>2681</v>
      </c>
      <c r="E355" s="3">
        <v>12</v>
      </c>
      <c r="F355" s="4">
        <v>0</v>
      </c>
      <c r="G355" s="3">
        <v>8.9499999999999993</v>
      </c>
      <c r="H355" s="3">
        <v>5.35</v>
      </c>
      <c r="I355" s="3">
        <v>64.2</v>
      </c>
      <c r="J355" s="10">
        <f t="shared" si="10"/>
        <v>-12</v>
      </c>
      <c r="K355" s="9">
        <f t="shared" si="11"/>
        <v>64.199999999999989</v>
      </c>
    </row>
    <row r="356" spans="1:11" ht="16.5" customHeight="1" x14ac:dyDescent="0.25">
      <c r="A356" s="1" t="s">
        <v>268</v>
      </c>
      <c r="B356" s="2" t="s">
        <v>1392</v>
      </c>
      <c r="C356" s="1" t="s">
        <v>1642</v>
      </c>
      <c r="D356" s="2" t="s">
        <v>2681</v>
      </c>
      <c r="E356" s="3">
        <v>20</v>
      </c>
      <c r="F356" s="4">
        <v>8</v>
      </c>
      <c r="G356" s="3">
        <v>1.35</v>
      </c>
      <c r="H356" s="3">
        <v>0.71470500000000003</v>
      </c>
      <c r="I356" s="3">
        <v>14.2941</v>
      </c>
      <c r="J356" s="10">
        <f t="shared" si="10"/>
        <v>-12</v>
      </c>
      <c r="K356" s="9">
        <f t="shared" si="11"/>
        <v>8.5764600000000009</v>
      </c>
    </row>
    <row r="357" spans="1:11" ht="16.5" customHeight="1" x14ac:dyDescent="0.25">
      <c r="A357" s="1" t="s">
        <v>269</v>
      </c>
      <c r="B357" s="2" t="s">
        <v>1392</v>
      </c>
      <c r="C357" s="1" t="s">
        <v>1643</v>
      </c>
      <c r="D357" s="2" t="s">
        <v>2681</v>
      </c>
      <c r="E357" s="3">
        <v>114</v>
      </c>
      <c r="F357" s="4">
        <v>11</v>
      </c>
      <c r="G357" s="3">
        <v>2.75</v>
      </c>
      <c r="H357" s="3">
        <v>1.567334</v>
      </c>
      <c r="I357" s="3">
        <v>178.67607599999999</v>
      </c>
      <c r="J357" s="10">
        <f t="shared" si="10"/>
        <v>-103</v>
      </c>
      <c r="K357" s="9">
        <f t="shared" si="11"/>
        <v>161.43540200000001</v>
      </c>
    </row>
    <row r="358" spans="1:11" ht="16.5" customHeight="1" x14ac:dyDescent="0.25">
      <c r="A358" s="1" t="s">
        <v>270</v>
      </c>
      <c r="B358" s="2" t="s">
        <v>1392</v>
      </c>
      <c r="C358" s="1" t="s">
        <v>1644</v>
      </c>
      <c r="D358" s="2" t="s">
        <v>2681</v>
      </c>
      <c r="E358" s="3">
        <v>579</v>
      </c>
      <c r="F358" s="4">
        <v>20</v>
      </c>
      <c r="G358" s="3">
        <v>1.85</v>
      </c>
      <c r="H358" s="3">
        <v>0.48</v>
      </c>
      <c r="I358" s="3">
        <v>277.92</v>
      </c>
      <c r="J358" s="10">
        <f t="shared" si="10"/>
        <v>-559</v>
      </c>
      <c r="K358" s="9">
        <f t="shared" si="11"/>
        <v>268.32</v>
      </c>
    </row>
    <row r="359" spans="1:11" ht="16.5" customHeight="1" x14ac:dyDescent="0.25">
      <c r="A359" s="1" t="s">
        <v>271</v>
      </c>
      <c r="B359" s="2" t="s">
        <v>1392</v>
      </c>
      <c r="C359" s="1" t="s">
        <v>1645</v>
      </c>
      <c r="D359" s="2" t="s">
        <v>2681</v>
      </c>
      <c r="E359" s="3">
        <v>88</v>
      </c>
      <c r="F359" s="4">
        <v>57</v>
      </c>
      <c r="G359" s="3">
        <v>2.95</v>
      </c>
      <c r="H359" s="3">
        <v>1.694485</v>
      </c>
      <c r="I359" s="3">
        <v>149.11467999999999</v>
      </c>
      <c r="J359" s="10">
        <f t="shared" si="10"/>
        <v>-31</v>
      </c>
      <c r="K359" s="9">
        <f t="shared" si="11"/>
        <v>52.529035</v>
      </c>
    </row>
    <row r="360" spans="1:11" ht="16.5" customHeight="1" x14ac:dyDescent="0.25">
      <c r="A360" s="1" t="s">
        <v>272</v>
      </c>
      <c r="B360" s="2" t="s">
        <v>1392</v>
      </c>
      <c r="C360" s="1" t="s">
        <v>1646</v>
      </c>
      <c r="D360" s="2" t="s">
        <v>2681</v>
      </c>
      <c r="E360" s="3">
        <v>11</v>
      </c>
      <c r="F360" s="4">
        <v>0</v>
      </c>
      <c r="G360" s="3">
        <v>1.35</v>
      </c>
      <c r="H360" s="3">
        <v>0.8</v>
      </c>
      <c r="I360" s="3">
        <v>8.8000000000000007</v>
      </c>
      <c r="J360" s="10">
        <f t="shared" si="10"/>
        <v>-11</v>
      </c>
      <c r="K360" s="9">
        <f t="shared" si="11"/>
        <v>8.8000000000000007</v>
      </c>
    </row>
    <row r="361" spans="1:11" ht="16.5" customHeight="1" x14ac:dyDescent="0.25">
      <c r="A361" s="1" t="s">
        <v>273</v>
      </c>
      <c r="B361" s="2" t="s">
        <v>1392</v>
      </c>
      <c r="C361" s="1" t="s">
        <v>1648</v>
      </c>
      <c r="D361" s="2" t="s">
        <v>2681</v>
      </c>
      <c r="E361" s="3">
        <v>41</v>
      </c>
      <c r="F361" s="4">
        <v>4</v>
      </c>
      <c r="G361" s="3">
        <v>8.4499999999999993</v>
      </c>
      <c r="H361" s="3">
        <v>4.75</v>
      </c>
      <c r="I361" s="3">
        <v>194.75</v>
      </c>
      <c r="J361" s="10">
        <f t="shared" si="10"/>
        <v>-37</v>
      </c>
      <c r="K361" s="9">
        <f t="shared" si="11"/>
        <v>175.75</v>
      </c>
    </row>
    <row r="362" spans="1:11" ht="16.5" customHeight="1" x14ac:dyDescent="0.25">
      <c r="A362" s="1" t="s">
        <v>274</v>
      </c>
      <c r="B362" s="2" t="s">
        <v>1392</v>
      </c>
      <c r="C362" s="1" t="s">
        <v>1649</v>
      </c>
      <c r="D362" s="2" t="s">
        <v>2681</v>
      </c>
      <c r="E362" s="3">
        <v>548</v>
      </c>
      <c r="F362" s="4">
        <v>57</v>
      </c>
      <c r="G362" s="3">
        <v>2.4500000000000002</v>
      </c>
      <c r="H362" s="3">
        <v>0.339897</v>
      </c>
      <c r="I362" s="3">
        <v>186.26355599999999</v>
      </c>
      <c r="J362" s="10">
        <f t="shared" si="10"/>
        <v>-491</v>
      </c>
      <c r="K362" s="9">
        <f t="shared" si="11"/>
        <v>166.88942700000001</v>
      </c>
    </row>
    <row r="363" spans="1:11" ht="16.5" customHeight="1" x14ac:dyDescent="0.25">
      <c r="A363" s="1" t="s">
        <v>275</v>
      </c>
      <c r="B363" s="2" t="s">
        <v>1392</v>
      </c>
      <c r="C363" s="1" t="s">
        <v>1650</v>
      </c>
      <c r="D363" s="2" t="s">
        <v>2681</v>
      </c>
      <c r="E363" s="3">
        <v>2282</v>
      </c>
      <c r="F363" s="4">
        <v>1</v>
      </c>
      <c r="G363" s="3">
        <v>4.75</v>
      </c>
      <c r="H363" s="3">
        <v>5.9900000000000002E-2</v>
      </c>
      <c r="I363" s="3">
        <v>136.6918</v>
      </c>
      <c r="J363" s="10">
        <f t="shared" si="10"/>
        <v>-2281</v>
      </c>
      <c r="K363" s="9">
        <f t="shared" si="11"/>
        <v>136.6319</v>
      </c>
    </row>
    <row r="364" spans="1:11" ht="16.5" customHeight="1" x14ac:dyDescent="0.25">
      <c r="A364" s="1" t="s">
        <v>276</v>
      </c>
      <c r="B364" s="2" t="s">
        <v>1392</v>
      </c>
      <c r="C364" s="1" t="s">
        <v>1651</v>
      </c>
      <c r="D364" s="2" t="s">
        <v>2681</v>
      </c>
      <c r="E364" s="3">
        <v>10</v>
      </c>
      <c r="F364" s="4">
        <v>4</v>
      </c>
      <c r="G364" s="3">
        <v>0.2</v>
      </c>
      <c r="H364" s="3">
        <v>0.1</v>
      </c>
      <c r="I364" s="3">
        <v>1</v>
      </c>
      <c r="J364" s="10">
        <f t="shared" si="10"/>
        <v>-6</v>
      </c>
      <c r="K364" s="9">
        <f t="shared" si="11"/>
        <v>0.60000000000000009</v>
      </c>
    </row>
    <row r="365" spans="1:11" ht="16.5" customHeight="1" x14ac:dyDescent="0.25">
      <c r="A365" s="1" t="s">
        <v>277</v>
      </c>
      <c r="B365" s="2" t="s">
        <v>1392</v>
      </c>
      <c r="C365" s="1" t="s">
        <v>1652</v>
      </c>
      <c r="D365" s="2" t="s">
        <v>2681</v>
      </c>
      <c r="E365" s="3">
        <v>136</v>
      </c>
      <c r="F365" s="4">
        <v>7</v>
      </c>
      <c r="G365" s="3">
        <v>3.6</v>
      </c>
      <c r="H365" s="3">
        <v>2.5499999999999998E-2</v>
      </c>
      <c r="I365" s="3">
        <v>3.468</v>
      </c>
      <c r="J365" s="10">
        <f t="shared" si="10"/>
        <v>-129</v>
      </c>
      <c r="K365" s="9">
        <f t="shared" si="11"/>
        <v>3.2894999999999999</v>
      </c>
    </row>
    <row r="366" spans="1:11" ht="16.5" customHeight="1" x14ac:dyDescent="0.25">
      <c r="A366" s="1" t="s">
        <v>278</v>
      </c>
      <c r="B366" s="2" t="s">
        <v>1392</v>
      </c>
      <c r="C366" s="1" t="s">
        <v>1653</v>
      </c>
      <c r="D366" s="2" t="s">
        <v>2681</v>
      </c>
      <c r="E366" s="3">
        <v>27</v>
      </c>
      <c r="F366" s="4">
        <v>0</v>
      </c>
      <c r="G366" s="3">
        <v>2.75</v>
      </c>
      <c r="H366" s="3">
        <v>7.1300000000000002E-2</v>
      </c>
      <c r="I366" s="3">
        <v>1.9251</v>
      </c>
      <c r="J366" s="10">
        <f t="shared" si="10"/>
        <v>-27</v>
      </c>
      <c r="K366" s="9">
        <f t="shared" si="11"/>
        <v>1.9251</v>
      </c>
    </row>
    <row r="367" spans="1:11" ht="16.5" customHeight="1" x14ac:dyDescent="0.25">
      <c r="A367" s="1" t="s">
        <v>279</v>
      </c>
      <c r="B367" s="2" t="s">
        <v>1392</v>
      </c>
      <c r="C367" s="1" t="s">
        <v>1654</v>
      </c>
      <c r="D367" s="2" t="s">
        <v>2681</v>
      </c>
      <c r="E367" s="3">
        <v>9</v>
      </c>
      <c r="F367" s="4">
        <v>1</v>
      </c>
      <c r="G367" s="3">
        <v>1</v>
      </c>
      <c r="H367" s="3">
        <v>0.9</v>
      </c>
      <c r="I367" s="3">
        <v>8.1</v>
      </c>
      <c r="J367" s="10">
        <f t="shared" si="10"/>
        <v>-8</v>
      </c>
      <c r="K367" s="9">
        <f t="shared" si="11"/>
        <v>7.2</v>
      </c>
    </row>
    <row r="368" spans="1:11" ht="16.5" customHeight="1" x14ac:dyDescent="0.25">
      <c r="A368" s="1" t="s">
        <v>280</v>
      </c>
      <c r="B368" s="2" t="s">
        <v>1392</v>
      </c>
      <c r="C368" s="1" t="s">
        <v>1655</v>
      </c>
      <c r="D368" s="2" t="s">
        <v>2681</v>
      </c>
      <c r="E368" s="3">
        <v>51</v>
      </c>
      <c r="F368" s="4">
        <v>2</v>
      </c>
      <c r="G368" s="3">
        <v>1.45</v>
      </c>
      <c r="H368" s="3">
        <v>7.9000000000000008E-3</v>
      </c>
      <c r="I368" s="3">
        <v>0.40289999999999998</v>
      </c>
      <c r="J368" s="10">
        <f t="shared" si="10"/>
        <v>-49</v>
      </c>
      <c r="K368" s="9">
        <f t="shared" si="11"/>
        <v>0.38710000000000006</v>
      </c>
    </row>
    <row r="369" spans="1:11" ht="16.5" customHeight="1" x14ac:dyDescent="0.25">
      <c r="A369" s="1" t="s">
        <v>281</v>
      </c>
      <c r="B369" s="2" t="s">
        <v>1392</v>
      </c>
      <c r="C369" s="1" t="s">
        <v>1656</v>
      </c>
      <c r="D369" s="2" t="s">
        <v>2681</v>
      </c>
      <c r="E369" s="3">
        <v>31</v>
      </c>
      <c r="F369" s="4">
        <v>2</v>
      </c>
      <c r="G369" s="3">
        <v>2.25</v>
      </c>
      <c r="H369" s="3">
        <v>1.1009</v>
      </c>
      <c r="I369" s="3">
        <v>34.127899999999997</v>
      </c>
      <c r="J369" s="10">
        <f t="shared" si="10"/>
        <v>-29</v>
      </c>
      <c r="K369" s="9">
        <f t="shared" si="11"/>
        <v>31.926099999999998</v>
      </c>
    </row>
    <row r="370" spans="1:11" ht="16.5" customHeight="1" x14ac:dyDescent="0.25">
      <c r="A370" s="1" t="s">
        <v>282</v>
      </c>
      <c r="B370" s="2" t="s">
        <v>1392</v>
      </c>
      <c r="C370" s="1" t="s">
        <v>1657</v>
      </c>
      <c r="D370" s="2" t="s">
        <v>2681</v>
      </c>
      <c r="E370" s="3">
        <v>5</v>
      </c>
      <c r="F370" s="4">
        <v>0</v>
      </c>
      <c r="G370" s="3">
        <v>4.25</v>
      </c>
      <c r="H370" s="3">
        <v>2.3800000000000002E-2</v>
      </c>
      <c r="I370" s="3">
        <v>0.11899999999999999</v>
      </c>
      <c r="J370" s="10">
        <f t="shared" si="10"/>
        <v>-5</v>
      </c>
      <c r="K370" s="9">
        <f t="shared" si="11"/>
        <v>0.11900000000000001</v>
      </c>
    </row>
    <row r="371" spans="1:11" ht="16.5" customHeight="1" x14ac:dyDescent="0.25">
      <c r="A371" s="1" t="s">
        <v>283</v>
      </c>
      <c r="B371" s="2" t="s">
        <v>1392</v>
      </c>
      <c r="C371" s="1" t="s">
        <v>1658</v>
      </c>
      <c r="D371" s="2" t="s">
        <v>2681</v>
      </c>
      <c r="E371" s="3">
        <v>686</v>
      </c>
      <c r="F371" s="4">
        <v>37</v>
      </c>
      <c r="G371" s="3">
        <v>2.35</v>
      </c>
      <c r="H371" s="3">
        <v>3.0300000000000001E-2</v>
      </c>
      <c r="I371" s="3">
        <v>20.785799999999998</v>
      </c>
      <c r="J371" s="10">
        <f t="shared" si="10"/>
        <v>-649</v>
      </c>
      <c r="K371" s="9">
        <f t="shared" si="11"/>
        <v>19.6647</v>
      </c>
    </row>
    <row r="372" spans="1:11" ht="16.5" customHeight="1" x14ac:dyDescent="0.25">
      <c r="A372" s="1" t="s">
        <v>284</v>
      </c>
      <c r="B372" s="2" t="s">
        <v>1392</v>
      </c>
      <c r="C372" s="1" t="s">
        <v>1659</v>
      </c>
      <c r="D372" s="2" t="s">
        <v>2681</v>
      </c>
      <c r="E372" s="3">
        <v>11</v>
      </c>
      <c r="F372" s="4">
        <v>0</v>
      </c>
      <c r="G372" s="3">
        <v>2.35</v>
      </c>
      <c r="H372" s="3">
        <v>8.3000000000000004E-2</v>
      </c>
      <c r="I372" s="3">
        <v>0.91300000000000003</v>
      </c>
      <c r="J372" s="10">
        <f t="shared" si="10"/>
        <v>-11</v>
      </c>
      <c r="K372" s="9">
        <f t="shared" si="11"/>
        <v>0.91300000000000003</v>
      </c>
    </row>
    <row r="373" spans="1:11" ht="16.5" customHeight="1" x14ac:dyDescent="0.25">
      <c r="A373" s="1" t="s">
        <v>285</v>
      </c>
      <c r="B373" s="2" t="s">
        <v>1392</v>
      </c>
      <c r="C373" s="1" t="s">
        <v>1660</v>
      </c>
      <c r="D373" s="2" t="s">
        <v>2681</v>
      </c>
      <c r="E373" s="3">
        <v>19</v>
      </c>
      <c r="F373" s="4">
        <v>1</v>
      </c>
      <c r="G373" s="3">
        <v>0.95</v>
      </c>
      <c r="H373" s="3">
        <v>2.18E-2</v>
      </c>
      <c r="I373" s="3">
        <v>0.41420000000000001</v>
      </c>
      <c r="J373" s="10">
        <f t="shared" si="10"/>
        <v>-18</v>
      </c>
      <c r="K373" s="9">
        <f t="shared" si="11"/>
        <v>0.39239999999999997</v>
      </c>
    </row>
    <row r="374" spans="1:11" ht="16.5" customHeight="1" x14ac:dyDescent="0.25">
      <c r="A374" s="1" t="s">
        <v>286</v>
      </c>
      <c r="B374" s="2" t="s">
        <v>1392</v>
      </c>
      <c r="C374" s="1" t="s">
        <v>1661</v>
      </c>
      <c r="D374" s="2" t="s">
        <v>2681</v>
      </c>
      <c r="E374" s="3">
        <v>9</v>
      </c>
      <c r="F374" s="4">
        <v>0</v>
      </c>
      <c r="G374" s="3">
        <v>2.25</v>
      </c>
      <c r="H374" s="3">
        <v>0.8</v>
      </c>
      <c r="I374" s="3">
        <v>7.2</v>
      </c>
      <c r="J374" s="10">
        <f t="shared" si="10"/>
        <v>-9</v>
      </c>
      <c r="K374" s="9">
        <f t="shared" si="11"/>
        <v>7.2</v>
      </c>
    </row>
    <row r="375" spans="1:11" ht="16.5" customHeight="1" x14ac:dyDescent="0.25">
      <c r="A375" s="1" t="s">
        <v>287</v>
      </c>
      <c r="B375" s="2" t="s">
        <v>1392</v>
      </c>
      <c r="C375" s="1" t="s">
        <v>1662</v>
      </c>
      <c r="D375" s="2" t="s">
        <v>2681</v>
      </c>
      <c r="E375" s="3">
        <v>27</v>
      </c>
      <c r="F375" s="4">
        <v>0</v>
      </c>
      <c r="G375" s="3">
        <v>2.25</v>
      </c>
      <c r="H375" s="3">
        <v>1.354444</v>
      </c>
      <c r="I375" s="3">
        <v>36.569988000000002</v>
      </c>
      <c r="J375" s="10">
        <f t="shared" si="10"/>
        <v>-27</v>
      </c>
      <c r="K375" s="9">
        <f t="shared" si="11"/>
        <v>36.569988000000002</v>
      </c>
    </row>
    <row r="376" spans="1:11" ht="16.5" customHeight="1" x14ac:dyDescent="0.25">
      <c r="A376" s="1" t="s">
        <v>288</v>
      </c>
      <c r="B376" s="2" t="s">
        <v>1392</v>
      </c>
      <c r="C376" s="1" t="s">
        <v>1663</v>
      </c>
      <c r="D376" s="2" t="s">
        <v>2681</v>
      </c>
      <c r="E376" s="3">
        <v>106</v>
      </c>
      <c r="F376" s="4">
        <v>3</v>
      </c>
      <c r="G376" s="3">
        <v>1.35</v>
      </c>
      <c r="H376" s="3">
        <v>0.44400000000000001</v>
      </c>
      <c r="I376" s="3">
        <v>47.064</v>
      </c>
      <c r="J376" s="10">
        <f t="shared" si="10"/>
        <v>-103</v>
      </c>
      <c r="K376" s="9">
        <f t="shared" si="11"/>
        <v>45.731999999999999</v>
      </c>
    </row>
    <row r="377" spans="1:11" ht="16.5" customHeight="1" x14ac:dyDescent="0.25">
      <c r="A377" s="1" t="s">
        <v>289</v>
      </c>
      <c r="B377" s="2" t="s">
        <v>1392</v>
      </c>
      <c r="C377" s="1" t="s">
        <v>1664</v>
      </c>
      <c r="D377" s="2" t="s">
        <v>2681</v>
      </c>
      <c r="E377" s="3">
        <v>130</v>
      </c>
      <c r="F377" s="4">
        <v>14</v>
      </c>
      <c r="G377" s="3">
        <v>2.35</v>
      </c>
      <c r="H377" s="3">
        <v>0.34268599999999999</v>
      </c>
      <c r="I377" s="3">
        <v>44.54918</v>
      </c>
      <c r="J377" s="10">
        <f t="shared" si="10"/>
        <v>-116</v>
      </c>
      <c r="K377" s="9">
        <f t="shared" si="11"/>
        <v>39.751576</v>
      </c>
    </row>
    <row r="378" spans="1:11" ht="16.5" customHeight="1" x14ac:dyDescent="0.25">
      <c r="A378" s="1" t="s">
        <v>290</v>
      </c>
      <c r="B378" s="2" t="s">
        <v>1392</v>
      </c>
      <c r="C378" s="1" t="s">
        <v>1665</v>
      </c>
      <c r="D378" s="2" t="s">
        <v>2681</v>
      </c>
      <c r="E378" s="3">
        <v>37</v>
      </c>
      <c r="F378" s="4">
        <v>4</v>
      </c>
      <c r="G378" s="3">
        <v>1.45</v>
      </c>
      <c r="H378" s="3">
        <v>0.16203600000000001</v>
      </c>
      <c r="I378" s="3">
        <v>5.9953320000000003</v>
      </c>
      <c r="J378" s="10">
        <f t="shared" si="10"/>
        <v>-33</v>
      </c>
      <c r="K378" s="9">
        <f t="shared" si="11"/>
        <v>5.3471880000000001</v>
      </c>
    </row>
    <row r="379" spans="1:11" ht="16.5" customHeight="1" x14ac:dyDescent="0.25">
      <c r="A379" s="1" t="s">
        <v>291</v>
      </c>
      <c r="B379" s="2" t="s">
        <v>1392</v>
      </c>
      <c r="C379" s="1" t="s">
        <v>1666</v>
      </c>
      <c r="D379" s="2" t="s">
        <v>2681</v>
      </c>
      <c r="E379" s="3">
        <v>29</v>
      </c>
      <c r="F379" s="4">
        <v>0</v>
      </c>
      <c r="G379" s="3">
        <v>3.2</v>
      </c>
      <c r="H379" s="3">
        <v>0.72</v>
      </c>
      <c r="I379" s="3">
        <v>20.88</v>
      </c>
      <c r="J379" s="10">
        <f t="shared" si="10"/>
        <v>-29</v>
      </c>
      <c r="K379" s="9">
        <f t="shared" si="11"/>
        <v>20.88</v>
      </c>
    </row>
    <row r="380" spans="1:11" ht="16.5" customHeight="1" x14ac:dyDescent="0.25">
      <c r="A380" s="1" t="s">
        <v>292</v>
      </c>
      <c r="B380" s="2" t="s">
        <v>1392</v>
      </c>
      <c r="C380" s="1" t="s">
        <v>1667</v>
      </c>
      <c r="D380" s="2" t="s">
        <v>2681</v>
      </c>
      <c r="E380" s="3">
        <v>272</v>
      </c>
      <c r="F380" s="4">
        <v>20</v>
      </c>
      <c r="G380" s="3">
        <v>0</v>
      </c>
      <c r="H380" s="3">
        <v>0.104559</v>
      </c>
      <c r="I380" s="3">
        <v>28.440048000000001</v>
      </c>
      <c r="J380" s="10">
        <f t="shared" si="10"/>
        <v>-252</v>
      </c>
      <c r="K380" s="9">
        <f t="shared" si="11"/>
        <v>26.348868</v>
      </c>
    </row>
    <row r="381" spans="1:11" ht="16.5" customHeight="1" x14ac:dyDescent="0.25">
      <c r="A381" s="1" t="s">
        <v>293</v>
      </c>
      <c r="B381" s="2" t="s">
        <v>1392</v>
      </c>
      <c r="C381" s="1" t="s">
        <v>1668</v>
      </c>
      <c r="D381" s="2" t="s">
        <v>2681</v>
      </c>
      <c r="E381" s="3">
        <v>73</v>
      </c>
      <c r="F381" s="4">
        <v>6</v>
      </c>
      <c r="G381" s="3">
        <v>4.25</v>
      </c>
      <c r="H381" s="3">
        <v>2.8769230000000001</v>
      </c>
      <c r="I381" s="3">
        <v>210.015379</v>
      </c>
      <c r="J381" s="10">
        <f t="shared" si="10"/>
        <v>-67</v>
      </c>
      <c r="K381" s="9">
        <f t="shared" si="11"/>
        <v>192.75384099999999</v>
      </c>
    </row>
    <row r="382" spans="1:11" ht="16.5" customHeight="1" x14ac:dyDescent="0.25">
      <c r="A382" s="1" t="s">
        <v>294</v>
      </c>
      <c r="B382" s="2" t="s">
        <v>1392</v>
      </c>
      <c r="C382" s="1" t="s">
        <v>1669</v>
      </c>
      <c r="D382" s="2" t="s">
        <v>2681</v>
      </c>
      <c r="E382" s="3">
        <v>122</v>
      </c>
      <c r="F382" s="4">
        <v>0</v>
      </c>
      <c r="G382" s="3">
        <v>3.65</v>
      </c>
      <c r="H382" s="3">
        <v>2.547069</v>
      </c>
      <c r="I382" s="3">
        <v>310.74241799999999</v>
      </c>
      <c r="J382" s="10">
        <f t="shared" si="10"/>
        <v>-122</v>
      </c>
      <c r="K382" s="9">
        <f t="shared" si="11"/>
        <v>310.74241799999999</v>
      </c>
    </row>
    <row r="383" spans="1:11" ht="16.5" customHeight="1" x14ac:dyDescent="0.25">
      <c r="A383" s="1" t="s">
        <v>295</v>
      </c>
      <c r="B383" s="2" t="s">
        <v>1392</v>
      </c>
      <c r="C383" s="1" t="s">
        <v>1647</v>
      </c>
      <c r="D383" s="2" t="s">
        <v>2681</v>
      </c>
      <c r="E383" s="3">
        <v>150</v>
      </c>
      <c r="F383" s="4">
        <v>0</v>
      </c>
      <c r="G383" s="3">
        <v>2.2000000000000002</v>
      </c>
      <c r="H383" s="3">
        <v>1.6</v>
      </c>
      <c r="I383" s="3">
        <v>240</v>
      </c>
      <c r="J383" s="10">
        <f t="shared" si="10"/>
        <v>-150</v>
      </c>
      <c r="K383" s="9">
        <f t="shared" si="11"/>
        <v>240</v>
      </c>
    </row>
    <row r="384" spans="1:11" ht="16.5" customHeight="1" x14ac:dyDescent="0.25">
      <c r="A384" s="1" t="s">
        <v>296</v>
      </c>
      <c r="B384" s="2" t="s">
        <v>1392</v>
      </c>
      <c r="C384" s="1" t="s">
        <v>1670</v>
      </c>
      <c r="D384" s="2" t="s">
        <v>2681</v>
      </c>
      <c r="E384" s="3">
        <v>214</v>
      </c>
      <c r="F384" s="4">
        <v>0</v>
      </c>
      <c r="G384" s="3">
        <v>2</v>
      </c>
      <c r="H384" s="3">
        <v>0.25862099999999999</v>
      </c>
      <c r="I384" s="3">
        <v>55.344893999999996</v>
      </c>
      <c r="J384" s="10">
        <f t="shared" si="10"/>
        <v>-214</v>
      </c>
      <c r="K384" s="9">
        <f t="shared" si="11"/>
        <v>55.344893999999996</v>
      </c>
    </row>
    <row r="385" spans="1:11" ht="16.5" customHeight="1" x14ac:dyDescent="0.25">
      <c r="A385" s="1" t="s">
        <v>297</v>
      </c>
      <c r="B385" s="2" t="s">
        <v>1392</v>
      </c>
      <c r="C385" s="1" t="s">
        <v>1671</v>
      </c>
      <c r="D385" s="2" t="s">
        <v>2681</v>
      </c>
      <c r="E385" s="3">
        <v>51</v>
      </c>
      <c r="F385" s="4">
        <v>0</v>
      </c>
      <c r="G385" s="3">
        <v>2</v>
      </c>
      <c r="H385" s="3">
        <v>1.2</v>
      </c>
      <c r="I385" s="3">
        <v>61.2</v>
      </c>
      <c r="J385" s="10">
        <f t="shared" si="10"/>
        <v>-51</v>
      </c>
      <c r="K385" s="9">
        <f t="shared" si="11"/>
        <v>61.199999999999996</v>
      </c>
    </row>
    <row r="386" spans="1:11" ht="16.5" customHeight="1" x14ac:dyDescent="0.25">
      <c r="A386" s="1" t="s">
        <v>298</v>
      </c>
      <c r="B386" s="2" t="s">
        <v>1392</v>
      </c>
      <c r="C386" s="1" t="s">
        <v>1672</v>
      </c>
      <c r="D386" s="2" t="s">
        <v>2681</v>
      </c>
      <c r="E386" s="3">
        <v>240</v>
      </c>
      <c r="F386" s="4">
        <v>8</v>
      </c>
      <c r="G386" s="3">
        <v>2.2000000000000002</v>
      </c>
      <c r="H386" s="3">
        <v>6.08E-2</v>
      </c>
      <c r="I386" s="3">
        <v>14.592000000000001</v>
      </c>
      <c r="J386" s="10">
        <f t="shared" si="10"/>
        <v>-232</v>
      </c>
      <c r="K386" s="9">
        <f t="shared" si="11"/>
        <v>14.105600000000001</v>
      </c>
    </row>
    <row r="387" spans="1:11" ht="16.5" customHeight="1" x14ac:dyDescent="0.25">
      <c r="A387" s="1" t="s">
        <v>299</v>
      </c>
      <c r="B387" s="2" t="s">
        <v>1392</v>
      </c>
      <c r="C387" s="1" t="s">
        <v>1673</v>
      </c>
      <c r="D387" s="2" t="s">
        <v>2681</v>
      </c>
      <c r="E387" s="3">
        <v>80</v>
      </c>
      <c r="F387" s="4">
        <v>0</v>
      </c>
      <c r="G387" s="3">
        <v>1.7</v>
      </c>
      <c r="H387" s="3">
        <v>1</v>
      </c>
      <c r="I387" s="3">
        <v>80</v>
      </c>
      <c r="J387" s="10">
        <f t="shared" si="10"/>
        <v>-80</v>
      </c>
      <c r="K387" s="9">
        <f t="shared" si="11"/>
        <v>80</v>
      </c>
    </row>
    <row r="388" spans="1:11" ht="16.5" customHeight="1" x14ac:dyDescent="0.25">
      <c r="A388" s="1" t="s">
        <v>300</v>
      </c>
      <c r="B388" s="2" t="s">
        <v>1392</v>
      </c>
      <c r="C388" s="1" t="s">
        <v>1674</v>
      </c>
      <c r="D388" s="2" t="s">
        <v>2681</v>
      </c>
      <c r="E388" s="3">
        <v>22</v>
      </c>
      <c r="F388" s="4">
        <v>2</v>
      </c>
      <c r="G388" s="3">
        <v>1</v>
      </c>
      <c r="H388" s="3">
        <v>0.85</v>
      </c>
      <c r="I388" s="3">
        <v>18.7</v>
      </c>
      <c r="J388" s="10">
        <f t="shared" si="10"/>
        <v>-20</v>
      </c>
      <c r="K388" s="9">
        <f t="shared" si="11"/>
        <v>17</v>
      </c>
    </row>
    <row r="389" spans="1:11" ht="16.5" customHeight="1" x14ac:dyDescent="0.25">
      <c r="A389" s="1" t="s">
        <v>301</v>
      </c>
      <c r="B389" s="2" t="s">
        <v>1392</v>
      </c>
      <c r="C389" s="1" t="s">
        <v>1675</v>
      </c>
      <c r="D389" s="2" t="s">
        <v>2681</v>
      </c>
      <c r="E389" s="3">
        <v>129</v>
      </c>
      <c r="F389" s="4">
        <v>0</v>
      </c>
      <c r="G389" s="3">
        <v>0</v>
      </c>
      <c r="H389" s="3">
        <v>3.1229999999999999E-3</v>
      </c>
      <c r="I389" s="3">
        <v>0.40286699999999998</v>
      </c>
      <c r="J389" s="10">
        <f t="shared" si="10"/>
        <v>-129</v>
      </c>
      <c r="K389" s="9">
        <f t="shared" si="11"/>
        <v>0.40286699999999998</v>
      </c>
    </row>
    <row r="390" spans="1:11" ht="16.5" customHeight="1" x14ac:dyDescent="0.25">
      <c r="A390" s="1" t="s">
        <v>302</v>
      </c>
      <c r="B390" s="2" t="s">
        <v>1392</v>
      </c>
      <c r="C390" s="1" t="s">
        <v>1676</v>
      </c>
      <c r="D390" s="2" t="s">
        <v>2681</v>
      </c>
      <c r="E390" s="3">
        <v>21</v>
      </c>
      <c r="F390" s="4">
        <v>0</v>
      </c>
      <c r="G390" s="3">
        <v>2.35</v>
      </c>
      <c r="H390" s="3">
        <v>1.3440000000000001</v>
      </c>
      <c r="I390" s="3">
        <v>28.224</v>
      </c>
      <c r="J390" s="10">
        <f t="shared" si="10"/>
        <v>-21</v>
      </c>
      <c r="K390" s="9">
        <f t="shared" si="11"/>
        <v>28.224</v>
      </c>
    </row>
    <row r="391" spans="1:11" ht="16.5" customHeight="1" x14ac:dyDescent="0.25">
      <c r="A391" s="1" t="s">
        <v>303</v>
      </c>
      <c r="B391" s="2" t="s">
        <v>1392</v>
      </c>
      <c r="C391" s="1" t="s">
        <v>1659</v>
      </c>
      <c r="D391" s="2" t="s">
        <v>2681</v>
      </c>
      <c r="E391" s="3">
        <v>216</v>
      </c>
      <c r="F391" s="4">
        <v>8</v>
      </c>
      <c r="G391" s="3">
        <v>7.2</v>
      </c>
      <c r="H391" s="3">
        <v>0.21859999999999999</v>
      </c>
      <c r="I391" s="3">
        <v>47.217599999999997</v>
      </c>
      <c r="J391" s="10">
        <f t="shared" si="10"/>
        <v>-208</v>
      </c>
      <c r="K391" s="9">
        <f t="shared" si="11"/>
        <v>45.468799999999995</v>
      </c>
    </row>
    <row r="392" spans="1:11" ht="16.5" customHeight="1" x14ac:dyDescent="0.25">
      <c r="A392" s="1" t="s">
        <v>304</v>
      </c>
      <c r="B392" s="2" t="s">
        <v>1392</v>
      </c>
      <c r="C392" s="1" t="s">
        <v>1678</v>
      </c>
      <c r="D392" s="2" t="s">
        <v>2681</v>
      </c>
      <c r="E392" s="3">
        <v>10</v>
      </c>
      <c r="F392" s="4">
        <v>0</v>
      </c>
      <c r="G392" s="3">
        <v>0</v>
      </c>
      <c r="H392" s="3">
        <v>0.55000000000000004</v>
      </c>
      <c r="I392" s="3">
        <v>5.5</v>
      </c>
      <c r="J392" s="10">
        <f t="shared" si="10"/>
        <v>-10</v>
      </c>
      <c r="K392" s="9">
        <f t="shared" si="11"/>
        <v>5.5</v>
      </c>
    </row>
    <row r="393" spans="1:11" ht="16.5" customHeight="1" x14ac:dyDescent="0.25">
      <c r="A393" s="1" t="s">
        <v>305</v>
      </c>
      <c r="B393" s="2" t="s">
        <v>1392</v>
      </c>
      <c r="C393" s="1" t="s">
        <v>1679</v>
      </c>
      <c r="D393" s="2" t="s">
        <v>2681</v>
      </c>
      <c r="E393" s="3">
        <v>210</v>
      </c>
      <c r="F393" s="4">
        <v>1</v>
      </c>
      <c r="G393" s="3">
        <v>1.35</v>
      </c>
      <c r="H393" s="3">
        <v>0.76099399999999995</v>
      </c>
      <c r="I393" s="3">
        <v>159.80874</v>
      </c>
      <c r="J393" s="10">
        <f t="shared" si="10"/>
        <v>-209</v>
      </c>
      <c r="K393" s="9">
        <f t="shared" si="11"/>
        <v>159.04774599999999</v>
      </c>
    </row>
    <row r="394" spans="1:11" ht="16.5" customHeight="1" x14ac:dyDescent="0.25">
      <c r="A394" s="1" t="s">
        <v>306</v>
      </c>
      <c r="B394" s="2" t="s">
        <v>1392</v>
      </c>
      <c r="C394" s="1" t="s">
        <v>1680</v>
      </c>
      <c r="D394" s="2" t="s">
        <v>2681</v>
      </c>
      <c r="E394" s="3">
        <v>38</v>
      </c>
      <c r="F394" s="4">
        <v>4</v>
      </c>
      <c r="G394" s="3">
        <v>0.95</v>
      </c>
      <c r="H394" s="3">
        <v>0.1221</v>
      </c>
      <c r="I394" s="3">
        <v>4.6398000000000001</v>
      </c>
      <c r="J394" s="10">
        <f t="shared" ref="J394:J457" si="12">F394-E394</f>
        <v>-34</v>
      </c>
      <c r="K394" s="9">
        <f t="shared" ref="K394:K457" si="13">IF(J394&lt;0,-J394*H394,0)</f>
        <v>4.1513999999999998</v>
      </c>
    </row>
    <row r="395" spans="1:11" ht="16.5" customHeight="1" x14ac:dyDescent="0.25">
      <c r="A395" s="1" t="s">
        <v>307</v>
      </c>
      <c r="B395" s="2" t="s">
        <v>1392</v>
      </c>
      <c r="C395" s="1" t="s">
        <v>1647</v>
      </c>
      <c r="D395" s="2" t="s">
        <v>2681</v>
      </c>
      <c r="E395" s="3">
        <v>25</v>
      </c>
      <c r="F395" s="4">
        <v>0</v>
      </c>
      <c r="G395" s="3">
        <v>2.35</v>
      </c>
      <c r="H395" s="3">
        <v>1.3</v>
      </c>
      <c r="I395" s="3">
        <v>32.5</v>
      </c>
      <c r="J395" s="10">
        <f t="shared" si="12"/>
        <v>-25</v>
      </c>
      <c r="K395" s="9">
        <f t="shared" si="13"/>
        <v>32.5</v>
      </c>
    </row>
    <row r="396" spans="1:11" ht="16.5" customHeight="1" x14ac:dyDescent="0.25">
      <c r="A396" s="1" t="s">
        <v>308</v>
      </c>
      <c r="B396" s="2" t="s">
        <v>1392</v>
      </c>
      <c r="C396" s="1" t="s">
        <v>1681</v>
      </c>
      <c r="D396" s="2" t="s">
        <v>2681</v>
      </c>
      <c r="E396" s="3">
        <v>20</v>
      </c>
      <c r="F396" s="4">
        <v>15</v>
      </c>
      <c r="G396" s="3">
        <v>0.95</v>
      </c>
      <c r="H396" s="3">
        <v>0.7</v>
      </c>
      <c r="I396" s="3">
        <v>14</v>
      </c>
      <c r="J396" s="10">
        <f t="shared" si="12"/>
        <v>-5</v>
      </c>
      <c r="K396" s="9">
        <f t="shared" si="13"/>
        <v>3.5</v>
      </c>
    </row>
    <row r="397" spans="1:11" ht="16.5" customHeight="1" x14ac:dyDescent="0.25">
      <c r="A397" s="1" t="s">
        <v>309</v>
      </c>
      <c r="B397" s="2" t="s">
        <v>1392</v>
      </c>
      <c r="C397" s="1" t="s">
        <v>1682</v>
      </c>
      <c r="D397" s="2" t="s">
        <v>2681</v>
      </c>
      <c r="E397" s="3">
        <v>39</v>
      </c>
      <c r="F397" s="4">
        <v>9</v>
      </c>
      <c r="G397" s="3">
        <v>1.5</v>
      </c>
      <c r="H397" s="3">
        <v>1.1499999999999999</v>
      </c>
      <c r="I397" s="3">
        <v>44.85</v>
      </c>
      <c r="J397" s="10">
        <f t="shared" si="12"/>
        <v>-30</v>
      </c>
      <c r="K397" s="9">
        <f t="shared" si="13"/>
        <v>34.5</v>
      </c>
    </row>
    <row r="398" spans="1:11" ht="16.5" customHeight="1" x14ac:dyDescent="0.25">
      <c r="A398" s="1" t="s">
        <v>310</v>
      </c>
      <c r="B398" s="2" t="s">
        <v>1392</v>
      </c>
      <c r="C398" s="1" t="s">
        <v>1683</v>
      </c>
      <c r="D398" s="2" t="s">
        <v>2681</v>
      </c>
      <c r="E398" s="3">
        <v>168</v>
      </c>
      <c r="F398" s="4">
        <v>0</v>
      </c>
      <c r="G398" s="3">
        <v>1.95</v>
      </c>
      <c r="H398" s="3">
        <v>1.5032999999999999E-2</v>
      </c>
      <c r="I398" s="3">
        <v>2.525544</v>
      </c>
      <c r="J398" s="10">
        <f t="shared" si="12"/>
        <v>-168</v>
      </c>
      <c r="K398" s="9">
        <f t="shared" si="13"/>
        <v>2.525544</v>
      </c>
    </row>
    <row r="399" spans="1:11" ht="16.5" customHeight="1" x14ac:dyDescent="0.25">
      <c r="A399" s="1" t="s">
        <v>311</v>
      </c>
      <c r="B399" s="2" t="s">
        <v>1392</v>
      </c>
      <c r="C399" s="1" t="s">
        <v>1684</v>
      </c>
      <c r="D399" s="2" t="s">
        <v>2681</v>
      </c>
      <c r="E399" s="3">
        <v>72</v>
      </c>
      <c r="F399" s="4">
        <v>0</v>
      </c>
      <c r="G399" s="3">
        <v>7.6</v>
      </c>
      <c r="H399" s="3">
        <v>0.77659299999999998</v>
      </c>
      <c r="I399" s="3">
        <v>55.914695999999999</v>
      </c>
      <c r="J399" s="10">
        <f t="shared" si="12"/>
        <v>-72</v>
      </c>
      <c r="K399" s="9">
        <f t="shared" si="13"/>
        <v>55.914695999999999</v>
      </c>
    </row>
    <row r="400" spans="1:11" ht="16.5" customHeight="1" x14ac:dyDescent="0.25">
      <c r="A400" s="1" t="s">
        <v>312</v>
      </c>
      <c r="B400" s="2" t="s">
        <v>1392</v>
      </c>
      <c r="C400" s="1" t="s">
        <v>1685</v>
      </c>
      <c r="D400" s="2" t="s">
        <v>2681</v>
      </c>
      <c r="E400" s="3">
        <v>145</v>
      </c>
      <c r="F400" s="4">
        <v>10</v>
      </c>
      <c r="G400" s="3">
        <v>2.6</v>
      </c>
      <c r="H400" s="3">
        <v>0.30780000000000002</v>
      </c>
      <c r="I400" s="3">
        <v>44.631</v>
      </c>
      <c r="J400" s="10">
        <f t="shared" si="12"/>
        <v>-135</v>
      </c>
      <c r="K400" s="9">
        <f t="shared" si="13"/>
        <v>41.553000000000004</v>
      </c>
    </row>
    <row r="401" spans="1:11" ht="16.5" customHeight="1" x14ac:dyDescent="0.25">
      <c r="A401" s="1" t="s">
        <v>313</v>
      </c>
      <c r="B401" s="2" t="s">
        <v>1392</v>
      </c>
      <c r="C401" s="1" t="s">
        <v>1647</v>
      </c>
      <c r="D401" s="2" t="s">
        <v>2681</v>
      </c>
      <c r="E401" s="3">
        <v>42</v>
      </c>
      <c r="F401" s="4">
        <v>10</v>
      </c>
      <c r="G401" s="3">
        <v>0</v>
      </c>
      <c r="H401" s="3">
        <v>0.49560999999999999</v>
      </c>
      <c r="I401" s="3">
        <v>20.815619999999999</v>
      </c>
      <c r="J401" s="10">
        <f t="shared" si="12"/>
        <v>-32</v>
      </c>
      <c r="K401" s="9">
        <f t="shared" si="13"/>
        <v>15.85952</v>
      </c>
    </row>
    <row r="402" spans="1:11" ht="16.5" customHeight="1" x14ac:dyDescent="0.25">
      <c r="A402" s="1" t="s">
        <v>314</v>
      </c>
      <c r="B402" s="2" t="s">
        <v>1392</v>
      </c>
      <c r="C402" s="1" t="s">
        <v>1647</v>
      </c>
      <c r="D402" s="2" t="s">
        <v>2681</v>
      </c>
      <c r="E402" s="3">
        <v>180</v>
      </c>
      <c r="F402" s="4">
        <v>0</v>
      </c>
      <c r="G402" s="3">
        <v>0</v>
      </c>
      <c r="H402" s="3">
        <v>0.04</v>
      </c>
      <c r="I402" s="3">
        <v>7.2</v>
      </c>
      <c r="J402" s="10">
        <f t="shared" si="12"/>
        <v>-180</v>
      </c>
      <c r="K402" s="9">
        <f t="shared" si="13"/>
        <v>7.2</v>
      </c>
    </row>
    <row r="403" spans="1:11" ht="16.5" customHeight="1" x14ac:dyDescent="0.25">
      <c r="A403" s="1" t="s">
        <v>315</v>
      </c>
      <c r="B403" s="2" t="s">
        <v>1392</v>
      </c>
      <c r="C403" s="1" t="s">
        <v>1686</v>
      </c>
      <c r="D403" s="2" t="s">
        <v>2681</v>
      </c>
      <c r="E403" s="3">
        <v>20</v>
      </c>
      <c r="F403" s="4">
        <v>1</v>
      </c>
      <c r="G403" s="3">
        <v>2.5</v>
      </c>
      <c r="H403" s="3">
        <v>1.0817000000000001</v>
      </c>
      <c r="I403" s="3">
        <v>21.634</v>
      </c>
      <c r="J403" s="10">
        <f t="shared" si="12"/>
        <v>-19</v>
      </c>
      <c r="K403" s="9">
        <f t="shared" si="13"/>
        <v>20.552300000000002</v>
      </c>
    </row>
    <row r="404" spans="1:11" ht="16.5" customHeight="1" x14ac:dyDescent="0.25">
      <c r="A404" s="1" t="s">
        <v>316</v>
      </c>
      <c r="B404" s="2" t="s">
        <v>1392</v>
      </c>
      <c r="C404" s="1" t="s">
        <v>1687</v>
      </c>
      <c r="D404" s="2" t="s">
        <v>2681</v>
      </c>
      <c r="E404" s="3">
        <v>2</v>
      </c>
      <c r="F404" s="4">
        <v>0</v>
      </c>
      <c r="G404" s="3">
        <v>2.2000000000000002</v>
      </c>
      <c r="H404" s="3">
        <v>0.38750000000000001</v>
      </c>
      <c r="I404" s="3">
        <v>0.77500000000000002</v>
      </c>
      <c r="J404" s="10">
        <f t="shared" si="12"/>
        <v>-2</v>
      </c>
      <c r="K404" s="9">
        <f t="shared" si="13"/>
        <v>0.77500000000000002</v>
      </c>
    </row>
    <row r="405" spans="1:11" ht="16.5" customHeight="1" x14ac:dyDescent="0.25">
      <c r="A405" s="1" t="s">
        <v>317</v>
      </c>
      <c r="B405" s="2" t="s">
        <v>1392</v>
      </c>
      <c r="C405" s="1" t="s">
        <v>1688</v>
      </c>
      <c r="D405" s="2" t="s">
        <v>2681</v>
      </c>
      <c r="E405" s="3">
        <v>282</v>
      </c>
      <c r="F405" s="4">
        <v>0</v>
      </c>
      <c r="G405" s="3">
        <v>6.1</v>
      </c>
      <c r="H405" s="3">
        <v>0.202128</v>
      </c>
      <c r="I405" s="3">
        <v>57.000095999999999</v>
      </c>
      <c r="J405" s="10">
        <f t="shared" si="12"/>
        <v>-282</v>
      </c>
      <c r="K405" s="9">
        <f t="shared" si="13"/>
        <v>57.000095999999999</v>
      </c>
    </row>
    <row r="406" spans="1:11" ht="16.5" customHeight="1" x14ac:dyDescent="0.25">
      <c r="A406" s="1" t="s">
        <v>318</v>
      </c>
      <c r="B406" s="2" t="s">
        <v>1392</v>
      </c>
      <c r="C406" s="1" t="s">
        <v>1677</v>
      </c>
      <c r="D406" s="2" t="s">
        <v>2681</v>
      </c>
      <c r="E406" s="3">
        <v>91</v>
      </c>
      <c r="F406" s="4">
        <v>0</v>
      </c>
      <c r="G406" s="3">
        <v>1.8</v>
      </c>
      <c r="H406" s="3">
        <v>0.95</v>
      </c>
      <c r="I406" s="3">
        <v>86.45</v>
      </c>
      <c r="J406" s="10">
        <f t="shared" si="12"/>
        <v>-91</v>
      </c>
      <c r="K406" s="9">
        <f t="shared" si="13"/>
        <v>86.45</v>
      </c>
    </row>
    <row r="407" spans="1:11" ht="16.5" customHeight="1" x14ac:dyDescent="0.25">
      <c r="A407" s="1" t="s">
        <v>319</v>
      </c>
      <c r="B407" s="2" t="s">
        <v>1392</v>
      </c>
      <c r="C407" s="1" t="s">
        <v>1689</v>
      </c>
      <c r="D407" s="2" t="s">
        <v>2681</v>
      </c>
      <c r="E407" s="3">
        <v>31</v>
      </c>
      <c r="F407" s="4">
        <v>2</v>
      </c>
      <c r="G407" s="3">
        <v>1.1000000000000001</v>
      </c>
      <c r="H407" s="3">
        <v>0.1125</v>
      </c>
      <c r="I407" s="3">
        <v>3.4874999999999998</v>
      </c>
      <c r="J407" s="10">
        <f t="shared" si="12"/>
        <v>-29</v>
      </c>
      <c r="K407" s="9">
        <f t="shared" si="13"/>
        <v>3.2625000000000002</v>
      </c>
    </row>
    <row r="408" spans="1:11" ht="16.5" customHeight="1" x14ac:dyDescent="0.25">
      <c r="A408" s="1" t="s">
        <v>320</v>
      </c>
      <c r="B408" s="2" t="s">
        <v>1392</v>
      </c>
      <c r="C408" s="1" t="s">
        <v>1690</v>
      </c>
      <c r="D408" s="2" t="s">
        <v>2681</v>
      </c>
      <c r="E408" s="3">
        <v>19</v>
      </c>
      <c r="F408" s="4">
        <v>9</v>
      </c>
      <c r="G408" s="3">
        <v>1.1000000000000001</v>
      </c>
      <c r="H408" s="3">
        <v>3.0439820000000002</v>
      </c>
      <c r="I408" s="3">
        <v>57.835658000000002</v>
      </c>
      <c r="J408" s="10">
        <f t="shared" si="12"/>
        <v>-10</v>
      </c>
      <c r="K408" s="9">
        <f t="shared" si="13"/>
        <v>30.439820000000001</v>
      </c>
    </row>
    <row r="409" spans="1:11" ht="16.5" customHeight="1" x14ac:dyDescent="0.25">
      <c r="A409" s="1" t="s">
        <v>321</v>
      </c>
      <c r="B409" s="2" t="s">
        <v>1392</v>
      </c>
      <c r="C409" s="1" t="s">
        <v>1691</v>
      </c>
      <c r="D409" s="2" t="s">
        <v>2681</v>
      </c>
      <c r="E409" s="3">
        <v>17</v>
      </c>
      <c r="F409" s="4">
        <v>1</v>
      </c>
      <c r="G409" s="3">
        <v>2.2000000000000002</v>
      </c>
      <c r="H409" s="3">
        <v>1.4097379999999999</v>
      </c>
      <c r="I409" s="3">
        <v>23.965546</v>
      </c>
      <c r="J409" s="10">
        <f t="shared" si="12"/>
        <v>-16</v>
      </c>
      <c r="K409" s="9">
        <f t="shared" si="13"/>
        <v>22.555807999999999</v>
      </c>
    </row>
    <row r="410" spans="1:11" ht="16.5" customHeight="1" x14ac:dyDescent="0.25">
      <c r="A410" s="1" t="s">
        <v>322</v>
      </c>
      <c r="B410" s="2" t="s">
        <v>1392</v>
      </c>
      <c r="C410" s="1" t="s">
        <v>1692</v>
      </c>
      <c r="D410" s="2" t="s">
        <v>2681</v>
      </c>
      <c r="E410" s="3">
        <v>13</v>
      </c>
      <c r="F410" s="4">
        <v>1</v>
      </c>
      <c r="G410" s="3">
        <v>7</v>
      </c>
      <c r="H410" s="3">
        <v>4.55</v>
      </c>
      <c r="I410" s="3">
        <v>59.15</v>
      </c>
      <c r="J410" s="10">
        <f t="shared" si="12"/>
        <v>-12</v>
      </c>
      <c r="K410" s="9">
        <f t="shared" si="13"/>
        <v>54.599999999999994</v>
      </c>
    </row>
    <row r="411" spans="1:11" ht="16.5" customHeight="1" x14ac:dyDescent="0.25">
      <c r="A411" s="1" t="s">
        <v>323</v>
      </c>
      <c r="B411" s="2" t="s">
        <v>1392</v>
      </c>
      <c r="C411" s="1" t="s">
        <v>1693</v>
      </c>
      <c r="D411" s="2" t="s">
        <v>2681</v>
      </c>
      <c r="E411" s="3">
        <v>173</v>
      </c>
      <c r="F411" s="4">
        <v>8</v>
      </c>
      <c r="G411" s="3">
        <v>1.1000000000000001</v>
      </c>
      <c r="H411" s="3">
        <v>2.4299999999999999E-2</v>
      </c>
      <c r="I411" s="3">
        <v>4.2039</v>
      </c>
      <c r="J411" s="10">
        <f t="shared" si="12"/>
        <v>-165</v>
      </c>
      <c r="K411" s="9">
        <f t="shared" si="13"/>
        <v>4.0095000000000001</v>
      </c>
    </row>
    <row r="412" spans="1:11" ht="16.5" customHeight="1" x14ac:dyDescent="0.25">
      <c r="A412" s="1" t="s">
        <v>324</v>
      </c>
      <c r="B412" s="2" t="s">
        <v>1392</v>
      </c>
      <c r="C412" s="1" t="s">
        <v>1694</v>
      </c>
      <c r="D412" s="2" t="s">
        <v>2681</v>
      </c>
      <c r="E412" s="3">
        <v>36</v>
      </c>
      <c r="F412" s="4">
        <v>2</v>
      </c>
      <c r="G412" s="3">
        <v>1.1000000000000001</v>
      </c>
      <c r="H412" s="3">
        <v>0.28539999999999999</v>
      </c>
      <c r="I412" s="3">
        <v>10.2744</v>
      </c>
      <c r="J412" s="10">
        <f t="shared" si="12"/>
        <v>-34</v>
      </c>
      <c r="K412" s="9">
        <f t="shared" si="13"/>
        <v>9.7035999999999998</v>
      </c>
    </row>
    <row r="413" spans="1:11" ht="16.5" customHeight="1" x14ac:dyDescent="0.25">
      <c r="A413" s="1" t="s">
        <v>325</v>
      </c>
      <c r="B413" s="2" t="s">
        <v>1392</v>
      </c>
      <c r="C413" s="1" t="s">
        <v>1695</v>
      </c>
      <c r="D413" s="2" t="s">
        <v>2681</v>
      </c>
      <c r="E413" s="3">
        <v>30</v>
      </c>
      <c r="F413" s="4">
        <v>13</v>
      </c>
      <c r="G413" s="3">
        <v>6.25</v>
      </c>
      <c r="H413" s="3">
        <v>0.72934200000000005</v>
      </c>
      <c r="I413" s="3">
        <v>21.88026</v>
      </c>
      <c r="J413" s="10">
        <f t="shared" si="12"/>
        <v>-17</v>
      </c>
      <c r="K413" s="9">
        <f t="shared" si="13"/>
        <v>12.398814000000002</v>
      </c>
    </row>
    <row r="414" spans="1:11" ht="16.5" customHeight="1" x14ac:dyDescent="0.25">
      <c r="A414" s="1" t="s">
        <v>326</v>
      </c>
      <c r="B414" s="2" t="s">
        <v>1392</v>
      </c>
      <c r="C414" s="1" t="s">
        <v>1696</v>
      </c>
      <c r="D414" s="2" t="s">
        <v>2681</v>
      </c>
      <c r="E414" s="3">
        <v>24</v>
      </c>
      <c r="F414" s="4">
        <v>0</v>
      </c>
      <c r="G414" s="3">
        <v>2.4500000000000002</v>
      </c>
      <c r="H414" s="3">
        <v>0.69016</v>
      </c>
      <c r="I414" s="3">
        <v>16.563839999999999</v>
      </c>
      <c r="J414" s="10">
        <f t="shared" si="12"/>
        <v>-24</v>
      </c>
      <c r="K414" s="9">
        <f t="shared" si="13"/>
        <v>16.563839999999999</v>
      </c>
    </row>
    <row r="415" spans="1:11" ht="16.5" customHeight="1" x14ac:dyDescent="0.25">
      <c r="A415" s="1" t="s">
        <v>327</v>
      </c>
      <c r="B415" s="2" t="s">
        <v>1392</v>
      </c>
      <c r="C415" s="1" t="s">
        <v>1697</v>
      </c>
      <c r="D415" s="2" t="s">
        <v>2681</v>
      </c>
      <c r="E415" s="3">
        <v>28</v>
      </c>
      <c r="F415" s="4">
        <v>12</v>
      </c>
      <c r="G415" s="3">
        <v>23.75</v>
      </c>
      <c r="H415" s="3">
        <v>13.754975</v>
      </c>
      <c r="I415" s="3">
        <v>385.13929999999999</v>
      </c>
      <c r="J415" s="10">
        <f t="shared" si="12"/>
        <v>-16</v>
      </c>
      <c r="K415" s="9">
        <f t="shared" si="13"/>
        <v>220.0796</v>
      </c>
    </row>
    <row r="416" spans="1:11" ht="16.5" customHeight="1" x14ac:dyDescent="0.25">
      <c r="A416" s="1" t="s">
        <v>328</v>
      </c>
      <c r="B416" s="2" t="s">
        <v>1392</v>
      </c>
      <c r="C416" s="1" t="s">
        <v>1698</v>
      </c>
      <c r="D416" s="2" t="s">
        <v>2681</v>
      </c>
      <c r="E416" s="3">
        <v>722</v>
      </c>
      <c r="F416" s="4">
        <v>20</v>
      </c>
      <c r="G416" s="3">
        <v>1.5</v>
      </c>
      <c r="H416" s="3">
        <v>0.14169999999999999</v>
      </c>
      <c r="I416" s="3">
        <v>102.3074</v>
      </c>
      <c r="J416" s="10">
        <f t="shared" si="12"/>
        <v>-702</v>
      </c>
      <c r="K416" s="9">
        <f t="shared" si="13"/>
        <v>99.473399999999998</v>
      </c>
    </row>
    <row r="417" spans="1:11" ht="16.5" customHeight="1" x14ac:dyDescent="0.25">
      <c r="A417" s="1" t="s">
        <v>329</v>
      </c>
      <c r="B417" s="2" t="s">
        <v>1392</v>
      </c>
      <c r="C417" s="1" t="s">
        <v>1699</v>
      </c>
      <c r="D417" s="2" t="s">
        <v>2681</v>
      </c>
      <c r="E417" s="3">
        <v>62</v>
      </c>
      <c r="F417" s="4">
        <v>11</v>
      </c>
      <c r="G417" s="3">
        <v>3.1</v>
      </c>
      <c r="H417" s="3">
        <v>2.3491379999999999</v>
      </c>
      <c r="I417" s="3">
        <v>145.646556</v>
      </c>
      <c r="J417" s="10">
        <f t="shared" si="12"/>
        <v>-51</v>
      </c>
      <c r="K417" s="9">
        <f t="shared" si="13"/>
        <v>119.806038</v>
      </c>
    </row>
    <row r="418" spans="1:11" ht="16.5" customHeight="1" x14ac:dyDescent="0.25">
      <c r="A418" s="1" t="s">
        <v>330</v>
      </c>
      <c r="B418" s="2" t="s">
        <v>1392</v>
      </c>
      <c r="C418" s="1" t="s">
        <v>1700</v>
      </c>
      <c r="D418" s="2" t="s">
        <v>2681</v>
      </c>
      <c r="E418" s="3">
        <v>69</v>
      </c>
      <c r="F418" s="4">
        <v>0</v>
      </c>
      <c r="G418" s="3">
        <v>0.95</v>
      </c>
      <c r="H418" s="3">
        <v>0.33</v>
      </c>
      <c r="I418" s="3">
        <v>22.77</v>
      </c>
      <c r="J418" s="10">
        <f t="shared" si="12"/>
        <v>-69</v>
      </c>
      <c r="K418" s="9">
        <f t="shared" si="13"/>
        <v>22.77</v>
      </c>
    </row>
    <row r="419" spans="1:11" ht="16.5" customHeight="1" x14ac:dyDescent="0.25">
      <c r="A419" s="1" t="s">
        <v>331</v>
      </c>
      <c r="B419" s="2" t="s">
        <v>1392</v>
      </c>
      <c r="C419" s="1" t="s">
        <v>1701</v>
      </c>
      <c r="D419" s="2" t="s">
        <v>2681</v>
      </c>
      <c r="E419" s="3">
        <v>388</v>
      </c>
      <c r="F419" s="4">
        <v>0</v>
      </c>
      <c r="G419" s="3">
        <v>2.4500000000000002</v>
      </c>
      <c r="H419" s="3">
        <v>0.81510000000000005</v>
      </c>
      <c r="I419" s="3">
        <v>316.25880000000001</v>
      </c>
      <c r="J419" s="10">
        <f t="shared" si="12"/>
        <v>-388</v>
      </c>
      <c r="K419" s="9">
        <f t="shared" si="13"/>
        <v>316.25880000000001</v>
      </c>
    </row>
    <row r="420" spans="1:11" ht="16.5" customHeight="1" x14ac:dyDescent="0.25">
      <c r="A420" s="1" t="s">
        <v>332</v>
      </c>
      <c r="B420" s="2" t="s">
        <v>1392</v>
      </c>
      <c r="C420" s="1" t="s">
        <v>1702</v>
      </c>
      <c r="D420" s="2" t="s">
        <v>2681</v>
      </c>
      <c r="E420" s="3">
        <v>31</v>
      </c>
      <c r="F420" s="4">
        <v>0</v>
      </c>
      <c r="G420" s="3">
        <v>2.4500000000000002</v>
      </c>
      <c r="H420" s="3">
        <v>1.0161290000000001</v>
      </c>
      <c r="I420" s="3">
        <v>31.499998999999999</v>
      </c>
      <c r="J420" s="10">
        <f t="shared" si="12"/>
        <v>-31</v>
      </c>
      <c r="K420" s="9">
        <f t="shared" si="13"/>
        <v>31.499999000000003</v>
      </c>
    </row>
    <row r="421" spans="1:11" ht="16.5" customHeight="1" x14ac:dyDescent="0.25">
      <c r="A421" s="1" t="s">
        <v>333</v>
      </c>
      <c r="B421" s="2" t="s">
        <v>1392</v>
      </c>
      <c r="C421" s="1" t="s">
        <v>1704</v>
      </c>
      <c r="D421" s="2" t="s">
        <v>2681</v>
      </c>
      <c r="E421" s="3">
        <v>313</v>
      </c>
      <c r="F421" s="4">
        <v>40</v>
      </c>
      <c r="G421" s="3">
        <v>4.0999999999999996</v>
      </c>
      <c r="H421" s="3">
        <v>4.0796999999999999</v>
      </c>
      <c r="I421" s="3">
        <v>1276.9460999999999</v>
      </c>
      <c r="J421" s="10">
        <f t="shared" si="12"/>
        <v>-273</v>
      </c>
      <c r="K421" s="9">
        <f t="shared" si="13"/>
        <v>1113.7581</v>
      </c>
    </row>
    <row r="422" spans="1:11" ht="16.5" customHeight="1" x14ac:dyDescent="0.25">
      <c r="A422" s="1" t="s">
        <v>334</v>
      </c>
      <c r="B422" s="2" t="s">
        <v>1392</v>
      </c>
      <c r="C422" s="1" t="s">
        <v>1705</v>
      </c>
      <c r="D422" s="2" t="s">
        <v>2681</v>
      </c>
      <c r="E422" s="3">
        <v>35</v>
      </c>
      <c r="F422" s="4">
        <v>10</v>
      </c>
      <c r="G422" s="3">
        <v>1.7</v>
      </c>
      <c r="H422" s="3">
        <v>0.75642699999999996</v>
      </c>
      <c r="I422" s="3">
        <v>26.474945000000002</v>
      </c>
      <c r="J422" s="10">
        <f t="shared" si="12"/>
        <v>-25</v>
      </c>
      <c r="K422" s="9">
        <f t="shared" si="13"/>
        <v>18.910674999999998</v>
      </c>
    </row>
    <row r="423" spans="1:11" ht="16.5" customHeight="1" x14ac:dyDescent="0.25">
      <c r="A423" s="1" t="s">
        <v>335</v>
      </c>
      <c r="B423" s="2" t="s">
        <v>1392</v>
      </c>
      <c r="C423" s="1" t="s">
        <v>1707</v>
      </c>
      <c r="D423" s="2" t="s">
        <v>2681</v>
      </c>
      <c r="E423" s="3">
        <v>78</v>
      </c>
      <c r="F423" s="4">
        <v>2</v>
      </c>
      <c r="G423" s="3">
        <v>4</v>
      </c>
      <c r="H423" s="3">
        <v>3.5</v>
      </c>
      <c r="I423" s="3">
        <v>273</v>
      </c>
      <c r="J423" s="10">
        <f t="shared" si="12"/>
        <v>-76</v>
      </c>
      <c r="K423" s="9">
        <f t="shared" si="13"/>
        <v>266</v>
      </c>
    </row>
    <row r="424" spans="1:11" ht="16.5" customHeight="1" x14ac:dyDescent="0.25">
      <c r="A424" s="1" t="s">
        <v>336</v>
      </c>
      <c r="B424" s="2" t="s">
        <v>1392</v>
      </c>
      <c r="C424" s="1" t="s">
        <v>1708</v>
      </c>
      <c r="D424" s="2" t="s">
        <v>2681</v>
      </c>
      <c r="E424" s="3">
        <v>60</v>
      </c>
      <c r="F424" s="4">
        <v>0</v>
      </c>
      <c r="G424" s="3">
        <v>5.7</v>
      </c>
      <c r="H424" s="3">
        <v>3.4</v>
      </c>
      <c r="I424" s="3">
        <v>204</v>
      </c>
      <c r="J424" s="10">
        <f t="shared" si="12"/>
        <v>-60</v>
      </c>
      <c r="K424" s="9">
        <f t="shared" si="13"/>
        <v>204</v>
      </c>
    </row>
    <row r="425" spans="1:11" ht="16.5" customHeight="1" x14ac:dyDescent="0.25">
      <c r="A425" s="1" t="s">
        <v>337</v>
      </c>
      <c r="B425" s="2" t="s">
        <v>1392</v>
      </c>
      <c r="C425" s="1" t="s">
        <v>1709</v>
      </c>
      <c r="D425" s="2" t="s">
        <v>2681</v>
      </c>
      <c r="E425" s="3">
        <v>31</v>
      </c>
      <c r="F425" s="4">
        <v>0</v>
      </c>
      <c r="G425" s="3">
        <v>9.9499999999999993</v>
      </c>
      <c r="H425" s="3">
        <v>5.95</v>
      </c>
      <c r="I425" s="3">
        <v>184.45</v>
      </c>
      <c r="J425" s="10">
        <f t="shared" si="12"/>
        <v>-31</v>
      </c>
      <c r="K425" s="9">
        <f t="shared" si="13"/>
        <v>184.45000000000002</v>
      </c>
    </row>
    <row r="426" spans="1:11" ht="16.5" customHeight="1" x14ac:dyDescent="0.25">
      <c r="A426" s="1" t="s">
        <v>338</v>
      </c>
      <c r="B426" s="2" t="s">
        <v>1392</v>
      </c>
      <c r="C426" s="1" t="s">
        <v>1710</v>
      </c>
      <c r="D426" s="2" t="s">
        <v>2681</v>
      </c>
      <c r="E426" s="3">
        <v>59</v>
      </c>
      <c r="F426" s="4">
        <v>0</v>
      </c>
      <c r="G426" s="3">
        <v>4.5999999999999996</v>
      </c>
      <c r="H426" s="3">
        <v>2.75</v>
      </c>
      <c r="I426" s="3">
        <v>162.25</v>
      </c>
      <c r="J426" s="10">
        <f t="shared" si="12"/>
        <v>-59</v>
      </c>
      <c r="K426" s="9">
        <f t="shared" si="13"/>
        <v>162.25</v>
      </c>
    </row>
    <row r="427" spans="1:11" ht="16.5" customHeight="1" x14ac:dyDescent="0.25">
      <c r="A427" s="1" t="s">
        <v>339</v>
      </c>
      <c r="B427" s="2" t="s">
        <v>1392</v>
      </c>
      <c r="C427" s="1" t="s">
        <v>1711</v>
      </c>
      <c r="D427" s="2" t="s">
        <v>2681</v>
      </c>
      <c r="E427" s="3">
        <v>163</v>
      </c>
      <c r="F427" s="4">
        <v>0</v>
      </c>
      <c r="G427" s="3">
        <v>6.6</v>
      </c>
      <c r="H427" s="3">
        <v>0.60437099999999999</v>
      </c>
      <c r="I427" s="3">
        <v>98.512473</v>
      </c>
      <c r="J427" s="10">
        <f t="shared" si="12"/>
        <v>-163</v>
      </c>
      <c r="K427" s="9">
        <f t="shared" si="13"/>
        <v>98.512473</v>
      </c>
    </row>
    <row r="428" spans="1:11" ht="16.5" customHeight="1" x14ac:dyDescent="0.25">
      <c r="A428" s="1" t="s">
        <v>340</v>
      </c>
      <c r="B428" s="2" t="s">
        <v>1392</v>
      </c>
      <c r="C428" s="1" t="s">
        <v>1712</v>
      </c>
      <c r="D428" s="2" t="s">
        <v>2681</v>
      </c>
      <c r="E428" s="3">
        <v>56</v>
      </c>
      <c r="F428" s="4">
        <v>16</v>
      </c>
      <c r="G428" s="3">
        <v>20.6</v>
      </c>
      <c r="H428" s="3">
        <v>12.35</v>
      </c>
      <c r="I428" s="3">
        <v>691.6</v>
      </c>
      <c r="J428" s="10">
        <f t="shared" si="12"/>
        <v>-40</v>
      </c>
      <c r="K428" s="9">
        <f t="shared" si="13"/>
        <v>494</v>
      </c>
    </row>
    <row r="429" spans="1:11" ht="16.5" customHeight="1" x14ac:dyDescent="0.25">
      <c r="A429" s="1" t="s">
        <v>341</v>
      </c>
      <c r="B429" s="2" t="s">
        <v>1392</v>
      </c>
      <c r="C429" s="1" t="s">
        <v>1713</v>
      </c>
      <c r="D429" s="2" t="s">
        <v>2681</v>
      </c>
      <c r="E429" s="3">
        <v>111</v>
      </c>
      <c r="F429" s="4">
        <v>26</v>
      </c>
      <c r="G429" s="3">
        <v>2.25</v>
      </c>
      <c r="H429" s="3">
        <v>1.436496</v>
      </c>
      <c r="I429" s="3">
        <v>159.45105599999999</v>
      </c>
      <c r="J429" s="10">
        <f t="shared" si="12"/>
        <v>-85</v>
      </c>
      <c r="K429" s="9">
        <f t="shared" si="13"/>
        <v>122.10216</v>
      </c>
    </row>
    <row r="430" spans="1:11" ht="16.5" customHeight="1" x14ac:dyDescent="0.25">
      <c r="A430" s="1" t="s">
        <v>342</v>
      </c>
      <c r="B430" s="2" t="s">
        <v>1392</v>
      </c>
      <c r="C430" s="1" t="s">
        <v>1706</v>
      </c>
      <c r="D430" s="2" t="s">
        <v>2681</v>
      </c>
      <c r="E430" s="3">
        <v>320</v>
      </c>
      <c r="F430" s="4">
        <v>20</v>
      </c>
      <c r="G430" s="3">
        <v>0</v>
      </c>
      <c r="H430" s="3">
        <v>1.0949</v>
      </c>
      <c r="I430" s="3">
        <v>350.36799999999999</v>
      </c>
      <c r="J430" s="10">
        <f t="shared" si="12"/>
        <v>-300</v>
      </c>
      <c r="K430" s="9">
        <f t="shared" si="13"/>
        <v>328.46999999999997</v>
      </c>
    </row>
    <row r="431" spans="1:11" ht="16.5" customHeight="1" x14ac:dyDescent="0.25">
      <c r="A431" s="1" t="s">
        <v>343</v>
      </c>
      <c r="B431" s="2" t="s">
        <v>1392</v>
      </c>
      <c r="C431" s="1" t="s">
        <v>1714</v>
      </c>
      <c r="D431" s="2" t="s">
        <v>2681</v>
      </c>
      <c r="E431" s="3">
        <v>10</v>
      </c>
      <c r="F431" s="4">
        <v>0</v>
      </c>
      <c r="G431" s="3">
        <v>0</v>
      </c>
      <c r="H431" s="3">
        <v>666.57</v>
      </c>
      <c r="I431" s="3">
        <v>6665.7</v>
      </c>
      <c r="J431" s="10">
        <f t="shared" si="12"/>
        <v>-10</v>
      </c>
      <c r="K431" s="9">
        <f t="shared" si="13"/>
        <v>6665.7000000000007</v>
      </c>
    </row>
    <row r="432" spans="1:11" ht="16.5" customHeight="1" x14ac:dyDescent="0.25">
      <c r="A432" s="1" t="s">
        <v>344</v>
      </c>
      <c r="B432" s="2" t="s">
        <v>1392</v>
      </c>
      <c r="C432" s="1" t="s">
        <v>1715</v>
      </c>
      <c r="D432" s="2" t="s">
        <v>2681</v>
      </c>
      <c r="E432" s="3">
        <v>9</v>
      </c>
      <c r="F432" s="4">
        <v>1</v>
      </c>
      <c r="G432" s="3">
        <v>0</v>
      </c>
      <c r="H432" s="3">
        <v>778.76</v>
      </c>
      <c r="I432" s="3">
        <v>7008.84</v>
      </c>
      <c r="J432" s="10">
        <f t="shared" si="12"/>
        <v>-8</v>
      </c>
      <c r="K432" s="9">
        <f t="shared" si="13"/>
        <v>6230.08</v>
      </c>
    </row>
    <row r="433" spans="1:11" ht="16.5" customHeight="1" x14ac:dyDescent="0.25">
      <c r="A433" s="1" t="s">
        <v>345</v>
      </c>
      <c r="B433" s="2" t="s">
        <v>1392</v>
      </c>
      <c r="C433" s="1" t="s">
        <v>1716</v>
      </c>
      <c r="D433" s="2" t="s">
        <v>2681</v>
      </c>
      <c r="E433" s="3">
        <v>1</v>
      </c>
      <c r="F433" s="4">
        <v>0</v>
      </c>
      <c r="G433" s="3">
        <v>1750</v>
      </c>
      <c r="H433" s="3">
        <v>1230</v>
      </c>
      <c r="I433" s="3">
        <v>1230</v>
      </c>
      <c r="J433" s="10">
        <f t="shared" si="12"/>
        <v>-1</v>
      </c>
      <c r="K433" s="9">
        <f t="shared" si="13"/>
        <v>1230</v>
      </c>
    </row>
    <row r="434" spans="1:11" ht="16.5" customHeight="1" x14ac:dyDescent="0.25">
      <c r="A434" s="1" t="s">
        <v>346</v>
      </c>
      <c r="B434" s="2" t="s">
        <v>1392</v>
      </c>
      <c r="C434" s="1" t="s">
        <v>1716</v>
      </c>
      <c r="D434" s="2" t="s">
        <v>2681</v>
      </c>
      <c r="E434" s="3">
        <v>1</v>
      </c>
      <c r="F434" s="4">
        <v>0</v>
      </c>
      <c r="G434" s="3">
        <v>1750</v>
      </c>
      <c r="H434" s="3">
        <v>615</v>
      </c>
      <c r="I434" s="3">
        <v>615</v>
      </c>
      <c r="J434" s="10">
        <f t="shared" si="12"/>
        <v>-1</v>
      </c>
      <c r="K434" s="9">
        <f t="shared" si="13"/>
        <v>615</v>
      </c>
    </row>
    <row r="435" spans="1:11" ht="16.5" customHeight="1" x14ac:dyDescent="0.25">
      <c r="A435" s="1" t="s">
        <v>347</v>
      </c>
      <c r="B435" s="2" t="s">
        <v>1392</v>
      </c>
      <c r="C435" s="1" t="s">
        <v>1717</v>
      </c>
      <c r="D435" s="2" t="s">
        <v>2681</v>
      </c>
      <c r="E435" s="3">
        <v>2</v>
      </c>
      <c r="F435" s="4">
        <v>0</v>
      </c>
      <c r="G435" s="3">
        <v>91</v>
      </c>
      <c r="H435" s="3">
        <v>65</v>
      </c>
      <c r="I435" s="3">
        <v>130</v>
      </c>
      <c r="J435" s="10">
        <f t="shared" si="12"/>
        <v>-2</v>
      </c>
      <c r="K435" s="9">
        <f t="shared" si="13"/>
        <v>130</v>
      </c>
    </row>
    <row r="436" spans="1:11" ht="16.5" customHeight="1" x14ac:dyDescent="0.25">
      <c r="A436" s="1" t="s">
        <v>348</v>
      </c>
      <c r="B436" s="2" t="s">
        <v>1392</v>
      </c>
      <c r="C436" s="1" t="s">
        <v>1718</v>
      </c>
      <c r="D436" s="2" t="s">
        <v>2681</v>
      </c>
      <c r="E436" s="3">
        <v>14</v>
      </c>
      <c r="F436" s="4">
        <v>12</v>
      </c>
      <c r="G436" s="3">
        <v>0</v>
      </c>
      <c r="H436" s="3">
        <v>17.513570999999999</v>
      </c>
      <c r="I436" s="3">
        <v>245.18999400000001</v>
      </c>
      <c r="J436" s="10">
        <f t="shared" si="12"/>
        <v>-2</v>
      </c>
      <c r="K436" s="9">
        <f t="shared" si="13"/>
        <v>35.027141999999998</v>
      </c>
    </row>
    <row r="437" spans="1:11" ht="16.5" customHeight="1" x14ac:dyDescent="0.25">
      <c r="A437" s="1" t="s">
        <v>349</v>
      </c>
      <c r="B437" s="2" t="s">
        <v>1392</v>
      </c>
      <c r="C437" s="1" t="s">
        <v>1719</v>
      </c>
      <c r="D437" s="2" t="s">
        <v>2681</v>
      </c>
      <c r="E437" s="3">
        <v>32</v>
      </c>
      <c r="F437" s="4">
        <v>2</v>
      </c>
      <c r="G437" s="3">
        <v>15.5</v>
      </c>
      <c r="H437" s="3">
        <v>0.2</v>
      </c>
      <c r="I437" s="3">
        <v>6.4</v>
      </c>
      <c r="J437" s="10">
        <f t="shared" si="12"/>
        <v>-30</v>
      </c>
      <c r="K437" s="9">
        <f t="shared" si="13"/>
        <v>6</v>
      </c>
    </row>
    <row r="438" spans="1:11" ht="16.5" customHeight="1" x14ac:dyDescent="0.25">
      <c r="A438" s="1" t="s">
        <v>350</v>
      </c>
      <c r="B438" s="2" t="s">
        <v>1392</v>
      </c>
      <c r="C438" s="1" t="s">
        <v>1720</v>
      </c>
      <c r="D438" s="2" t="s">
        <v>2681</v>
      </c>
      <c r="E438" s="3">
        <v>7936</v>
      </c>
      <c r="F438" s="4">
        <v>0</v>
      </c>
      <c r="G438" s="3">
        <v>1.7</v>
      </c>
      <c r="H438" s="3">
        <v>0.27400000000000002</v>
      </c>
      <c r="I438" s="3">
        <v>2174.4639999999999</v>
      </c>
      <c r="J438" s="10">
        <f t="shared" si="12"/>
        <v>-7936</v>
      </c>
      <c r="K438" s="9">
        <f t="shared" si="13"/>
        <v>2174.4639999999999</v>
      </c>
    </row>
    <row r="439" spans="1:11" ht="16.5" customHeight="1" x14ac:dyDescent="0.25">
      <c r="A439" s="1" t="s">
        <v>351</v>
      </c>
      <c r="B439" s="2" t="s">
        <v>1392</v>
      </c>
      <c r="C439" s="1" t="s">
        <v>1721</v>
      </c>
      <c r="D439" s="2" t="s">
        <v>2681</v>
      </c>
      <c r="E439" s="3">
        <v>3397</v>
      </c>
      <c r="F439" s="4">
        <v>0</v>
      </c>
      <c r="G439" s="3">
        <v>6.19</v>
      </c>
      <c r="H439" s="3">
        <v>1.02</v>
      </c>
      <c r="I439" s="3">
        <v>3464.94</v>
      </c>
      <c r="J439" s="10">
        <f t="shared" si="12"/>
        <v>-3397</v>
      </c>
      <c r="K439" s="9">
        <f t="shared" si="13"/>
        <v>3464.94</v>
      </c>
    </row>
    <row r="440" spans="1:11" ht="16.5" customHeight="1" x14ac:dyDescent="0.25">
      <c r="A440" s="1" t="s">
        <v>353</v>
      </c>
      <c r="B440" s="2" t="s">
        <v>1392</v>
      </c>
      <c r="C440" s="1" t="s">
        <v>1723</v>
      </c>
      <c r="D440" s="2" t="s">
        <v>2681</v>
      </c>
      <c r="E440" s="3">
        <v>30</v>
      </c>
      <c r="F440" s="4">
        <v>3</v>
      </c>
      <c r="G440" s="3">
        <v>27.35</v>
      </c>
      <c r="H440" s="3">
        <v>7.7895000000000003</v>
      </c>
      <c r="I440" s="3">
        <v>233.685</v>
      </c>
      <c r="J440" s="10">
        <f t="shared" si="12"/>
        <v>-27</v>
      </c>
      <c r="K440" s="9">
        <f t="shared" si="13"/>
        <v>210.31650000000002</v>
      </c>
    </row>
    <row r="441" spans="1:11" ht="16.5" customHeight="1" x14ac:dyDescent="0.25">
      <c r="A441" s="1" t="s">
        <v>354</v>
      </c>
      <c r="B441" s="2" t="s">
        <v>1392</v>
      </c>
      <c r="C441" s="1" t="s">
        <v>1724</v>
      </c>
      <c r="D441" s="2" t="s">
        <v>2681</v>
      </c>
      <c r="E441" s="3">
        <v>535</v>
      </c>
      <c r="F441" s="4">
        <v>60</v>
      </c>
      <c r="G441" s="3">
        <v>6.2</v>
      </c>
      <c r="H441" s="3">
        <v>1.4701660000000001</v>
      </c>
      <c r="I441" s="3">
        <v>786.53881000000001</v>
      </c>
      <c r="J441" s="10">
        <f t="shared" si="12"/>
        <v>-475</v>
      </c>
      <c r="K441" s="9">
        <f t="shared" si="13"/>
        <v>698.32884999999999</v>
      </c>
    </row>
    <row r="442" spans="1:11" ht="16.5" customHeight="1" x14ac:dyDescent="0.25">
      <c r="A442" s="1" t="s">
        <v>355</v>
      </c>
      <c r="B442" s="2" t="s">
        <v>1392</v>
      </c>
      <c r="C442" s="1" t="s">
        <v>1726</v>
      </c>
      <c r="D442" s="2" t="s">
        <v>2681</v>
      </c>
      <c r="E442" s="3">
        <v>4826</v>
      </c>
      <c r="F442" s="4">
        <v>8</v>
      </c>
      <c r="G442" s="3">
        <v>2.35</v>
      </c>
      <c r="H442" s="3">
        <v>2.7000000000000001E-3</v>
      </c>
      <c r="I442" s="3">
        <v>13.030200000000001</v>
      </c>
      <c r="J442" s="10">
        <f t="shared" si="12"/>
        <v>-4818</v>
      </c>
      <c r="K442" s="9">
        <f t="shared" si="13"/>
        <v>13.008600000000001</v>
      </c>
    </row>
    <row r="443" spans="1:11" ht="16.5" customHeight="1" x14ac:dyDescent="0.25">
      <c r="A443" s="1" t="s">
        <v>357</v>
      </c>
      <c r="B443" s="2" t="s">
        <v>1392</v>
      </c>
      <c r="C443" s="1" t="s">
        <v>1728</v>
      </c>
      <c r="D443" s="2" t="s">
        <v>2681</v>
      </c>
      <c r="E443" s="3">
        <v>5</v>
      </c>
      <c r="F443" s="4">
        <v>0</v>
      </c>
      <c r="G443" s="3">
        <v>15.95</v>
      </c>
      <c r="H443" s="3">
        <v>9</v>
      </c>
      <c r="I443" s="3">
        <v>45</v>
      </c>
      <c r="J443" s="10">
        <f t="shared" si="12"/>
        <v>-5</v>
      </c>
      <c r="K443" s="9">
        <f t="shared" si="13"/>
        <v>45</v>
      </c>
    </row>
    <row r="444" spans="1:11" ht="16.5" customHeight="1" x14ac:dyDescent="0.25">
      <c r="A444" s="1" t="s">
        <v>358</v>
      </c>
      <c r="B444" s="2" t="s">
        <v>1392</v>
      </c>
      <c r="C444" s="1" t="s">
        <v>1729</v>
      </c>
      <c r="D444" s="2" t="s">
        <v>2681</v>
      </c>
      <c r="E444" s="3">
        <v>21</v>
      </c>
      <c r="F444" s="4">
        <v>0</v>
      </c>
      <c r="G444" s="3">
        <v>3.95</v>
      </c>
      <c r="H444" s="3">
        <v>1.29</v>
      </c>
      <c r="I444" s="3">
        <v>27.09</v>
      </c>
      <c r="J444" s="10">
        <f t="shared" si="12"/>
        <v>-21</v>
      </c>
      <c r="K444" s="9">
        <f t="shared" si="13"/>
        <v>27.09</v>
      </c>
    </row>
    <row r="445" spans="1:11" ht="16.5" customHeight="1" x14ac:dyDescent="0.25">
      <c r="A445" s="1" t="s">
        <v>359</v>
      </c>
      <c r="B445" s="2" t="s">
        <v>1392</v>
      </c>
      <c r="C445" s="1" t="s">
        <v>1730</v>
      </c>
      <c r="D445" s="2" t="s">
        <v>2681</v>
      </c>
      <c r="E445" s="3">
        <v>1141</v>
      </c>
      <c r="F445" s="4">
        <v>3</v>
      </c>
      <c r="G445" s="3">
        <v>6.5</v>
      </c>
      <c r="H445" s="3">
        <v>0.138603</v>
      </c>
      <c r="I445" s="3">
        <v>158.14602300000001</v>
      </c>
      <c r="J445" s="10">
        <f t="shared" si="12"/>
        <v>-1138</v>
      </c>
      <c r="K445" s="9">
        <f t="shared" si="13"/>
        <v>157.73021400000002</v>
      </c>
    </row>
    <row r="446" spans="1:11" ht="16.5" customHeight="1" x14ac:dyDescent="0.25">
      <c r="A446" s="1" t="s">
        <v>360</v>
      </c>
      <c r="B446" s="2" t="s">
        <v>1392</v>
      </c>
      <c r="C446" s="1" t="s">
        <v>1731</v>
      </c>
      <c r="D446" s="2" t="s">
        <v>2681</v>
      </c>
      <c r="E446" s="3">
        <v>39</v>
      </c>
      <c r="F446" s="4">
        <v>0</v>
      </c>
      <c r="G446" s="3">
        <v>4.45</v>
      </c>
      <c r="H446" s="3">
        <v>0.28050000000000003</v>
      </c>
      <c r="I446" s="3">
        <v>10.939500000000001</v>
      </c>
      <c r="J446" s="10">
        <f t="shared" si="12"/>
        <v>-39</v>
      </c>
      <c r="K446" s="9">
        <f t="shared" si="13"/>
        <v>10.939500000000001</v>
      </c>
    </row>
    <row r="447" spans="1:11" ht="16.5" customHeight="1" x14ac:dyDescent="0.25">
      <c r="A447" s="1" t="s">
        <v>361</v>
      </c>
      <c r="B447" s="2" t="s">
        <v>1392</v>
      </c>
      <c r="C447" s="1" t="s">
        <v>1732</v>
      </c>
      <c r="D447" s="2" t="s">
        <v>2681</v>
      </c>
      <c r="E447" s="3">
        <v>219</v>
      </c>
      <c r="F447" s="4">
        <v>0</v>
      </c>
      <c r="G447" s="3">
        <v>0</v>
      </c>
      <c r="H447" s="3">
        <v>1.1283000000000001</v>
      </c>
      <c r="I447" s="3">
        <v>247.0977</v>
      </c>
      <c r="J447" s="10">
        <f t="shared" si="12"/>
        <v>-219</v>
      </c>
      <c r="K447" s="9">
        <f t="shared" si="13"/>
        <v>247.09770000000003</v>
      </c>
    </row>
    <row r="448" spans="1:11" ht="16.5" customHeight="1" x14ac:dyDescent="0.25">
      <c r="A448" s="1" t="s">
        <v>362</v>
      </c>
      <c r="B448" s="2" t="s">
        <v>1392</v>
      </c>
      <c r="C448" s="1" t="s">
        <v>1733</v>
      </c>
      <c r="D448" s="2" t="s">
        <v>2681</v>
      </c>
      <c r="E448" s="3">
        <v>280</v>
      </c>
      <c r="F448" s="4">
        <v>75</v>
      </c>
      <c r="G448" s="3">
        <v>9.9700000000000006</v>
      </c>
      <c r="H448" s="3">
        <v>0.71989999999999998</v>
      </c>
      <c r="I448" s="3">
        <v>201.572</v>
      </c>
      <c r="J448" s="10">
        <f t="shared" si="12"/>
        <v>-205</v>
      </c>
      <c r="K448" s="9">
        <f t="shared" si="13"/>
        <v>147.5795</v>
      </c>
    </row>
    <row r="449" spans="1:11" ht="16.5" customHeight="1" x14ac:dyDescent="0.25">
      <c r="A449" s="1" t="s">
        <v>363</v>
      </c>
      <c r="B449" s="2" t="s">
        <v>1392</v>
      </c>
      <c r="C449" s="1" t="s">
        <v>1734</v>
      </c>
      <c r="D449" s="2" t="s">
        <v>2681</v>
      </c>
      <c r="E449" s="3">
        <v>1908</v>
      </c>
      <c r="F449" s="4">
        <v>0</v>
      </c>
      <c r="G449" s="3">
        <v>9.9700000000000006</v>
      </c>
      <c r="H449" s="3">
        <v>0.39036199999999999</v>
      </c>
      <c r="I449" s="3">
        <v>744.81069600000001</v>
      </c>
      <c r="J449" s="10">
        <f t="shared" si="12"/>
        <v>-1908</v>
      </c>
      <c r="K449" s="9">
        <f t="shared" si="13"/>
        <v>744.81069600000001</v>
      </c>
    </row>
    <row r="450" spans="1:11" ht="16.5" customHeight="1" x14ac:dyDescent="0.25">
      <c r="A450" s="1" t="s">
        <v>364</v>
      </c>
      <c r="B450" s="2" t="s">
        <v>1392</v>
      </c>
      <c r="C450" s="1" t="s">
        <v>1736</v>
      </c>
      <c r="D450" s="2" t="s">
        <v>2681</v>
      </c>
      <c r="E450" s="3">
        <v>10</v>
      </c>
      <c r="F450" s="4">
        <v>0</v>
      </c>
      <c r="G450" s="3">
        <v>18.5</v>
      </c>
      <c r="H450" s="3">
        <v>11.95</v>
      </c>
      <c r="I450" s="3">
        <v>119.5</v>
      </c>
      <c r="J450" s="10">
        <f t="shared" si="12"/>
        <v>-10</v>
      </c>
      <c r="K450" s="9">
        <f t="shared" si="13"/>
        <v>119.5</v>
      </c>
    </row>
    <row r="451" spans="1:11" ht="16.5" customHeight="1" x14ac:dyDescent="0.25">
      <c r="A451" s="1" t="s">
        <v>365</v>
      </c>
      <c r="B451" s="2" t="s">
        <v>1392</v>
      </c>
      <c r="C451" s="1" t="s">
        <v>1737</v>
      </c>
      <c r="D451" s="2" t="s">
        <v>2681</v>
      </c>
      <c r="E451" s="3">
        <v>25</v>
      </c>
      <c r="F451" s="4">
        <v>2</v>
      </c>
      <c r="G451" s="3">
        <v>33.75</v>
      </c>
      <c r="H451" s="3">
        <v>17.763853000000001</v>
      </c>
      <c r="I451" s="3">
        <v>444.09632499999998</v>
      </c>
      <c r="J451" s="10">
        <f t="shared" si="12"/>
        <v>-23</v>
      </c>
      <c r="K451" s="9">
        <f t="shared" si="13"/>
        <v>408.56861900000001</v>
      </c>
    </row>
    <row r="452" spans="1:11" ht="16.5" customHeight="1" x14ac:dyDescent="0.25">
      <c r="A452" s="1" t="s">
        <v>366</v>
      </c>
      <c r="B452" s="2" t="s">
        <v>1392</v>
      </c>
      <c r="C452" s="1" t="s">
        <v>1738</v>
      </c>
      <c r="D452" s="2" t="s">
        <v>2681</v>
      </c>
      <c r="E452" s="3">
        <v>350</v>
      </c>
      <c r="F452" s="4">
        <v>0</v>
      </c>
      <c r="G452" s="3">
        <v>9.25</v>
      </c>
      <c r="H452" s="3">
        <v>2.3736000000000002</v>
      </c>
      <c r="I452" s="3">
        <v>830.76</v>
      </c>
      <c r="J452" s="10">
        <f t="shared" si="12"/>
        <v>-350</v>
      </c>
      <c r="K452" s="9">
        <f t="shared" si="13"/>
        <v>830.7600000000001</v>
      </c>
    </row>
    <row r="453" spans="1:11" ht="16.5" customHeight="1" x14ac:dyDescent="0.25">
      <c r="A453" s="1" t="s">
        <v>367</v>
      </c>
      <c r="B453" s="2" t="s">
        <v>1392</v>
      </c>
      <c r="C453" s="1" t="s">
        <v>1739</v>
      </c>
      <c r="D453" s="2" t="s">
        <v>2681</v>
      </c>
      <c r="E453" s="3">
        <v>549</v>
      </c>
      <c r="F453" s="4">
        <v>0</v>
      </c>
      <c r="G453" s="3">
        <v>9.6</v>
      </c>
      <c r="H453" s="3">
        <v>1.6242000000000001</v>
      </c>
      <c r="I453" s="3">
        <v>891.68579999999997</v>
      </c>
      <c r="J453" s="10">
        <f t="shared" si="12"/>
        <v>-549</v>
      </c>
      <c r="K453" s="9">
        <f t="shared" si="13"/>
        <v>891.68580000000009</v>
      </c>
    </row>
    <row r="454" spans="1:11" ht="16.5" customHeight="1" x14ac:dyDescent="0.25">
      <c r="A454" s="1" t="s">
        <v>368</v>
      </c>
      <c r="B454" s="2" t="s">
        <v>1392</v>
      </c>
      <c r="C454" s="1" t="s">
        <v>1740</v>
      </c>
      <c r="D454" s="2" t="s">
        <v>2681</v>
      </c>
      <c r="E454" s="3">
        <v>21</v>
      </c>
      <c r="F454" s="4">
        <v>7</v>
      </c>
      <c r="G454" s="3">
        <v>22.35</v>
      </c>
      <c r="H454" s="3">
        <v>12.475</v>
      </c>
      <c r="I454" s="3">
        <v>261.97500000000002</v>
      </c>
      <c r="J454" s="10">
        <f t="shared" si="12"/>
        <v>-14</v>
      </c>
      <c r="K454" s="9">
        <f t="shared" si="13"/>
        <v>174.65</v>
      </c>
    </row>
    <row r="455" spans="1:11" ht="16.5" customHeight="1" x14ac:dyDescent="0.25">
      <c r="A455" s="1" t="s">
        <v>369</v>
      </c>
      <c r="B455" s="2" t="s">
        <v>1392</v>
      </c>
      <c r="C455" s="1" t="s">
        <v>1741</v>
      </c>
      <c r="D455" s="2" t="s">
        <v>2681</v>
      </c>
      <c r="E455" s="3">
        <v>6</v>
      </c>
      <c r="F455" s="4">
        <v>2</v>
      </c>
      <c r="G455" s="3">
        <v>96</v>
      </c>
      <c r="H455" s="3">
        <v>165</v>
      </c>
      <c r="I455" s="3">
        <v>990</v>
      </c>
      <c r="J455" s="10">
        <f t="shared" si="12"/>
        <v>-4</v>
      </c>
      <c r="K455" s="9">
        <f t="shared" si="13"/>
        <v>660</v>
      </c>
    </row>
    <row r="456" spans="1:11" ht="16.5" customHeight="1" x14ac:dyDescent="0.25">
      <c r="A456" s="1" t="s">
        <v>370</v>
      </c>
      <c r="B456" s="2" t="s">
        <v>1392</v>
      </c>
      <c r="C456" s="1" t="s">
        <v>1742</v>
      </c>
      <c r="D456" s="2" t="s">
        <v>2681</v>
      </c>
      <c r="E456" s="3">
        <v>16</v>
      </c>
      <c r="F456" s="4">
        <v>0</v>
      </c>
      <c r="G456" s="3">
        <v>171</v>
      </c>
      <c r="H456" s="3">
        <v>176</v>
      </c>
      <c r="I456" s="3">
        <v>2816</v>
      </c>
      <c r="J456" s="10">
        <f t="shared" si="12"/>
        <v>-16</v>
      </c>
      <c r="K456" s="9">
        <f t="shared" si="13"/>
        <v>2816</v>
      </c>
    </row>
    <row r="457" spans="1:11" ht="16.5" customHeight="1" x14ac:dyDescent="0.25">
      <c r="A457" s="1" t="s">
        <v>371</v>
      </c>
      <c r="B457" s="2" t="s">
        <v>1392</v>
      </c>
      <c r="C457" s="1" t="s">
        <v>1743</v>
      </c>
      <c r="D457" s="2" t="s">
        <v>2681</v>
      </c>
      <c r="E457" s="3">
        <v>3</v>
      </c>
      <c r="F457" s="4">
        <v>0</v>
      </c>
      <c r="G457" s="3">
        <v>64.75</v>
      </c>
      <c r="H457" s="3">
        <v>58.255000000000003</v>
      </c>
      <c r="I457" s="3">
        <v>174.76499999999999</v>
      </c>
      <c r="J457" s="10">
        <f t="shared" si="12"/>
        <v>-3</v>
      </c>
      <c r="K457" s="9">
        <f t="shared" si="13"/>
        <v>174.76500000000001</v>
      </c>
    </row>
    <row r="458" spans="1:11" ht="16.5" customHeight="1" x14ac:dyDescent="0.25">
      <c r="A458" s="1" t="s">
        <v>372</v>
      </c>
      <c r="B458" s="2" t="s">
        <v>1392</v>
      </c>
      <c r="C458" s="1" t="s">
        <v>1744</v>
      </c>
      <c r="D458" s="2" t="s">
        <v>2681</v>
      </c>
      <c r="E458" s="3">
        <v>26</v>
      </c>
      <c r="F458" s="4">
        <v>0</v>
      </c>
      <c r="G458" s="3">
        <v>16.7</v>
      </c>
      <c r="H458" s="3">
        <v>8.9224010000000007</v>
      </c>
      <c r="I458" s="3">
        <v>231.982426</v>
      </c>
      <c r="J458" s="10">
        <f t="shared" ref="J458:J521" si="14">F458-E458</f>
        <v>-26</v>
      </c>
      <c r="K458" s="9">
        <f t="shared" ref="K458:K521" si="15">IF(J458&lt;0,-J458*H458,0)</f>
        <v>231.98242600000003</v>
      </c>
    </row>
    <row r="459" spans="1:11" ht="16.5" customHeight="1" x14ac:dyDescent="0.25">
      <c r="A459" s="1" t="s">
        <v>373</v>
      </c>
      <c r="B459" s="2" t="s">
        <v>1392</v>
      </c>
      <c r="C459" s="1" t="s">
        <v>1745</v>
      </c>
      <c r="D459" s="2" t="s">
        <v>2681</v>
      </c>
      <c r="E459" s="3">
        <v>7</v>
      </c>
      <c r="F459" s="4">
        <v>2</v>
      </c>
      <c r="G459" s="3">
        <v>70.599999999999994</v>
      </c>
      <c r="H459" s="3">
        <v>37.6</v>
      </c>
      <c r="I459" s="3">
        <v>263.2</v>
      </c>
      <c r="J459" s="10">
        <f t="shared" si="14"/>
        <v>-5</v>
      </c>
      <c r="K459" s="9">
        <f t="shared" si="15"/>
        <v>188</v>
      </c>
    </row>
    <row r="460" spans="1:11" ht="16.5" customHeight="1" x14ac:dyDescent="0.25">
      <c r="A460" s="1" t="s">
        <v>374</v>
      </c>
      <c r="B460" s="2" t="s">
        <v>1392</v>
      </c>
      <c r="C460" s="1" t="s">
        <v>1747</v>
      </c>
      <c r="D460" s="2" t="s">
        <v>2681</v>
      </c>
      <c r="E460" s="3">
        <v>4</v>
      </c>
      <c r="F460" s="4">
        <v>1</v>
      </c>
      <c r="G460" s="3">
        <v>108</v>
      </c>
      <c r="H460" s="3">
        <v>39.9</v>
      </c>
      <c r="I460" s="3">
        <v>159.6</v>
      </c>
      <c r="J460" s="10">
        <f t="shared" si="14"/>
        <v>-3</v>
      </c>
      <c r="K460" s="9">
        <f t="shared" si="15"/>
        <v>119.69999999999999</v>
      </c>
    </row>
    <row r="461" spans="1:11" ht="16.5" customHeight="1" x14ac:dyDescent="0.25">
      <c r="A461" s="1" t="s">
        <v>375</v>
      </c>
      <c r="B461" s="2" t="s">
        <v>1392</v>
      </c>
      <c r="C461" s="1" t="s">
        <v>1748</v>
      </c>
      <c r="D461" s="2" t="s">
        <v>2681</v>
      </c>
      <c r="E461" s="3">
        <v>54</v>
      </c>
      <c r="F461" s="4">
        <v>0</v>
      </c>
      <c r="G461" s="3">
        <v>47.5</v>
      </c>
      <c r="H461" s="3">
        <v>14.52</v>
      </c>
      <c r="I461" s="3">
        <v>784.08</v>
      </c>
      <c r="J461" s="10">
        <f t="shared" si="14"/>
        <v>-54</v>
      </c>
      <c r="K461" s="9">
        <f t="shared" si="15"/>
        <v>784.07999999999993</v>
      </c>
    </row>
    <row r="462" spans="1:11" ht="16.5" customHeight="1" x14ac:dyDescent="0.25">
      <c r="A462" s="1" t="s">
        <v>376</v>
      </c>
      <c r="B462" s="2" t="s">
        <v>1392</v>
      </c>
      <c r="C462" s="1" t="s">
        <v>1749</v>
      </c>
      <c r="D462" s="2" t="s">
        <v>2681</v>
      </c>
      <c r="E462" s="3">
        <v>68</v>
      </c>
      <c r="F462" s="4">
        <v>0</v>
      </c>
      <c r="G462" s="3">
        <v>28</v>
      </c>
      <c r="H462" s="3">
        <v>7.35</v>
      </c>
      <c r="I462" s="3">
        <v>499.8</v>
      </c>
      <c r="J462" s="10">
        <f t="shared" si="14"/>
        <v>-68</v>
      </c>
      <c r="K462" s="9">
        <f t="shared" si="15"/>
        <v>499.79999999999995</v>
      </c>
    </row>
    <row r="463" spans="1:11" ht="16.5" customHeight="1" x14ac:dyDescent="0.25">
      <c r="A463" s="1" t="s">
        <v>377</v>
      </c>
      <c r="B463" s="2" t="s">
        <v>1392</v>
      </c>
      <c r="C463" s="1" t="s">
        <v>1750</v>
      </c>
      <c r="D463" s="2" t="s">
        <v>2681</v>
      </c>
      <c r="E463" s="3">
        <v>57</v>
      </c>
      <c r="F463" s="4">
        <v>2</v>
      </c>
      <c r="G463" s="3">
        <v>18.5</v>
      </c>
      <c r="H463" s="3">
        <v>0.63</v>
      </c>
      <c r="I463" s="3">
        <v>35.909999999999997</v>
      </c>
      <c r="J463" s="10">
        <f t="shared" si="14"/>
        <v>-55</v>
      </c>
      <c r="K463" s="9">
        <f t="shared" si="15"/>
        <v>34.65</v>
      </c>
    </row>
    <row r="464" spans="1:11" ht="16.5" customHeight="1" x14ac:dyDescent="0.25">
      <c r="A464" s="1" t="s">
        <v>378</v>
      </c>
      <c r="B464" s="2" t="s">
        <v>1392</v>
      </c>
      <c r="C464" s="1" t="s">
        <v>1444</v>
      </c>
      <c r="D464" s="2" t="s">
        <v>2681</v>
      </c>
      <c r="E464" s="3">
        <v>1</v>
      </c>
      <c r="F464" s="4">
        <v>0</v>
      </c>
      <c r="G464" s="3">
        <v>262</v>
      </c>
      <c r="H464" s="3">
        <v>13.541669000000001</v>
      </c>
      <c r="I464" s="3">
        <v>13.541669000000001</v>
      </c>
      <c r="J464" s="10">
        <f t="shared" si="14"/>
        <v>-1</v>
      </c>
      <c r="K464" s="9">
        <f t="shared" si="15"/>
        <v>13.541669000000001</v>
      </c>
    </row>
    <row r="465" spans="1:11" ht="16.5" customHeight="1" x14ac:dyDescent="0.25">
      <c r="A465" s="1" t="s">
        <v>379</v>
      </c>
      <c r="B465" s="2" t="s">
        <v>1392</v>
      </c>
      <c r="C465" s="1" t="s">
        <v>1751</v>
      </c>
      <c r="D465" s="2" t="s">
        <v>2681</v>
      </c>
      <c r="E465" s="3">
        <v>9</v>
      </c>
      <c r="F465" s="4">
        <v>0</v>
      </c>
      <c r="G465" s="3">
        <v>63</v>
      </c>
      <c r="H465" s="3">
        <v>13.95</v>
      </c>
      <c r="I465" s="3">
        <v>125.55</v>
      </c>
      <c r="J465" s="10">
        <f t="shared" si="14"/>
        <v>-9</v>
      </c>
      <c r="K465" s="9">
        <f t="shared" si="15"/>
        <v>125.55</v>
      </c>
    </row>
    <row r="466" spans="1:11" ht="16.5" customHeight="1" x14ac:dyDescent="0.25">
      <c r="A466" s="1" t="s">
        <v>380</v>
      </c>
      <c r="B466" s="2" t="s">
        <v>1392</v>
      </c>
      <c r="C466" s="1" t="s">
        <v>1751</v>
      </c>
      <c r="D466" s="2" t="s">
        <v>2681</v>
      </c>
      <c r="E466" s="3">
        <v>16</v>
      </c>
      <c r="F466" s="4">
        <v>0</v>
      </c>
      <c r="G466" s="3">
        <v>61.95</v>
      </c>
      <c r="H466" s="3">
        <v>18</v>
      </c>
      <c r="I466" s="3">
        <v>288</v>
      </c>
      <c r="J466" s="10">
        <f t="shared" si="14"/>
        <v>-16</v>
      </c>
      <c r="K466" s="9">
        <f t="shared" si="15"/>
        <v>288</v>
      </c>
    </row>
    <row r="467" spans="1:11" ht="16.5" customHeight="1" x14ac:dyDescent="0.25">
      <c r="A467" s="1" t="s">
        <v>381</v>
      </c>
      <c r="B467" s="2" t="s">
        <v>1392</v>
      </c>
      <c r="C467" s="1" t="s">
        <v>1418</v>
      </c>
      <c r="D467" s="2" t="s">
        <v>2681</v>
      </c>
      <c r="E467" s="3">
        <v>17</v>
      </c>
      <c r="F467" s="4">
        <v>2</v>
      </c>
      <c r="G467" s="3">
        <v>112</v>
      </c>
      <c r="H467" s="3">
        <v>18.042899999999999</v>
      </c>
      <c r="I467" s="3">
        <v>306.72930000000002</v>
      </c>
      <c r="J467" s="10">
        <f t="shared" si="14"/>
        <v>-15</v>
      </c>
      <c r="K467" s="9">
        <f t="shared" si="15"/>
        <v>270.64350000000002</v>
      </c>
    </row>
    <row r="468" spans="1:11" ht="16.5" customHeight="1" x14ac:dyDescent="0.25">
      <c r="A468" s="1" t="s">
        <v>382</v>
      </c>
      <c r="B468" s="2" t="s">
        <v>1392</v>
      </c>
      <c r="C468" s="1" t="s">
        <v>1752</v>
      </c>
      <c r="D468" s="2" t="s">
        <v>2681</v>
      </c>
      <c r="E468" s="3">
        <v>18</v>
      </c>
      <c r="F468" s="4">
        <v>8</v>
      </c>
      <c r="G468" s="3">
        <v>61.5</v>
      </c>
      <c r="H468" s="3">
        <v>34.667143000000003</v>
      </c>
      <c r="I468" s="3">
        <v>624.00857399999995</v>
      </c>
      <c r="J468" s="10">
        <f t="shared" si="14"/>
        <v>-10</v>
      </c>
      <c r="K468" s="9">
        <f t="shared" si="15"/>
        <v>346.67143000000004</v>
      </c>
    </row>
    <row r="469" spans="1:11" ht="16.5" customHeight="1" x14ac:dyDescent="0.25">
      <c r="A469" s="1" t="s">
        <v>383</v>
      </c>
      <c r="B469" s="2" t="s">
        <v>1392</v>
      </c>
      <c r="C469" s="1" t="s">
        <v>1753</v>
      </c>
      <c r="D469" s="2" t="s">
        <v>2681</v>
      </c>
      <c r="E469" s="3">
        <v>1</v>
      </c>
      <c r="F469" s="4">
        <v>0</v>
      </c>
      <c r="G469" s="3">
        <v>60</v>
      </c>
      <c r="H469" s="3">
        <v>23.0275</v>
      </c>
      <c r="I469" s="3">
        <v>23.0275</v>
      </c>
      <c r="J469" s="10">
        <f t="shared" si="14"/>
        <v>-1</v>
      </c>
      <c r="K469" s="9">
        <f t="shared" si="15"/>
        <v>23.0275</v>
      </c>
    </row>
    <row r="470" spans="1:11" ht="16.5" customHeight="1" x14ac:dyDescent="0.25">
      <c r="A470" s="1" t="s">
        <v>384</v>
      </c>
      <c r="B470" s="2" t="s">
        <v>1392</v>
      </c>
      <c r="C470" s="1" t="s">
        <v>1752</v>
      </c>
      <c r="D470" s="2" t="s">
        <v>2681</v>
      </c>
      <c r="E470" s="3">
        <v>10</v>
      </c>
      <c r="F470" s="4">
        <v>0</v>
      </c>
      <c r="G470" s="3">
        <v>30</v>
      </c>
      <c r="H470" s="3">
        <v>3.25</v>
      </c>
      <c r="I470" s="3">
        <v>32.5</v>
      </c>
      <c r="J470" s="10">
        <f t="shared" si="14"/>
        <v>-10</v>
      </c>
      <c r="K470" s="9">
        <f t="shared" si="15"/>
        <v>32.5</v>
      </c>
    </row>
    <row r="471" spans="1:11" ht="16.5" customHeight="1" x14ac:dyDescent="0.25">
      <c r="A471" s="1" t="s">
        <v>385</v>
      </c>
      <c r="B471" s="2" t="s">
        <v>1392</v>
      </c>
      <c r="C471" s="1" t="s">
        <v>1754</v>
      </c>
      <c r="D471" s="2" t="s">
        <v>2681</v>
      </c>
      <c r="E471" s="3">
        <v>16</v>
      </c>
      <c r="F471" s="4">
        <v>0</v>
      </c>
      <c r="G471" s="3">
        <v>132</v>
      </c>
      <c r="H471" s="3">
        <v>39.9</v>
      </c>
      <c r="I471" s="3">
        <v>638.4</v>
      </c>
      <c r="J471" s="10">
        <f t="shared" si="14"/>
        <v>-16</v>
      </c>
      <c r="K471" s="9">
        <f t="shared" si="15"/>
        <v>638.4</v>
      </c>
    </row>
    <row r="472" spans="1:11" ht="16.5" customHeight="1" x14ac:dyDescent="0.25">
      <c r="A472" s="1" t="s">
        <v>386</v>
      </c>
      <c r="B472" s="2" t="s">
        <v>1392</v>
      </c>
      <c r="C472" s="1" t="s">
        <v>1755</v>
      </c>
      <c r="D472" s="2" t="s">
        <v>2681</v>
      </c>
      <c r="E472" s="3">
        <v>1</v>
      </c>
      <c r="F472" s="4">
        <v>0</v>
      </c>
      <c r="G472" s="3">
        <v>447</v>
      </c>
      <c r="H472" s="3">
        <v>89.35</v>
      </c>
      <c r="I472" s="3">
        <v>89.35</v>
      </c>
      <c r="J472" s="10">
        <f t="shared" si="14"/>
        <v>-1</v>
      </c>
      <c r="K472" s="9">
        <f t="shared" si="15"/>
        <v>89.35</v>
      </c>
    </row>
    <row r="473" spans="1:11" ht="16.5" customHeight="1" x14ac:dyDescent="0.25">
      <c r="A473" s="1" t="s">
        <v>387</v>
      </c>
      <c r="B473" s="2" t="s">
        <v>1392</v>
      </c>
      <c r="C473" s="1" t="s">
        <v>1418</v>
      </c>
      <c r="D473" s="2" t="s">
        <v>2681</v>
      </c>
      <c r="E473" s="3">
        <v>3</v>
      </c>
      <c r="F473" s="4">
        <v>0</v>
      </c>
      <c r="G473" s="3">
        <v>114</v>
      </c>
      <c r="H473" s="3">
        <v>27.34</v>
      </c>
      <c r="I473" s="3">
        <v>82.02</v>
      </c>
      <c r="J473" s="10">
        <f t="shared" si="14"/>
        <v>-3</v>
      </c>
      <c r="K473" s="9">
        <f t="shared" si="15"/>
        <v>82.02</v>
      </c>
    </row>
    <row r="474" spans="1:11" ht="16.5" customHeight="1" x14ac:dyDescent="0.25">
      <c r="A474" s="1" t="s">
        <v>388</v>
      </c>
      <c r="B474" s="2" t="s">
        <v>1392</v>
      </c>
      <c r="C474" s="1" t="s">
        <v>1756</v>
      </c>
      <c r="D474" s="2" t="s">
        <v>2681</v>
      </c>
      <c r="E474" s="3">
        <v>5</v>
      </c>
      <c r="F474" s="4">
        <v>0</v>
      </c>
      <c r="G474" s="3">
        <v>57</v>
      </c>
      <c r="H474" s="3">
        <v>0.50936199999999998</v>
      </c>
      <c r="I474" s="3">
        <v>2.5468099999999998</v>
      </c>
      <c r="J474" s="10">
        <f t="shared" si="14"/>
        <v>-5</v>
      </c>
      <c r="K474" s="9">
        <f t="shared" si="15"/>
        <v>2.5468099999999998</v>
      </c>
    </row>
    <row r="475" spans="1:11" ht="16.5" customHeight="1" x14ac:dyDescent="0.25">
      <c r="A475" s="1" t="s">
        <v>389</v>
      </c>
      <c r="B475" s="2" t="s">
        <v>1392</v>
      </c>
      <c r="C475" s="1" t="s">
        <v>1757</v>
      </c>
      <c r="D475" s="2" t="s">
        <v>2681</v>
      </c>
      <c r="E475" s="3">
        <v>6</v>
      </c>
      <c r="F475" s="4">
        <v>0</v>
      </c>
      <c r="G475" s="3">
        <v>48.35</v>
      </c>
      <c r="H475" s="3">
        <v>21.541667</v>
      </c>
      <c r="I475" s="3">
        <v>129.25000199999999</v>
      </c>
      <c r="J475" s="10">
        <f t="shared" si="14"/>
        <v>-6</v>
      </c>
      <c r="K475" s="9">
        <f t="shared" si="15"/>
        <v>129.25000199999999</v>
      </c>
    </row>
    <row r="476" spans="1:11" ht="16.5" customHeight="1" x14ac:dyDescent="0.25">
      <c r="A476" s="1" t="s">
        <v>406</v>
      </c>
      <c r="B476" s="2" t="s">
        <v>1392</v>
      </c>
      <c r="C476" s="1" t="s">
        <v>1774</v>
      </c>
      <c r="D476" s="2" t="s">
        <v>2681</v>
      </c>
      <c r="E476" s="3">
        <v>123</v>
      </c>
      <c r="F476" s="4">
        <v>6</v>
      </c>
      <c r="G476" s="3">
        <v>1.2</v>
      </c>
      <c r="H476" s="3">
        <v>4.8300000000000003E-2</v>
      </c>
      <c r="I476" s="3">
        <v>5.9409000000000001</v>
      </c>
      <c r="J476" s="10">
        <f t="shared" si="14"/>
        <v>-117</v>
      </c>
      <c r="K476" s="9">
        <f t="shared" si="15"/>
        <v>5.6511000000000005</v>
      </c>
    </row>
    <row r="477" spans="1:11" ht="16.5" customHeight="1" x14ac:dyDescent="0.25">
      <c r="A477" s="1" t="s">
        <v>407</v>
      </c>
      <c r="B477" s="2" t="s">
        <v>1392</v>
      </c>
      <c r="C477" s="1" t="s">
        <v>1775</v>
      </c>
      <c r="D477" s="2" t="s">
        <v>2681</v>
      </c>
      <c r="E477" s="3">
        <v>12</v>
      </c>
      <c r="F477" s="4">
        <v>5</v>
      </c>
      <c r="G477" s="3">
        <v>432</v>
      </c>
      <c r="H477" s="3">
        <v>196.41200000000001</v>
      </c>
      <c r="I477" s="3">
        <v>2356.944</v>
      </c>
      <c r="J477" s="10">
        <f t="shared" si="14"/>
        <v>-7</v>
      </c>
      <c r="K477" s="9">
        <f t="shared" si="15"/>
        <v>1374.884</v>
      </c>
    </row>
    <row r="478" spans="1:11" ht="16.5" customHeight="1" x14ac:dyDescent="0.25">
      <c r="A478" s="1" t="s">
        <v>408</v>
      </c>
      <c r="B478" s="2" t="s">
        <v>1392</v>
      </c>
      <c r="C478" s="1" t="s">
        <v>1776</v>
      </c>
      <c r="D478" s="2" t="s">
        <v>2681</v>
      </c>
      <c r="E478" s="3">
        <v>1</v>
      </c>
      <c r="F478" s="4">
        <v>0</v>
      </c>
      <c r="G478" s="3">
        <v>1167.5999999999999</v>
      </c>
      <c r="H478" s="3">
        <v>973</v>
      </c>
      <c r="I478" s="3">
        <v>973</v>
      </c>
      <c r="J478" s="10">
        <f t="shared" si="14"/>
        <v>-1</v>
      </c>
      <c r="K478" s="9">
        <f t="shared" si="15"/>
        <v>973</v>
      </c>
    </row>
    <row r="479" spans="1:11" ht="16.5" customHeight="1" x14ac:dyDescent="0.25">
      <c r="A479" s="1" t="s">
        <v>409</v>
      </c>
      <c r="B479" s="2" t="s">
        <v>1392</v>
      </c>
      <c r="C479" s="1" t="s">
        <v>1778</v>
      </c>
      <c r="D479" s="2" t="s">
        <v>2681</v>
      </c>
      <c r="E479" s="3">
        <v>11</v>
      </c>
      <c r="F479" s="4">
        <v>1</v>
      </c>
      <c r="G479" s="3">
        <v>254</v>
      </c>
      <c r="H479" s="3">
        <v>63.7714</v>
      </c>
      <c r="I479" s="3">
        <v>701.48540000000003</v>
      </c>
      <c r="J479" s="10">
        <f t="shared" si="14"/>
        <v>-10</v>
      </c>
      <c r="K479" s="9">
        <f t="shared" si="15"/>
        <v>637.71399999999994</v>
      </c>
    </row>
    <row r="480" spans="1:11" ht="16.5" customHeight="1" x14ac:dyDescent="0.25">
      <c r="A480" s="1" t="s">
        <v>410</v>
      </c>
      <c r="B480" s="2" t="s">
        <v>1392</v>
      </c>
      <c r="C480" s="1" t="s">
        <v>1461</v>
      </c>
      <c r="D480" s="2" t="s">
        <v>2681</v>
      </c>
      <c r="E480" s="3">
        <v>2</v>
      </c>
      <c r="F480" s="4">
        <v>1</v>
      </c>
      <c r="G480" s="3">
        <v>132</v>
      </c>
      <c r="H480" s="3">
        <v>30.18</v>
      </c>
      <c r="I480" s="3">
        <v>60.36</v>
      </c>
      <c r="J480" s="10">
        <f t="shared" si="14"/>
        <v>-1</v>
      </c>
      <c r="K480" s="9">
        <f t="shared" si="15"/>
        <v>30.18</v>
      </c>
    </row>
    <row r="481" spans="1:11" ht="16.5" customHeight="1" x14ac:dyDescent="0.25">
      <c r="A481" s="1" t="s">
        <v>422</v>
      </c>
      <c r="B481" s="2" t="s">
        <v>1392</v>
      </c>
      <c r="C481" s="1" t="s">
        <v>1790</v>
      </c>
      <c r="D481" s="2" t="s">
        <v>2681</v>
      </c>
      <c r="E481" s="3">
        <v>12</v>
      </c>
      <c r="F481" s="4">
        <v>0</v>
      </c>
      <c r="G481" s="3">
        <v>484</v>
      </c>
      <c r="H481" s="3">
        <v>25.918485</v>
      </c>
      <c r="I481" s="3">
        <v>311.02181999999999</v>
      </c>
      <c r="J481" s="10">
        <f t="shared" si="14"/>
        <v>-12</v>
      </c>
      <c r="K481" s="9">
        <f t="shared" si="15"/>
        <v>311.02181999999999</v>
      </c>
    </row>
    <row r="482" spans="1:11" ht="16.5" customHeight="1" x14ac:dyDescent="0.25">
      <c r="A482" s="1" t="s">
        <v>423</v>
      </c>
      <c r="B482" s="2" t="s">
        <v>1392</v>
      </c>
      <c r="C482" s="1" t="s">
        <v>1791</v>
      </c>
      <c r="D482" s="2" t="s">
        <v>2681</v>
      </c>
      <c r="E482" s="3">
        <v>40</v>
      </c>
      <c r="F482" s="4">
        <v>0</v>
      </c>
      <c r="G482" s="3">
        <v>6.6</v>
      </c>
      <c r="H482" s="3">
        <v>3.95</v>
      </c>
      <c r="I482" s="3">
        <v>158</v>
      </c>
      <c r="J482" s="10">
        <f t="shared" si="14"/>
        <v>-40</v>
      </c>
      <c r="K482" s="9">
        <f t="shared" si="15"/>
        <v>158</v>
      </c>
    </row>
    <row r="483" spans="1:11" ht="16.5" customHeight="1" x14ac:dyDescent="0.25">
      <c r="A483" s="1" t="s">
        <v>425</v>
      </c>
      <c r="B483" s="2" t="s">
        <v>1392</v>
      </c>
      <c r="C483" s="1" t="s">
        <v>1793</v>
      </c>
      <c r="D483" s="2" t="s">
        <v>2681</v>
      </c>
      <c r="E483" s="3">
        <v>2</v>
      </c>
      <c r="F483" s="4">
        <v>0</v>
      </c>
      <c r="G483" s="3">
        <v>265</v>
      </c>
      <c r="H483" s="3">
        <v>33.333399999999997</v>
      </c>
      <c r="I483" s="3">
        <v>66.666799999999995</v>
      </c>
      <c r="J483" s="10">
        <f t="shared" si="14"/>
        <v>-2</v>
      </c>
      <c r="K483" s="9">
        <f t="shared" si="15"/>
        <v>66.666799999999995</v>
      </c>
    </row>
    <row r="484" spans="1:11" ht="16.5" customHeight="1" x14ac:dyDescent="0.25">
      <c r="A484" s="1" t="s">
        <v>426</v>
      </c>
      <c r="B484" s="2" t="s">
        <v>1392</v>
      </c>
      <c r="C484" s="1" t="s">
        <v>1794</v>
      </c>
      <c r="D484" s="2" t="s">
        <v>2681</v>
      </c>
      <c r="E484" s="3">
        <v>1</v>
      </c>
      <c r="F484" s="4">
        <v>0</v>
      </c>
      <c r="G484" s="3">
        <v>277</v>
      </c>
      <c r="H484" s="3">
        <v>66.666700000000006</v>
      </c>
      <c r="I484" s="3">
        <v>66.666700000000006</v>
      </c>
      <c r="J484" s="10">
        <f t="shared" si="14"/>
        <v>-1</v>
      </c>
      <c r="K484" s="9">
        <f t="shared" si="15"/>
        <v>66.666700000000006</v>
      </c>
    </row>
    <row r="485" spans="1:11" ht="16.5" customHeight="1" x14ac:dyDescent="0.25">
      <c r="A485" s="1" t="s">
        <v>429</v>
      </c>
      <c r="B485" s="2" t="s">
        <v>1392</v>
      </c>
      <c r="C485" s="1" t="s">
        <v>1423</v>
      </c>
      <c r="D485" s="2" t="s">
        <v>2681</v>
      </c>
      <c r="E485" s="3">
        <v>18</v>
      </c>
      <c r="F485" s="4">
        <v>1</v>
      </c>
      <c r="G485" s="3">
        <v>42.75</v>
      </c>
      <c r="H485" s="3">
        <v>5.6810999999999998</v>
      </c>
      <c r="I485" s="3">
        <v>102.2598</v>
      </c>
      <c r="J485" s="10">
        <f t="shared" si="14"/>
        <v>-17</v>
      </c>
      <c r="K485" s="9">
        <f t="shared" si="15"/>
        <v>96.578699999999998</v>
      </c>
    </row>
    <row r="486" spans="1:11" ht="16.5" customHeight="1" x14ac:dyDescent="0.25">
      <c r="A486" s="1" t="s">
        <v>431</v>
      </c>
      <c r="B486" s="2" t="s">
        <v>1392</v>
      </c>
      <c r="C486" s="1" t="s">
        <v>1799</v>
      </c>
      <c r="D486" s="2" t="s">
        <v>2681</v>
      </c>
      <c r="E486" s="3">
        <v>4</v>
      </c>
      <c r="F486" s="4">
        <v>0</v>
      </c>
      <c r="G486" s="3">
        <v>128.4</v>
      </c>
      <c r="H486" s="3">
        <v>63.7</v>
      </c>
      <c r="I486" s="3">
        <v>254.8</v>
      </c>
      <c r="J486" s="10">
        <f t="shared" si="14"/>
        <v>-4</v>
      </c>
      <c r="K486" s="9">
        <f t="shared" si="15"/>
        <v>254.8</v>
      </c>
    </row>
    <row r="487" spans="1:11" ht="16.5" customHeight="1" x14ac:dyDescent="0.25">
      <c r="A487" s="1" t="s">
        <v>435</v>
      </c>
      <c r="B487" s="2" t="s">
        <v>1392</v>
      </c>
      <c r="C487" s="1" t="s">
        <v>1803</v>
      </c>
      <c r="D487" s="2" t="s">
        <v>2681</v>
      </c>
      <c r="E487" s="3">
        <v>4</v>
      </c>
      <c r="F487" s="4">
        <v>0</v>
      </c>
      <c r="G487" s="3">
        <v>144</v>
      </c>
      <c r="H487" s="3">
        <v>81.3</v>
      </c>
      <c r="I487" s="3">
        <v>325.2</v>
      </c>
      <c r="J487" s="10">
        <f t="shared" si="14"/>
        <v>-4</v>
      </c>
      <c r="K487" s="9">
        <f t="shared" si="15"/>
        <v>325.2</v>
      </c>
    </row>
    <row r="488" spans="1:11" ht="16.5" customHeight="1" x14ac:dyDescent="0.25">
      <c r="A488" s="1" t="s">
        <v>436</v>
      </c>
      <c r="B488" s="2" t="s">
        <v>1392</v>
      </c>
      <c r="C488" s="1" t="s">
        <v>1804</v>
      </c>
      <c r="D488" s="2" t="s">
        <v>2681</v>
      </c>
      <c r="E488" s="3">
        <v>8</v>
      </c>
      <c r="F488" s="4">
        <v>1</v>
      </c>
      <c r="G488" s="3">
        <v>3700</v>
      </c>
      <c r="H488" s="3">
        <v>453.33333299999998</v>
      </c>
      <c r="I488" s="3">
        <v>3626.6666639999999</v>
      </c>
      <c r="J488" s="10">
        <f t="shared" si="14"/>
        <v>-7</v>
      </c>
      <c r="K488" s="9">
        <f t="shared" si="15"/>
        <v>3173.3333309999998</v>
      </c>
    </row>
    <row r="489" spans="1:11" ht="16.5" customHeight="1" x14ac:dyDescent="0.25">
      <c r="A489" s="1" t="s">
        <v>438</v>
      </c>
      <c r="B489" s="2" t="s">
        <v>1392</v>
      </c>
      <c r="C489" s="1" t="s">
        <v>1806</v>
      </c>
      <c r="D489" s="2" t="s">
        <v>2681</v>
      </c>
      <c r="E489" s="3">
        <v>1</v>
      </c>
      <c r="F489" s="4">
        <v>0</v>
      </c>
      <c r="G489" s="3">
        <v>63.75</v>
      </c>
      <c r="H489" s="3">
        <v>35.1</v>
      </c>
      <c r="I489" s="3">
        <v>35.1</v>
      </c>
      <c r="J489" s="10">
        <f t="shared" si="14"/>
        <v>-1</v>
      </c>
      <c r="K489" s="9">
        <f t="shared" si="15"/>
        <v>35.1</v>
      </c>
    </row>
    <row r="490" spans="1:11" ht="16.5" customHeight="1" x14ac:dyDescent="0.25">
      <c r="A490" s="1" t="s">
        <v>439</v>
      </c>
      <c r="B490" s="2" t="s">
        <v>1392</v>
      </c>
      <c r="C490" s="1" t="s">
        <v>1807</v>
      </c>
      <c r="D490" s="2" t="s">
        <v>2681</v>
      </c>
      <c r="E490" s="3">
        <v>3</v>
      </c>
      <c r="F490" s="4">
        <v>1</v>
      </c>
      <c r="G490" s="3">
        <v>485</v>
      </c>
      <c r="H490" s="3">
        <v>299.26400000000001</v>
      </c>
      <c r="I490" s="3">
        <v>897.79200000000003</v>
      </c>
      <c r="J490" s="10">
        <f t="shared" si="14"/>
        <v>-2</v>
      </c>
      <c r="K490" s="9">
        <f t="shared" si="15"/>
        <v>598.52800000000002</v>
      </c>
    </row>
    <row r="491" spans="1:11" ht="16.5" customHeight="1" x14ac:dyDescent="0.25">
      <c r="A491" s="1" t="s">
        <v>440</v>
      </c>
      <c r="B491" s="2" t="s">
        <v>1392</v>
      </c>
      <c r="C491" s="1" t="s">
        <v>1460</v>
      </c>
      <c r="D491" s="2" t="s">
        <v>2681</v>
      </c>
      <c r="E491" s="3">
        <v>2</v>
      </c>
      <c r="F491" s="4">
        <v>0</v>
      </c>
      <c r="G491" s="3">
        <v>390</v>
      </c>
      <c r="H491" s="3">
        <v>234</v>
      </c>
      <c r="I491" s="3">
        <v>468</v>
      </c>
      <c r="J491" s="10">
        <f t="shared" si="14"/>
        <v>-2</v>
      </c>
      <c r="K491" s="9">
        <f t="shared" si="15"/>
        <v>468</v>
      </c>
    </row>
    <row r="492" spans="1:11" ht="16.5" customHeight="1" x14ac:dyDescent="0.25">
      <c r="A492" s="1" t="s">
        <v>442</v>
      </c>
      <c r="B492" s="2" t="s">
        <v>1392</v>
      </c>
      <c r="C492" s="1" t="s">
        <v>1809</v>
      </c>
      <c r="D492" s="2" t="s">
        <v>2681</v>
      </c>
      <c r="E492" s="3">
        <v>6</v>
      </c>
      <c r="F492" s="4">
        <v>0</v>
      </c>
      <c r="G492" s="3">
        <v>472.95</v>
      </c>
      <c r="H492" s="3">
        <v>362.59500000000003</v>
      </c>
      <c r="I492" s="3">
        <v>2175.5700000000002</v>
      </c>
      <c r="J492" s="10">
        <f t="shared" si="14"/>
        <v>-6</v>
      </c>
      <c r="K492" s="9">
        <f t="shared" si="15"/>
        <v>2175.5700000000002</v>
      </c>
    </row>
    <row r="493" spans="1:11" ht="16.5" customHeight="1" x14ac:dyDescent="0.25">
      <c r="A493" s="1" t="s">
        <v>443</v>
      </c>
      <c r="B493" s="2" t="s">
        <v>1392</v>
      </c>
      <c r="C493" s="1" t="s">
        <v>1810</v>
      </c>
      <c r="D493" s="2" t="s">
        <v>2681</v>
      </c>
      <c r="E493" s="3">
        <v>13</v>
      </c>
      <c r="F493" s="4">
        <v>2</v>
      </c>
      <c r="G493" s="3">
        <v>472.95</v>
      </c>
      <c r="H493" s="3">
        <v>360.38230800000002</v>
      </c>
      <c r="I493" s="3">
        <v>4684.9700039999998</v>
      </c>
      <c r="J493" s="10">
        <f t="shared" si="14"/>
        <v>-11</v>
      </c>
      <c r="K493" s="9">
        <f t="shared" si="15"/>
        <v>3964.2053880000003</v>
      </c>
    </row>
    <row r="494" spans="1:11" ht="16.5" customHeight="1" x14ac:dyDescent="0.25">
      <c r="A494" s="1" t="s">
        <v>444</v>
      </c>
      <c r="B494" s="2" t="s">
        <v>1392</v>
      </c>
      <c r="C494" s="1" t="s">
        <v>1469</v>
      </c>
      <c r="D494" s="2" t="s">
        <v>2681</v>
      </c>
      <c r="E494" s="3">
        <v>5</v>
      </c>
      <c r="F494" s="4">
        <v>0</v>
      </c>
      <c r="G494" s="3">
        <v>39.35</v>
      </c>
      <c r="H494" s="3">
        <v>23</v>
      </c>
      <c r="I494" s="3">
        <v>115</v>
      </c>
      <c r="J494" s="10">
        <f t="shared" si="14"/>
        <v>-5</v>
      </c>
      <c r="K494" s="9">
        <f t="shared" si="15"/>
        <v>115</v>
      </c>
    </row>
    <row r="495" spans="1:11" ht="16.5" customHeight="1" x14ac:dyDescent="0.25">
      <c r="A495" s="1" t="s">
        <v>446</v>
      </c>
      <c r="B495" s="2" t="s">
        <v>1392</v>
      </c>
      <c r="C495" s="1" t="s">
        <v>1752</v>
      </c>
      <c r="D495" s="2" t="s">
        <v>2681</v>
      </c>
      <c r="E495" s="3">
        <v>7</v>
      </c>
      <c r="F495" s="4">
        <v>0</v>
      </c>
      <c r="G495" s="3">
        <v>0</v>
      </c>
      <c r="H495" s="3">
        <v>37.549999999999997</v>
      </c>
      <c r="I495" s="3">
        <v>262.85000000000002</v>
      </c>
      <c r="J495" s="10">
        <f t="shared" si="14"/>
        <v>-7</v>
      </c>
      <c r="K495" s="9">
        <f t="shared" si="15"/>
        <v>262.84999999999997</v>
      </c>
    </row>
    <row r="496" spans="1:11" ht="16.5" customHeight="1" x14ac:dyDescent="0.25">
      <c r="A496" s="1" t="s">
        <v>448</v>
      </c>
      <c r="B496" s="2" t="s">
        <v>1392</v>
      </c>
      <c r="C496" s="1" t="s">
        <v>1813</v>
      </c>
      <c r="D496" s="2" t="s">
        <v>2681</v>
      </c>
      <c r="E496" s="3">
        <v>1</v>
      </c>
      <c r="F496" s="4">
        <v>0</v>
      </c>
      <c r="G496" s="3">
        <v>675</v>
      </c>
      <c r="H496" s="3">
        <v>134.24</v>
      </c>
      <c r="I496" s="3">
        <v>134.24</v>
      </c>
      <c r="J496" s="10">
        <f t="shared" si="14"/>
        <v>-1</v>
      </c>
      <c r="K496" s="9">
        <f t="shared" si="15"/>
        <v>134.24</v>
      </c>
    </row>
    <row r="497" spans="1:11" ht="16.5" customHeight="1" x14ac:dyDescent="0.25">
      <c r="A497" s="1" t="s">
        <v>449</v>
      </c>
      <c r="B497" s="2" t="s">
        <v>1392</v>
      </c>
      <c r="C497" s="1" t="s">
        <v>1814</v>
      </c>
      <c r="D497" s="2" t="s">
        <v>2681</v>
      </c>
      <c r="E497" s="3">
        <v>13</v>
      </c>
      <c r="F497" s="4">
        <v>0</v>
      </c>
      <c r="G497" s="3">
        <v>630.91</v>
      </c>
      <c r="H497" s="3">
        <v>608.65923099999998</v>
      </c>
      <c r="I497" s="3">
        <v>7912.5700029999998</v>
      </c>
      <c r="J497" s="10">
        <f t="shared" si="14"/>
        <v>-13</v>
      </c>
      <c r="K497" s="9">
        <f t="shared" si="15"/>
        <v>7912.5700029999998</v>
      </c>
    </row>
    <row r="498" spans="1:11" ht="16.5" customHeight="1" x14ac:dyDescent="0.25">
      <c r="A498" s="1" t="s">
        <v>454</v>
      </c>
      <c r="B498" s="2" t="s">
        <v>1392</v>
      </c>
      <c r="C498" s="1" t="s">
        <v>1819</v>
      </c>
      <c r="D498" s="2" t="s">
        <v>2681</v>
      </c>
      <c r="E498" s="3">
        <v>11</v>
      </c>
      <c r="F498" s="4">
        <v>0</v>
      </c>
      <c r="G498" s="3">
        <v>14</v>
      </c>
      <c r="H498" s="3">
        <v>7.55</v>
      </c>
      <c r="I498" s="3">
        <v>83.05</v>
      </c>
      <c r="J498" s="10">
        <f t="shared" si="14"/>
        <v>-11</v>
      </c>
      <c r="K498" s="9">
        <f t="shared" si="15"/>
        <v>83.05</v>
      </c>
    </row>
    <row r="499" spans="1:11" ht="16.5" customHeight="1" x14ac:dyDescent="0.25">
      <c r="A499" s="1" t="s">
        <v>455</v>
      </c>
      <c r="B499" s="2" t="s">
        <v>1392</v>
      </c>
      <c r="C499" s="1" t="s">
        <v>1819</v>
      </c>
      <c r="D499" s="2" t="s">
        <v>2681</v>
      </c>
      <c r="E499" s="3">
        <v>1</v>
      </c>
      <c r="F499" s="4">
        <v>0</v>
      </c>
      <c r="G499" s="3">
        <v>77.8125</v>
      </c>
      <c r="H499" s="3">
        <v>62.25</v>
      </c>
      <c r="I499" s="3">
        <v>62.25</v>
      </c>
      <c r="J499" s="10">
        <f t="shared" si="14"/>
        <v>-1</v>
      </c>
      <c r="K499" s="9">
        <f t="shared" si="15"/>
        <v>62.25</v>
      </c>
    </row>
    <row r="500" spans="1:11" ht="16.5" customHeight="1" x14ac:dyDescent="0.25">
      <c r="A500" s="1" t="s">
        <v>456</v>
      </c>
      <c r="B500" s="2" t="s">
        <v>1392</v>
      </c>
      <c r="C500" s="1" t="s">
        <v>1820</v>
      </c>
      <c r="D500" s="2" t="s">
        <v>2681</v>
      </c>
      <c r="E500" s="3">
        <v>2</v>
      </c>
      <c r="F500" s="4">
        <v>0</v>
      </c>
      <c r="G500" s="3">
        <v>77.8125</v>
      </c>
      <c r="H500" s="3">
        <v>62.25</v>
      </c>
      <c r="I500" s="3">
        <v>124.5</v>
      </c>
      <c r="J500" s="10">
        <f t="shared" si="14"/>
        <v>-2</v>
      </c>
      <c r="K500" s="9">
        <f t="shared" si="15"/>
        <v>124.5</v>
      </c>
    </row>
    <row r="501" spans="1:11" ht="16.5" customHeight="1" x14ac:dyDescent="0.25">
      <c r="A501" s="1" t="s">
        <v>457</v>
      </c>
      <c r="B501" s="2" t="s">
        <v>1392</v>
      </c>
      <c r="C501" s="1" t="s">
        <v>1821</v>
      </c>
      <c r="D501" s="2" t="s">
        <v>2681</v>
      </c>
      <c r="E501" s="3">
        <v>360</v>
      </c>
      <c r="F501" s="4">
        <v>53</v>
      </c>
      <c r="G501" s="3">
        <v>0</v>
      </c>
      <c r="H501" s="3">
        <v>101.29</v>
      </c>
      <c r="I501" s="3">
        <v>36464.400000000001</v>
      </c>
      <c r="J501" s="10">
        <f t="shared" si="14"/>
        <v>-307</v>
      </c>
      <c r="K501" s="9">
        <f t="shared" si="15"/>
        <v>31096.030000000002</v>
      </c>
    </row>
    <row r="502" spans="1:11" ht="16.5" customHeight="1" x14ac:dyDescent="0.25">
      <c r="A502" s="1" t="s">
        <v>459</v>
      </c>
      <c r="B502" s="2" t="s">
        <v>1392</v>
      </c>
      <c r="C502" s="1" t="s">
        <v>1823</v>
      </c>
      <c r="D502" s="2" t="s">
        <v>2681</v>
      </c>
      <c r="E502" s="3">
        <v>1</v>
      </c>
      <c r="F502" s="4">
        <v>0</v>
      </c>
      <c r="G502" s="3">
        <v>784</v>
      </c>
      <c r="H502" s="3">
        <v>700.95</v>
      </c>
      <c r="I502" s="3">
        <v>700.95</v>
      </c>
      <c r="J502" s="10">
        <f t="shared" si="14"/>
        <v>-1</v>
      </c>
      <c r="K502" s="9">
        <f t="shared" si="15"/>
        <v>700.95</v>
      </c>
    </row>
    <row r="503" spans="1:11" ht="16.5" customHeight="1" x14ac:dyDescent="0.25">
      <c r="A503" s="1" t="s">
        <v>460</v>
      </c>
      <c r="B503" s="2" t="s">
        <v>1392</v>
      </c>
      <c r="C503" s="1" t="s">
        <v>1823</v>
      </c>
      <c r="D503" s="2" t="s">
        <v>2681</v>
      </c>
      <c r="E503" s="3">
        <v>1</v>
      </c>
      <c r="F503" s="4">
        <v>0</v>
      </c>
      <c r="G503" s="3">
        <v>682</v>
      </c>
      <c r="H503" s="3">
        <v>700.95</v>
      </c>
      <c r="I503" s="3">
        <v>700.95</v>
      </c>
      <c r="J503" s="10">
        <f t="shared" si="14"/>
        <v>-1</v>
      </c>
      <c r="K503" s="9">
        <f t="shared" si="15"/>
        <v>700.95</v>
      </c>
    </row>
    <row r="504" spans="1:11" ht="16.5" customHeight="1" x14ac:dyDescent="0.25">
      <c r="A504" s="1" t="s">
        <v>462</v>
      </c>
      <c r="B504" s="2" t="s">
        <v>1392</v>
      </c>
      <c r="C504" s="1" t="s">
        <v>1825</v>
      </c>
      <c r="D504" s="2" t="s">
        <v>2681</v>
      </c>
      <c r="E504" s="3">
        <v>28</v>
      </c>
      <c r="F504" s="4">
        <v>0</v>
      </c>
      <c r="G504" s="3">
        <v>11.7</v>
      </c>
      <c r="H504" s="3">
        <v>6.6</v>
      </c>
      <c r="I504" s="3">
        <v>184.8</v>
      </c>
      <c r="J504" s="10">
        <f t="shared" si="14"/>
        <v>-28</v>
      </c>
      <c r="K504" s="9">
        <f t="shared" si="15"/>
        <v>184.79999999999998</v>
      </c>
    </row>
    <row r="505" spans="1:11" ht="16.5" customHeight="1" x14ac:dyDescent="0.25">
      <c r="A505" s="1" t="s">
        <v>463</v>
      </c>
      <c r="B505" s="2" t="s">
        <v>1392</v>
      </c>
      <c r="C505" s="1" t="s">
        <v>1826</v>
      </c>
      <c r="D505" s="2" t="s">
        <v>2681</v>
      </c>
      <c r="E505" s="3">
        <v>34</v>
      </c>
      <c r="F505" s="4">
        <v>30</v>
      </c>
      <c r="G505" s="3">
        <v>4.5999999999999996</v>
      </c>
      <c r="H505" s="3">
        <v>2.7323529999999998</v>
      </c>
      <c r="I505" s="3">
        <v>92.900002000000001</v>
      </c>
      <c r="J505" s="10">
        <f t="shared" si="14"/>
        <v>-4</v>
      </c>
      <c r="K505" s="9">
        <f t="shared" si="15"/>
        <v>10.929411999999999</v>
      </c>
    </row>
    <row r="506" spans="1:11" ht="16.5" customHeight="1" x14ac:dyDescent="0.25">
      <c r="A506" s="1" t="s">
        <v>464</v>
      </c>
      <c r="B506" s="2" t="s">
        <v>1392</v>
      </c>
      <c r="C506" s="1" t="s">
        <v>1827</v>
      </c>
      <c r="D506" s="2" t="s">
        <v>2681</v>
      </c>
      <c r="E506" s="3">
        <v>97</v>
      </c>
      <c r="F506" s="4">
        <v>2</v>
      </c>
      <c r="G506" s="3">
        <v>185</v>
      </c>
      <c r="H506" s="3">
        <v>100.99</v>
      </c>
      <c r="I506" s="3">
        <v>9796.0300000000007</v>
      </c>
      <c r="J506" s="10">
        <f t="shared" si="14"/>
        <v>-95</v>
      </c>
      <c r="K506" s="9">
        <f t="shared" si="15"/>
        <v>9594.0499999999993</v>
      </c>
    </row>
    <row r="507" spans="1:11" ht="16.5" customHeight="1" x14ac:dyDescent="0.25">
      <c r="A507" s="1" t="s">
        <v>465</v>
      </c>
      <c r="B507" s="2" t="s">
        <v>1392</v>
      </c>
      <c r="C507" s="1" t="s">
        <v>1828</v>
      </c>
      <c r="D507" s="2" t="s">
        <v>2681</v>
      </c>
      <c r="E507" s="3">
        <v>6</v>
      </c>
      <c r="F507" s="4">
        <v>0</v>
      </c>
      <c r="G507" s="3">
        <v>0</v>
      </c>
      <c r="H507" s="3">
        <v>10.8</v>
      </c>
      <c r="I507" s="3">
        <v>64.8</v>
      </c>
      <c r="J507" s="10">
        <f t="shared" si="14"/>
        <v>-6</v>
      </c>
      <c r="K507" s="9">
        <f t="shared" si="15"/>
        <v>64.800000000000011</v>
      </c>
    </row>
    <row r="508" spans="1:11" ht="16.5" customHeight="1" x14ac:dyDescent="0.25">
      <c r="A508" s="1" t="s">
        <v>469</v>
      </c>
      <c r="B508" s="2" t="s">
        <v>1392</v>
      </c>
      <c r="C508" s="1" t="s">
        <v>1832</v>
      </c>
      <c r="D508" s="2" t="s">
        <v>2681</v>
      </c>
      <c r="E508" s="3">
        <v>909</v>
      </c>
      <c r="F508" s="4">
        <v>174</v>
      </c>
      <c r="G508" s="3">
        <v>0</v>
      </c>
      <c r="H508" s="3">
        <v>0.83086099999999996</v>
      </c>
      <c r="I508" s="3">
        <v>755.25264900000002</v>
      </c>
      <c r="J508" s="10">
        <f t="shared" si="14"/>
        <v>-735</v>
      </c>
      <c r="K508" s="9">
        <f t="shared" si="15"/>
        <v>610.68283499999995</v>
      </c>
    </row>
    <row r="509" spans="1:11" ht="16.5" customHeight="1" x14ac:dyDescent="0.25">
      <c r="A509" s="1" t="s">
        <v>470</v>
      </c>
      <c r="B509" s="2" t="s">
        <v>1392</v>
      </c>
      <c r="C509" s="1" t="s">
        <v>1833</v>
      </c>
      <c r="D509" s="2" t="s">
        <v>2681</v>
      </c>
      <c r="E509" s="3">
        <v>738</v>
      </c>
      <c r="F509" s="4">
        <v>87</v>
      </c>
      <c r="G509" s="3">
        <v>0</v>
      </c>
      <c r="H509" s="3">
        <v>6.77</v>
      </c>
      <c r="I509" s="3">
        <v>4996.26</v>
      </c>
      <c r="J509" s="10">
        <f t="shared" si="14"/>
        <v>-651</v>
      </c>
      <c r="K509" s="9">
        <f t="shared" si="15"/>
        <v>4407.2699999999995</v>
      </c>
    </row>
    <row r="510" spans="1:11" ht="16.5" customHeight="1" x14ac:dyDescent="0.25">
      <c r="A510" s="1" t="s">
        <v>471</v>
      </c>
      <c r="B510" s="2" t="s">
        <v>1392</v>
      </c>
      <c r="C510" s="1" t="s">
        <v>1834</v>
      </c>
      <c r="D510" s="2" t="s">
        <v>2681</v>
      </c>
      <c r="E510" s="3">
        <v>218</v>
      </c>
      <c r="F510" s="4">
        <v>48</v>
      </c>
      <c r="G510" s="3">
        <v>0</v>
      </c>
      <c r="H510" s="3">
        <v>6.77</v>
      </c>
      <c r="I510" s="3">
        <v>1475.86</v>
      </c>
      <c r="J510" s="10">
        <f t="shared" si="14"/>
        <v>-170</v>
      </c>
      <c r="K510" s="9">
        <f t="shared" si="15"/>
        <v>1150.8999999999999</v>
      </c>
    </row>
    <row r="511" spans="1:11" ht="16.5" customHeight="1" x14ac:dyDescent="0.25">
      <c r="A511" s="1" t="s">
        <v>472</v>
      </c>
      <c r="B511" s="2" t="s">
        <v>1392</v>
      </c>
      <c r="C511" s="1" t="s">
        <v>1835</v>
      </c>
      <c r="D511" s="2" t="s">
        <v>2681</v>
      </c>
      <c r="E511" s="3">
        <v>3</v>
      </c>
      <c r="F511" s="4">
        <v>0</v>
      </c>
      <c r="G511" s="3">
        <v>2.92</v>
      </c>
      <c r="H511" s="3">
        <v>2.4300000000000002</v>
      </c>
      <c r="I511" s="3">
        <v>7.29</v>
      </c>
      <c r="J511" s="10">
        <f t="shared" si="14"/>
        <v>-3</v>
      </c>
      <c r="K511" s="9">
        <f t="shared" si="15"/>
        <v>7.2900000000000009</v>
      </c>
    </row>
    <row r="512" spans="1:11" ht="16.5" customHeight="1" x14ac:dyDescent="0.25">
      <c r="A512" s="1" t="s">
        <v>476</v>
      </c>
      <c r="B512" s="2" t="s">
        <v>1392</v>
      </c>
      <c r="C512" s="1" t="s">
        <v>1838</v>
      </c>
      <c r="D512" s="2" t="s">
        <v>2681</v>
      </c>
      <c r="E512" s="3">
        <v>6</v>
      </c>
      <c r="F512" s="4">
        <v>0</v>
      </c>
      <c r="G512" s="3">
        <v>0</v>
      </c>
      <c r="H512" s="3">
        <v>75</v>
      </c>
      <c r="I512" s="3">
        <v>450</v>
      </c>
      <c r="J512" s="10">
        <f t="shared" si="14"/>
        <v>-6</v>
      </c>
      <c r="K512" s="9">
        <f t="shared" si="15"/>
        <v>450</v>
      </c>
    </row>
    <row r="513" spans="1:11" ht="16.5" customHeight="1" x14ac:dyDescent="0.25">
      <c r="A513" s="1" t="s">
        <v>477</v>
      </c>
      <c r="B513" s="2" t="s">
        <v>1392</v>
      </c>
      <c r="C513" s="1" t="s">
        <v>1839</v>
      </c>
      <c r="D513" s="2" t="s">
        <v>2681</v>
      </c>
      <c r="E513" s="3">
        <v>3</v>
      </c>
      <c r="F513" s="4">
        <v>1</v>
      </c>
      <c r="G513" s="3">
        <v>22.29</v>
      </c>
      <c r="H513" s="3">
        <v>9.7919999999999998</v>
      </c>
      <c r="I513" s="3">
        <v>29.376000000000001</v>
      </c>
      <c r="J513" s="10">
        <f t="shared" si="14"/>
        <v>-2</v>
      </c>
      <c r="K513" s="9">
        <f t="shared" si="15"/>
        <v>19.584</v>
      </c>
    </row>
    <row r="514" spans="1:11" ht="16.5" customHeight="1" x14ac:dyDescent="0.25">
      <c r="A514" s="1" t="s">
        <v>478</v>
      </c>
      <c r="B514" s="2" t="s">
        <v>1392</v>
      </c>
      <c r="C514" s="1" t="s">
        <v>1840</v>
      </c>
      <c r="D514" s="2" t="s">
        <v>2681</v>
      </c>
      <c r="E514" s="3">
        <v>4</v>
      </c>
      <c r="F514" s="4">
        <v>0</v>
      </c>
      <c r="G514" s="3">
        <v>0</v>
      </c>
      <c r="H514" s="3">
        <v>93.81</v>
      </c>
      <c r="I514" s="3">
        <v>375.24</v>
      </c>
      <c r="J514" s="10">
        <f t="shared" si="14"/>
        <v>-4</v>
      </c>
      <c r="K514" s="9">
        <f t="shared" si="15"/>
        <v>375.24</v>
      </c>
    </row>
    <row r="515" spans="1:11" ht="16.5" customHeight="1" x14ac:dyDescent="0.25">
      <c r="A515" s="1" t="s">
        <v>479</v>
      </c>
      <c r="B515" s="2" t="s">
        <v>1392</v>
      </c>
      <c r="C515" s="1" t="s">
        <v>1841</v>
      </c>
      <c r="D515" s="2" t="s">
        <v>2681</v>
      </c>
      <c r="E515" s="3">
        <v>2</v>
      </c>
      <c r="F515" s="4">
        <v>1</v>
      </c>
      <c r="G515" s="3">
        <v>168.52</v>
      </c>
      <c r="H515" s="3">
        <v>93.81</v>
      </c>
      <c r="I515" s="3">
        <v>187.62</v>
      </c>
      <c r="J515" s="10">
        <f t="shared" si="14"/>
        <v>-1</v>
      </c>
      <c r="K515" s="9">
        <f t="shared" si="15"/>
        <v>93.81</v>
      </c>
    </row>
    <row r="516" spans="1:11" ht="16.5" customHeight="1" x14ac:dyDescent="0.25">
      <c r="A516" s="1" t="s">
        <v>480</v>
      </c>
      <c r="B516" s="2" t="s">
        <v>1392</v>
      </c>
      <c r="C516" s="1" t="s">
        <v>1842</v>
      </c>
      <c r="D516" s="2" t="s">
        <v>2681</v>
      </c>
      <c r="E516" s="3">
        <v>12</v>
      </c>
      <c r="F516" s="4">
        <v>1</v>
      </c>
      <c r="G516" s="3">
        <v>213.07</v>
      </c>
      <c r="H516" s="3">
        <v>85.605000000000004</v>
      </c>
      <c r="I516" s="3">
        <v>1027.26</v>
      </c>
      <c r="J516" s="10">
        <f t="shared" si="14"/>
        <v>-11</v>
      </c>
      <c r="K516" s="9">
        <f t="shared" si="15"/>
        <v>941.65500000000009</v>
      </c>
    </row>
    <row r="517" spans="1:11" ht="16.5" customHeight="1" x14ac:dyDescent="0.25">
      <c r="A517" s="1" t="s">
        <v>481</v>
      </c>
      <c r="B517" s="2" t="s">
        <v>1392</v>
      </c>
      <c r="C517" s="1" t="s">
        <v>1843</v>
      </c>
      <c r="D517" s="2" t="s">
        <v>2681</v>
      </c>
      <c r="E517" s="3">
        <v>3</v>
      </c>
      <c r="F517" s="4">
        <v>0</v>
      </c>
      <c r="G517" s="3">
        <v>0</v>
      </c>
      <c r="H517" s="3">
        <v>315</v>
      </c>
      <c r="I517" s="3">
        <v>945</v>
      </c>
      <c r="J517" s="10">
        <f t="shared" si="14"/>
        <v>-3</v>
      </c>
      <c r="K517" s="9">
        <f t="shared" si="15"/>
        <v>945</v>
      </c>
    </row>
    <row r="518" spans="1:11" ht="16.5" customHeight="1" x14ac:dyDescent="0.25">
      <c r="A518" s="1" t="s">
        <v>482</v>
      </c>
      <c r="B518" s="2" t="s">
        <v>1392</v>
      </c>
      <c r="C518" s="1" t="s">
        <v>1844</v>
      </c>
      <c r="D518" s="2" t="s">
        <v>2681</v>
      </c>
      <c r="E518" s="3">
        <v>3</v>
      </c>
      <c r="F518" s="4">
        <v>0</v>
      </c>
      <c r="G518" s="3">
        <v>0</v>
      </c>
      <c r="H518" s="3">
        <v>28.65</v>
      </c>
      <c r="I518" s="3">
        <v>85.95</v>
      </c>
      <c r="J518" s="10">
        <f t="shared" si="14"/>
        <v>-3</v>
      </c>
      <c r="K518" s="9">
        <f t="shared" si="15"/>
        <v>85.949999999999989</v>
      </c>
    </row>
    <row r="519" spans="1:11" ht="16.5" customHeight="1" x14ac:dyDescent="0.25">
      <c r="A519" s="1" t="s">
        <v>506</v>
      </c>
      <c r="B519" s="2" t="s">
        <v>1392</v>
      </c>
      <c r="C519" s="1" t="s">
        <v>1867</v>
      </c>
      <c r="D519" s="2" t="s">
        <v>2681</v>
      </c>
      <c r="E519" s="3">
        <v>12</v>
      </c>
      <c r="F519" s="4">
        <v>0</v>
      </c>
      <c r="G519" s="3">
        <v>9.57</v>
      </c>
      <c r="H519" s="3">
        <v>9.4866670000000006</v>
      </c>
      <c r="I519" s="3">
        <v>113.84000399999999</v>
      </c>
      <c r="J519" s="10">
        <f t="shared" si="14"/>
        <v>-12</v>
      </c>
      <c r="K519" s="9">
        <f t="shared" si="15"/>
        <v>113.84000400000001</v>
      </c>
    </row>
    <row r="520" spans="1:11" ht="16.5" customHeight="1" x14ac:dyDescent="0.25">
      <c r="A520" s="1" t="s">
        <v>507</v>
      </c>
      <c r="B520" s="2" t="s">
        <v>1392</v>
      </c>
      <c r="C520" s="1" t="s">
        <v>1868</v>
      </c>
      <c r="D520" s="2" t="s">
        <v>2681</v>
      </c>
      <c r="E520" s="3">
        <v>14</v>
      </c>
      <c r="F520" s="4">
        <v>0</v>
      </c>
      <c r="G520" s="3">
        <v>22.25</v>
      </c>
      <c r="H520" s="3">
        <v>8</v>
      </c>
      <c r="I520" s="3">
        <v>112</v>
      </c>
      <c r="J520" s="10">
        <f t="shared" si="14"/>
        <v>-14</v>
      </c>
      <c r="K520" s="9">
        <f t="shared" si="15"/>
        <v>112</v>
      </c>
    </row>
    <row r="521" spans="1:11" ht="16.5" customHeight="1" x14ac:dyDescent="0.25">
      <c r="A521" s="1" t="s">
        <v>508</v>
      </c>
      <c r="B521" s="2" t="s">
        <v>1392</v>
      </c>
      <c r="C521" s="1" t="s">
        <v>1869</v>
      </c>
      <c r="D521" s="2" t="s">
        <v>2681</v>
      </c>
      <c r="E521" s="3">
        <v>481</v>
      </c>
      <c r="F521" s="4">
        <v>0</v>
      </c>
      <c r="G521" s="3">
        <v>3.95</v>
      </c>
      <c r="H521" s="3">
        <v>2.4500000000000002</v>
      </c>
      <c r="I521" s="3">
        <v>1178.45</v>
      </c>
      <c r="J521" s="10">
        <f t="shared" si="14"/>
        <v>-481</v>
      </c>
      <c r="K521" s="9">
        <f t="shared" si="15"/>
        <v>1178.45</v>
      </c>
    </row>
    <row r="522" spans="1:11" ht="16.5" customHeight="1" x14ac:dyDescent="0.25">
      <c r="A522" s="1" t="s">
        <v>509</v>
      </c>
      <c r="B522" s="2" t="s">
        <v>1392</v>
      </c>
      <c r="C522" s="1" t="s">
        <v>1870</v>
      </c>
      <c r="D522" s="2" t="s">
        <v>2681</v>
      </c>
      <c r="E522" s="3">
        <v>10</v>
      </c>
      <c r="F522" s="4">
        <v>0</v>
      </c>
      <c r="G522" s="3">
        <v>65</v>
      </c>
      <c r="H522" s="3">
        <v>43.08</v>
      </c>
      <c r="I522" s="3">
        <v>430.8</v>
      </c>
      <c r="J522" s="10">
        <f t="shared" ref="J522:J585" si="16">F522-E522</f>
        <v>-10</v>
      </c>
      <c r="K522" s="9">
        <f t="shared" ref="K522:K585" si="17">IF(J522&lt;0,-J522*H522,0)</f>
        <v>430.79999999999995</v>
      </c>
    </row>
    <row r="523" spans="1:11" ht="16.5" customHeight="1" x14ac:dyDescent="0.25">
      <c r="A523" s="1" t="s">
        <v>510</v>
      </c>
      <c r="B523" s="2" t="s">
        <v>1392</v>
      </c>
      <c r="C523" s="1" t="s">
        <v>1871</v>
      </c>
      <c r="D523" s="2" t="s">
        <v>2681</v>
      </c>
      <c r="E523" s="3">
        <v>55</v>
      </c>
      <c r="F523" s="4">
        <v>40</v>
      </c>
      <c r="G523" s="3">
        <v>30</v>
      </c>
      <c r="H523" s="3">
        <v>5.7975180000000002</v>
      </c>
      <c r="I523" s="3">
        <v>318.86349000000001</v>
      </c>
      <c r="J523" s="10">
        <f t="shared" si="16"/>
        <v>-15</v>
      </c>
      <c r="K523" s="9">
        <f t="shared" si="17"/>
        <v>86.962770000000006</v>
      </c>
    </row>
    <row r="524" spans="1:11" ht="16.5" customHeight="1" x14ac:dyDescent="0.25">
      <c r="A524" s="1" t="s">
        <v>511</v>
      </c>
      <c r="B524" s="2" t="s">
        <v>1392</v>
      </c>
      <c r="C524" s="1" t="s">
        <v>1872</v>
      </c>
      <c r="D524" s="2" t="s">
        <v>2681</v>
      </c>
      <c r="E524" s="3">
        <v>46</v>
      </c>
      <c r="F524" s="4">
        <v>39</v>
      </c>
      <c r="G524" s="3">
        <v>5</v>
      </c>
      <c r="H524" s="3">
        <v>1.5366</v>
      </c>
      <c r="I524" s="3">
        <v>70.683599999999998</v>
      </c>
      <c r="J524" s="10">
        <f t="shared" si="16"/>
        <v>-7</v>
      </c>
      <c r="K524" s="9">
        <f t="shared" si="17"/>
        <v>10.7562</v>
      </c>
    </row>
    <row r="525" spans="1:11" ht="16.5" customHeight="1" x14ac:dyDescent="0.25">
      <c r="A525" s="1" t="s">
        <v>512</v>
      </c>
      <c r="B525" s="2" t="s">
        <v>1392</v>
      </c>
      <c r="C525" s="1" t="s">
        <v>1873</v>
      </c>
      <c r="D525" s="2" t="s">
        <v>2681</v>
      </c>
      <c r="E525" s="3">
        <v>7</v>
      </c>
      <c r="F525" s="4">
        <v>0</v>
      </c>
      <c r="G525" s="3">
        <v>104.56</v>
      </c>
      <c r="H525" s="3">
        <v>35.85</v>
      </c>
      <c r="I525" s="3">
        <v>250.95</v>
      </c>
      <c r="J525" s="10">
        <f t="shared" si="16"/>
        <v>-7</v>
      </c>
      <c r="K525" s="9">
        <f t="shared" si="17"/>
        <v>250.95000000000002</v>
      </c>
    </row>
    <row r="526" spans="1:11" ht="16.5" customHeight="1" x14ac:dyDescent="0.25">
      <c r="A526" s="1" t="s">
        <v>513</v>
      </c>
      <c r="B526" s="2" t="s">
        <v>1392</v>
      </c>
      <c r="C526" s="1" t="s">
        <v>1874</v>
      </c>
      <c r="D526" s="2" t="s">
        <v>2681</v>
      </c>
      <c r="E526" s="3">
        <v>17</v>
      </c>
      <c r="F526" s="4">
        <v>0</v>
      </c>
      <c r="G526" s="3">
        <v>360</v>
      </c>
      <c r="H526" s="3">
        <v>326.33664800000003</v>
      </c>
      <c r="I526" s="3">
        <v>5547.7230159999999</v>
      </c>
      <c r="J526" s="10">
        <f t="shared" si="16"/>
        <v>-17</v>
      </c>
      <c r="K526" s="9">
        <f t="shared" si="17"/>
        <v>5547.7230160000008</v>
      </c>
    </row>
    <row r="527" spans="1:11" ht="16.5" customHeight="1" x14ac:dyDescent="0.25">
      <c r="A527" s="1" t="s">
        <v>514</v>
      </c>
      <c r="B527" s="2" t="s">
        <v>1392</v>
      </c>
      <c r="C527" s="1" t="s">
        <v>1875</v>
      </c>
      <c r="D527" s="2" t="s">
        <v>2681</v>
      </c>
      <c r="E527" s="3">
        <v>36</v>
      </c>
      <c r="F527" s="4">
        <v>1</v>
      </c>
      <c r="G527" s="3">
        <v>15</v>
      </c>
      <c r="H527" s="3">
        <v>9.832217</v>
      </c>
      <c r="I527" s="3">
        <v>353.959812</v>
      </c>
      <c r="J527" s="10">
        <f t="shared" si="16"/>
        <v>-35</v>
      </c>
      <c r="K527" s="9">
        <f t="shared" si="17"/>
        <v>344.12759499999999</v>
      </c>
    </row>
    <row r="528" spans="1:11" ht="16.5" customHeight="1" x14ac:dyDescent="0.25">
      <c r="A528" s="1" t="s">
        <v>515</v>
      </c>
      <c r="B528" s="2" t="s">
        <v>1392</v>
      </c>
      <c r="C528" s="1" t="s">
        <v>1876</v>
      </c>
      <c r="D528" s="2" t="s">
        <v>2681</v>
      </c>
      <c r="E528" s="3">
        <v>31</v>
      </c>
      <c r="F528" s="4">
        <v>0</v>
      </c>
      <c r="G528" s="3">
        <v>104.56</v>
      </c>
      <c r="H528" s="3">
        <v>35.67</v>
      </c>
      <c r="I528" s="3">
        <v>1105.77</v>
      </c>
      <c r="J528" s="10">
        <f t="shared" si="16"/>
        <v>-31</v>
      </c>
      <c r="K528" s="9">
        <f t="shared" si="17"/>
        <v>1105.77</v>
      </c>
    </row>
    <row r="529" spans="1:11" ht="16.5" customHeight="1" x14ac:dyDescent="0.25">
      <c r="A529" s="1" t="s">
        <v>516</v>
      </c>
      <c r="B529" s="2" t="s">
        <v>1392</v>
      </c>
      <c r="C529" s="1" t="s">
        <v>1877</v>
      </c>
      <c r="D529" s="2" t="s">
        <v>2681</v>
      </c>
      <c r="E529" s="3">
        <v>49</v>
      </c>
      <c r="F529" s="4">
        <v>0</v>
      </c>
      <c r="G529" s="3">
        <v>18.25</v>
      </c>
      <c r="H529" s="3">
        <v>11.4</v>
      </c>
      <c r="I529" s="3">
        <v>558.6</v>
      </c>
      <c r="J529" s="10">
        <f t="shared" si="16"/>
        <v>-49</v>
      </c>
      <c r="K529" s="9">
        <f t="shared" si="17"/>
        <v>558.6</v>
      </c>
    </row>
    <row r="530" spans="1:11" ht="16.5" customHeight="1" x14ac:dyDescent="0.25">
      <c r="A530" s="1" t="s">
        <v>517</v>
      </c>
      <c r="B530" s="2" t="s">
        <v>1392</v>
      </c>
      <c r="C530" s="1" t="s">
        <v>1878</v>
      </c>
      <c r="D530" s="2" t="s">
        <v>2681</v>
      </c>
      <c r="E530" s="3">
        <v>40</v>
      </c>
      <c r="F530" s="4">
        <v>0</v>
      </c>
      <c r="G530" s="3">
        <v>1</v>
      </c>
      <c r="H530" s="3">
        <v>0.3</v>
      </c>
      <c r="I530" s="3">
        <v>12</v>
      </c>
      <c r="J530" s="10">
        <f t="shared" si="16"/>
        <v>-40</v>
      </c>
      <c r="K530" s="9">
        <f t="shared" si="17"/>
        <v>12</v>
      </c>
    </row>
    <row r="531" spans="1:11" ht="16.5" customHeight="1" x14ac:dyDescent="0.25">
      <c r="A531" s="1" t="s">
        <v>518</v>
      </c>
      <c r="B531" s="2" t="s">
        <v>1392</v>
      </c>
      <c r="C531" s="1" t="s">
        <v>1879</v>
      </c>
      <c r="D531" s="2" t="s">
        <v>2681</v>
      </c>
      <c r="E531" s="3">
        <v>20</v>
      </c>
      <c r="F531" s="4">
        <v>0</v>
      </c>
      <c r="G531" s="3">
        <v>23.1</v>
      </c>
      <c r="H531" s="3">
        <v>3.6</v>
      </c>
      <c r="I531" s="3">
        <v>72</v>
      </c>
      <c r="J531" s="10">
        <f t="shared" si="16"/>
        <v>-20</v>
      </c>
      <c r="K531" s="9">
        <f t="shared" si="17"/>
        <v>72</v>
      </c>
    </row>
    <row r="532" spans="1:11" ht="16.5" customHeight="1" x14ac:dyDescent="0.25">
      <c r="A532" s="1" t="s">
        <v>519</v>
      </c>
      <c r="B532" s="2" t="s">
        <v>1392</v>
      </c>
      <c r="C532" s="1" t="s">
        <v>1880</v>
      </c>
      <c r="D532" s="2" t="s">
        <v>2681</v>
      </c>
      <c r="E532" s="3">
        <v>2</v>
      </c>
      <c r="F532" s="4">
        <v>0</v>
      </c>
      <c r="G532" s="3">
        <v>85.05</v>
      </c>
      <c r="H532" s="3">
        <v>60.75</v>
      </c>
      <c r="I532" s="3">
        <v>121.5</v>
      </c>
      <c r="J532" s="10">
        <f t="shared" si="16"/>
        <v>-2</v>
      </c>
      <c r="K532" s="9">
        <f t="shared" si="17"/>
        <v>121.5</v>
      </c>
    </row>
    <row r="533" spans="1:11" ht="16.5" customHeight="1" x14ac:dyDescent="0.25">
      <c r="A533" s="1" t="s">
        <v>520</v>
      </c>
      <c r="B533" s="2" t="s">
        <v>1392</v>
      </c>
      <c r="C533" s="1" t="s">
        <v>1881</v>
      </c>
      <c r="D533" s="2" t="s">
        <v>2681</v>
      </c>
      <c r="E533" s="3">
        <v>5</v>
      </c>
      <c r="F533" s="4">
        <v>0</v>
      </c>
      <c r="G533" s="3">
        <v>175</v>
      </c>
      <c r="H533" s="3">
        <v>125</v>
      </c>
      <c r="I533" s="3">
        <v>625</v>
      </c>
      <c r="J533" s="10">
        <f t="shared" si="16"/>
        <v>-5</v>
      </c>
      <c r="K533" s="9">
        <f t="shared" si="17"/>
        <v>625</v>
      </c>
    </row>
    <row r="534" spans="1:11" ht="16.5" customHeight="1" x14ac:dyDescent="0.25">
      <c r="A534" s="1" t="s">
        <v>521</v>
      </c>
      <c r="B534" s="2" t="s">
        <v>1392</v>
      </c>
      <c r="C534" s="1" t="s">
        <v>1881</v>
      </c>
      <c r="D534" s="2" t="s">
        <v>2681</v>
      </c>
      <c r="E534" s="3">
        <v>2</v>
      </c>
      <c r="F534" s="4">
        <v>0</v>
      </c>
      <c r="G534" s="3">
        <v>175</v>
      </c>
      <c r="H534" s="3">
        <v>125</v>
      </c>
      <c r="I534" s="3">
        <v>250</v>
      </c>
      <c r="J534" s="10">
        <f t="shared" si="16"/>
        <v>-2</v>
      </c>
      <c r="K534" s="9">
        <f t="shared" si="17"/>
        <v>250</v>
      </c>
    </row>
    <row r="535" spans="1:11" ht="16.5" customHeight="1" x14ac:dyDescent="0.25">
      <c r="A535" s="1" t="s">
        <v>522</v>
      </c>
      <c r="B535" s="2" t="s">
        <v>1392</v>
      </c>
      <c r="C535" s="1" t="s">
        <v>1882</v>
      </c>
      <c r="D535" s="2" t="s">
        <v>2681</v>
      </c>
      <c r="E535" s="3">
        <v>64</v>
      </c>
      <c r="F535" s="4">
        <v>0</v>
      </c>
      <c r="G535" s="3">
        <v>1</v>
      </c>
      <c r="H535" s="3">
        <v>0.3</v>
      </c>
      <c r="I535" s="3">
        <v>19.2</v>
      </c>
      <c r="J535" s="10">
        <f t="shared" si="16"/>
        <v>-64</v>
      </c>
      <c r="K535" s="9">
        <f t="shared" si="17"/>
        <v>19.2</v>
      </c>
    </row>
    <row r="536" spans="1:11" ht="16.5" customHeight="1" x14ac:dyDescent="0.25">
      <c r="A536" s="1" t="s">
        <v>523</v>
      </c>
      <c r="B536" s="2" t="s">
        <v>1392</v>
      </c>
      <c r="C536" s="1" t="s">
        <v>1883</v>
      </c>
      <c r="D536" s="2" t="s">
        <v>2681</v>
      </c>
      <c r="E536" s="3">
        <v>37</v>
      </c>
      <c r="F536" s="4">
        <v>0</v>
      </c>
      <c r="G536" s="3">
        <v>15</v>
      </c>
      <c r="H536" s="3">
        <v>6</v>
      </c>
      <c r="I536" s="3">
        <v>222</v>
      </c>
      <c r="J536" s="10">
        <f t="shared" si="16"/>
        <v>-37</v>
      </c>
      <c r="K536" s="9">
        <f t="shared" si="17"/>
        <v>222</v>
      </c>
    </row>
    <row r="537" spans="1:11" ht="16.5" customHeight="1" x14ac:dyDescent="0.25">
      <c r="A537" s="1" t="s">
        <v>524</v>
      </c>
      <c r="B537" s="2" t="s">
        <v>1392</v>
      </c>
      <c r="C537" s="1" t="s">
        <v>1884</v>
      </c>
      <c r="D537" s="2" t="s">
        <v>2681</v>
      </c>
      <c r="E537" s="3">
        <v>24</v>
      </c>
      <c r="F537" s="4">
        <v>0</v>
      </c>
      <c r="G537" s="3">
        <v>15</v>
      </c>
      <c r="H537" s="3">
        <v>6</v>
      </c>
      <c r="I537" s="3">
        <v>144</v>
      </c>
      <c r="J537" s="10">
        <f t="shared" si="16"/>
        <v>-24</v>
      </c>
      <c r="K537" s="9">
        <f t="shared" si="17"/>
        <v>144</v>
      </c>
    </row>
    <row r="538" spans="1:11" ht="16.5" customHeight="1" x14ac:dyDescent="0.25">
      <c r="A538" s="1" t="s">
        <v>525</v>
      </c>
      <c r="B538" s="2" t="s">
        <v>1392</v>
      </c>
      <c r="C538" s="1" t="s">
        <v>1885</v>
      </c>
      <c r="D538" s="2" t="s">
        <v>2681</v>
      </c>
      <c r="E538" s="3">
        <v>270</v>
      </c>
      <c r="F538" s="4">
        <v>0</v>
      </c>
      <c r="G538" s="3">
        <v>1.5</v>
      </c>
      <c r="H538" s="3">
        <v>0.6</v>
      </c>
      <c r="I538" s="3">
        <v>162</v>
      </c>
      <c r="J538" s="10">
        <f t="shared" si="16"/>
        <v>-270</v>
      </c>
      <c r="K538" s="9">
        <f t="shared" si="17"/>
        <v>162</v>
      </c>
    </row>
    <row r="539" spans="1:11" ht="16.5" customHeight="1" x14ac:dyDescent="0.25">
      <c r="A539" s="1" t="s">
        <v>526</v>
      </c>
      <c r="B539" s="2" t="s">
        <v>1392</v>
      </c>
      <c r="C539" s="1" t="s">
        <v>1886</v>
      </c>
      <c r="D539" s="2" t="s">
        <v>2681</v>
      </c>
      <c r="E539" s="3">
        <v>31</v>
      </c>
      <c r="F539" s="4">
        <v>0</v>
      </c>
      <c r="G539" s="3">
        <v>1.5</v>
      </c>
      <c r="H539" s="3">
        <v>0.6</v>
      </c>
      <c r="I539" s="3">
        <v>18.600000000000001</v>
      </c>
      <c r="J539" s="10">
        <f t="shared" si="16"/>
        <v>-31</v>
      </c>
      <c r="K539" s="9">
        <f t="shared" si="17"/>
        <v>18.599999999999998</v>
      </c>
    </row>
    <row r="540" spans="1:11" ht="16.5" customHeight="1" x14ac:dyDescent="0.25">
      <c r="A540" s="1" t="s">
        <v>527</v>
      </c>
      <c r="B540" s="2" t="s">
        <v>1392</v>
      </c>
      <c r="C540" s="1" t="s">
        <v>1454</v>
      </c>
      <c r="D540" s="2" t="s">
        <v>2681</v>
      </c>
      <c r="E540" s="3">
        <v>48</v>
      </c>
      <c r="F540" s="4">
        <v>0</v>
      </c>
      <c r="G540" s="3">
        <v>15</v>
      </c>
      <c r="H540" s="3">
        <v>6</v>
      </c>
      <c r="I540" s="3">
        <v>288</v>
      </c>
      <c r="J540" s="10">
        <f t="shared" si="16"/>
        <v>-48</v>
      </c>
      <c r="K540" s="9">
        <f t="shared" si="17"/>
        <v>288</v>
      </c>
    </row>
    <row r="541" spans="1:11" ht="16.5" customHeight="1" x14ac:dyDescent="0.25">
      <c r="A541" s="1" t="s">
        <v>528</v>
      </c>
      <c r="B541" s="2" t="s">
        <v>1392</v>
      </c>
      <c r="C541" s="1" t="s">
        <v>1887</v>
      </c>
      <c r="D541" s="2" t="s">
        <v>2681</v>
      </c>
      <c r="E541" s="3">
        <v>101</v>
      </c>
      <c r="F541" s="4">
        <v>92</v>
      </c>
      <c r="G541" s="3">
        <v>26.28</v>
      </c>
      <c r="H541" s="3">
        <v>21.9</v>
      </c>
      <c r="I541" s="3">
        <v>2211.9</v>
      </c>
      <c r="J541" s="10">
        <f t="shared" si="16"/>
        <v>-9</v>
      </c>
      <c r="K541" s="9">
        <f t="shared" si="17"/>
        <v>197.1</v>
      </c>
    </row>
    <row r="542" spans="1:11" ht="16.5" customHeight="1" x14ac:dyDescent="0.25">
      <c r="A542" s="1" t="s">
        <v>529</v>
      </c>
      <c r="B542" s="2" t="s">
        <v>1392</v>
      </c>
      <c r="C542" s="1" t="s">
        <v>1888</v>
      </c>
      <c r="D542" s="2" t="s">
        <v>2681</v>
      </c>
      <c r="E542" s="3">
        <v>10</v>
      </c>
      <c r="F542" s="4">
        <v>0</v>
      </c>
      <c r="G542" s="3">
        <v>150</v>
      </c>
      <c r="H542" s="3">
        <v>113</v>
      </c>
      <c r="I542" s="3">
        <v>1130</v>
      </c>
      <c r="J542" s="10">
        <f t="shared" si="16"/>
        <v>-10</v>
      </c>
      <c r="K542" s="9">
        <f t="shared" si="17"/>
        <v>1130</v>
      </c>
    </row>
    <row r="543" spans="1:11" ht="16.5" customHeight="1" x14ac:dyDescent="0.25">
      <c r="A543" s="1" t="s">
        <v>531</v>
      </c>
      <c r="B543" s="2" t="s">
        <v>1392</v>
      </c>
      <c r="C543" s="1" t="s">
        <v>1890</v>
      </c>
      <c r="D543" s="2" t="s">
        <v>2681</v>
      </c>
      <c r="E543" s="3">
        <v>8</v>
      </c>
      <c r="F543" s="4">
        <v>0</v>
      </c>
      <c r="G543" s="3">
        <v>400</v>
      </c>
      <c r="H543" s="3">
        <v>279.45</v>
      </c>
      <c r="I543" s="3">
        <v>2235.6</v>
      </c>
      <c r="J543" s="10">
        <f t="shared" si="16"/>
        <v>-8</v>
      </c>
      <c r="K543" s="9">
        <f t="shared" si="17"/>
        <v>2235.6</v>
      </c>
    </row>
    <row r="544" spans="1:11" ht="16.5" customHeight="1" x14ac:dyDescent="0.25">
      <c r="A544" s="1" t="s">
        <v>534</v>
      </c>
      <c r="B544" s="2" t="s">
        <v>1392</v>
      </c>
      <c r="C544" s="1" t="s">
        <v>1893</v>
      </c>
      <c r="D544" s="2" t="s">
        <v>2681</v>
      </c>
      <c r="E544" s="3">
        <v>7</v>
      </c>
      <c r="F544" s="4">
        <v>0</v>
      </c>
      <c r="G544" s="3">
        <v>3.5</v>
      </c>
      <c r="H544" s="3">
        <v>2.5</v>
      </c>
      <c r="I544" s="3">
        <v>17.5</v>
      </c>
      <c r="J544" s="10">
        <f t="shared" si="16"/>
        <v>-7</v>
      </c>
      <c r="K544" s="9">
        <f t="shared" si="17"/>
        <v>17.5</v>
      </c>
    </row>
    <row r="545" spans="1:11" ht="16.5" customHeight="1" x14ac:dyDescent="0.25">
      <c r="A545" s="1" t="s">
        <v>536</v>
      </c>
      <c r="B545" s="2" t="s">
        <v>1392</v>
      </c>
      <c r="C545" s="1" t="s">
        <v>1895</v>
      </c>
      <c r="D545" s="2" t="s">
        <v>2681</v>
      </c>
      <c r="E545" s="3">
        <v>50</v>
      </c>
      <c r="F545" s="4">
        <v>0</v>
      </c>
      <c r="G545" s="3">
        <v>0</v>
      </c>
      <c r="H545" s="3">
        <v>0.1575</v>
      </c>
      <c r="I545" s="3">
        <v>7.875</v>
      </c>
      <c r="J545" s="10">
        <f t="shared" si="16"/>
        <v>-50</v>
      </c>
      <c r="K545" s="9">
        <f t="shared" si="17"/>
        <v>7.875</v>
      </c>
    </row>
    <row r="546" spans="1:11" ht="16.5" customHeight="1" x14ac:dyDescent="0.25">
      <c r="A546" s="1" t="s">
        <v>537</v>
      </c>
      <c r="B546" s="2" t="s">
        <v>1392</v>
      </c>
      <c r="C546" s="1" t="s">
        <v>1415</v>
      </c>
      <c r="D546" s="2" t="s">
        <v>2681</v>
      </c>
      <c r="E546" s="3">
        <v>1</v>
      </c>
      <c r="F546" s="4">
        <v>0</v>
      </c>
      <c r="G546" s="3">
        <v>0</v>
      </c>
      <c r="H546" s="3">
        <v>184.04499999999999</v>
      </c>
      <c r="I546" s="3">
        <v>184.04499999999999</v>
      </c>
      <c r="J546" s="10">
        <f t="shared" si="16"/>
        <v>-1</v>
      </c>
      <c r="K546" s="9">
        <f t="shared" si="17"/>
        <v>184.04499999999999</v>
      </c>
    </row>
    <row r="547" spans="1:11" ht="16.5" customHeight="1" x14ac:dyDescent="0.25">
      <c r="A547" s="1" t="s">
        <v>538</v>
      </c>
      <c r="B547" s="2" t="s">
        <v>1392</v>
      </c>
      <c r="C547" s="1" t="s">
        <v>1896</v>
      </c>
      <c r="D547" s="2" t="s">
        <v>2681</v>
      </c>
      <c r="E547" s="3">
        <v>11</v>
      </c>
      <c r="F547" s="4">
        <v>1</v>
      </c>
      <c r="G547" s="3">
        <v>750</v>
      </c>
      <c r="H547" s="3">
        <v>251.02</v>
      </c>
      <c r="I547" s="3">
        <v>2761.22</v>
      </c>
      <c r="J547" s="10">
        <f t="shared" si="16"/>
        <v>-10</v>
      </c>
      <c r="K547" s="9">
        <f t="shared" si="17"/>
        <v>2510.2000000000003</v>
      </c>
    </row>
    <row r="548" spans="1:11" ht="16.5" customHeight="1" x14ac:dyDescent="0.25">
      <c r="A548" s="1" t="s">
        <v>539</v>
      </c>
      <c r="B548" s="2" t="s">
        <v>1392</v>
      </c>
      <c r="C548" s="1" t="s">
        <v>1897</v>
      </c>
      <c r="D548" s="2" t="s">
        <v>2681</v>
      </c>
      <c r="E548" s="3">
        <v>3</v>
      </c>
      <c r="F548" s="4">
        <v>0</v>
      </c>
      <c r="G548" s="3">
        <v>0</v>
      </c>
      <c r="H548" s="3">
        <v>220</v>
      </c>
      <c r="I548" s="3">
        <v>660</v>
      </c>
      <c r="J548" s="10">
        <f t="shared" si="16"/>
        <v>-3</v>
      </c>
      <c r="K548" s="9">
        <f t="shared" si="17"/>
        <v>660</v>
      </c>
    </row>
    <row r="549" spans="1:11" ht="16.5" customHeight="1" x14ac:dyDescent="0.25">
      <c r="A549" s="1" t="s">
        <v>540</v>
      </c>
      <c r="B549" s="2" t="s">
        <v>1392</v>
      </c>
      <c r="C549" s="1" t="s">
        <v>1898</v>
      </c>
      <c r="D549" s="2" t="s">
        <v>2681</v>
      </c>
      <c r="E549" s="3">
        <v>50</v>
      </c>
      <c r="F549" s="4">
        <v>0</v>
      </c>
      <c r="G549" s="3">
        <v>550</v>
      </c>
      <c r="H549" s="3">
        <v>429.65</v>
      </c>
      <c r="I549" s="3">
        <v>21482.5</v>
      </c>
      <c r="J549" s="10">
        <f t="shared" si="16"/>
        <v>-50</v>
      </c>
      <c r="K549" s="9">
        <f t="shared" si="17"/>
        <v>21482.5</v>
      </c>
    </row>
    <row r="550" spans="1:11" ht="16.5" customHeight="1" x14ac:dyDescent="0.25">
      <c r="A550" s="1" t="s">
        <v>541</v>
      </c>
      <c r="B550" s="2" t="s">
        <v>1392</v>
      </c>
      <c r="C550" s="1" t="s">
        <v>1899</v>
      </c>
      <c r="D550" s="2" t="s">
        <v>2681</v>
      </c>
      <c r="E550" s="3">
        <v>1</v>
      </c>
      <c r="F550" s="4">
        <v>0</v>
      </c>
      <c r="G550" s="3">
        <v>709.8</v>
      </c>
      <c r="H550" s="3">
        <v>507</v>
      </c>
      <c r="I550" s="3">
        <v>507</v>
      </c>
      <c r="J550" s="10">
        <f t="shared" si="16"/>
        <v>-1</v>
      </c>
      <c r="K550" s="9">
        <f t="shared" si="17"/>
        <v>507</v>
      </c>
    </row>
    <row r="551" spans="1:11" ht="16.5" customHeight="1" x14ac:dyDescent="0.25">
      <c r="A551" s="1" t="s">
        <v>542</v>
      </c>
      <c r="B551" s="2" t="s">
        <v>1392</v>
      </c>
      <c r="C551" s="1" t="s">
        <v>1900</v>
      </c>
      <c r="D551" s="2" t="s">
        <v>2681</v>
      </c>
      <c r="E551" s="3">
        <v>2</v>
      </c>
      <c r="F551" s="4">
        <v>0</v>
      </c>
      <c r="G551" s="3">
        <v>750</v>
      </c>
      <c r="H551" s="3">
        <v>110</v>
      </c>
      <c r="I551" s="3">
        <v>220</v>
      </c>
      <c r="J551" s="10">
        <f t="shared" si="16"/>
        <v>-2</v>
      </c>
      <c r="K551" s="9">
        <f t="shared" si="17"/>
        <v>220</v>
      </c>
    </row>
    <row r="552" spans="1:11" ht="16.5" customHeight="1" x14ac:dyDescent="0.25">
      <c r="A552" s="1" t="s">
        <v>543</v>
      </c>
      <c r="B552" s="2" t="s">
        <v>1392</v>
      </c>
      <c r="C552" s="1" t="s">
        <v>1901</v>
      </c>
      <c r="D552" s="2" t="s">
        <v>2681</v>
      </c>
      <c r="E552" s="3">
        <v>6</v>
      </c>
      <c r="F552" s="4">
        <v>2</v>
      </c>
      <c r="G552" s="3">
        <v>470</v>
      </c>
      <c r="H552" s="3">
        <v>329.43</v>
      </c>
      <c r="I552" s="3">
        <v>1976.58</v>
      </c>
      <c r="J552" s="10">
        <f t="shared" si="16"/>
        <v>-4</v>
      </c>
      <c r="K552" s="9">
        <f t="shared" si="17"/>
        <v>1317.72</v>
      </c>
    </row>
    <row r="553" spans="1:11" ht="16.5" customHeight="1" x14ac:dyDescent="0.25">
      <c r="A553" s="1" t="s">
        <v>544</v>
      </c>
      <c r="B553" s="2" t="s">
        <v>1392</v>
      </c>
      <c r="C553" s="1" t="s">
        <v>1902</v>
      </c>
      <c r="D553" s="2" t="s">
        <v>2681</v>
      </c>
      <c r="E553" s="3">
        <v>1</v>
      </c>
      <c r="F553" s="4">
        <v>0</v>
      </c>
      <c r="G553" s="3">
        <v>750</v>
      </c>
      <c r="H553" s="3">
        <v>220</v>
      </c>
      <c r="I553" s="3">
        <v>220</v>
      </c>
      <c r="J553" s="10">
        <f t="shared" si="16"/>
        <v>-1</v>
      </c>
      <c r="K553" s="9">
        <f t="shared" si="17"/>
        <v>220</v>
      </c>
    </row>
    <row r="554" spans="1:11" ht="16.5" customHeight="1" x14ac:dyDescent="0.25">
      <c r="A554" s="1" t="s">
        <v>545</v>
      </c>
      <c r="B554" s="2" t="s">
        <v>1392</v>
      </c>
      <c r="C554" s="1" t="s">
        <v>1903</v>
      </c>
      <c r="D554" s="2" t="s">
        <v>2681</v>
      </c>
      <c r="E554" s="3">
        <v>1</v>
      </c>
      <c r="F554" s="4">
        <v>0</v>
      </c>
      <c r="G554" s="3">
        <v>750</v>
      </c>
      <c r="H554" s="3">
        <v>220</v>
      </c>
      <c r="I554" s="3">
        <v>220</v>
      </c>
      <c r="J554" s="10">
        <f t="shared" si="16"/>
        <v>-1</v>
      </c>
      <c r="K554" s="9">
        <f t="shared" si="17"/>
        <v>220</v>
      </c>
    </row>
    <row r="555" spans="1:11" ht="16.5" customHeight="1" x14ac:dyDescent="0.25">
      <c r="A555" s="1" t="s">
        <v>546</v>
      </c>
      <c r="B555" s="2" t="s">
        <v>1392</v>
      </c>
      <c r="C555" s="1" t="s">
        <v>1904</v>
      </c>
      <c r="D555" s="2" t="s">
        <v>2681</v>
      </c>
      <c r="E555" s="3">
        <v>1</v>
      </c>
      <c r="F555" s="4">
        <v>0</v>
      </c>
      <c r="G555" s="3">
        <v>1200</v>
      </c>
      <c r="H555" s="3">
        <v>908.88</v>
      </c>
      <c r="I555" s="3">
        <v>908.88</v>
      </c>
      <c r="J555" s="10">
        <f t="shared" si="16"/>
        <v>-1</v>
      </c>
      <c r="K555" s="9">
        <f t="shared" si="17"/>
        <v>908.88</v>
      </c>
    </row>
    <row r="556" spans="1:11" ht="16.5" customHeight="1" x14ac:dyDescent="0.25">
      <c r="A556" s="1" t="s">
        <v>547</v>
      </c>
      <c r="B556" s="2" t="s">
        <v>1392</v>
      </c>
      <c r="C556" s="1" t="s">
        <v>1905</v>
      </c>
      <c r="D556" s="2" t="s">
        <v>2681</v>
      </c>
      <c r="E556" s="3">
        <v>1</v>
      </c>
      <c r="F556" s="4">
        <v>0</v>
      </c>
      <c r="G556" s="3">
        <v>275</v>
      </c>
      <c r="H556" s="3">
        <v>220</v>
      </c>
      <c r="I556" s="3">
        <v>220</v>
      </c>
      <c r="J556" s="10">
        <f t="shared" si="16"/>
        <v>-1</v>
      </c>
      <c r="K556" s="9">
        <f t="shared" si="17"/>
        <v>220</v>
      </c>
    </row>
    <row r="557" spans="1:11" ht="16.5" customHeight="1" x14ac:dyDescent="0.25">
      <c r="A557" s="1" t="s">
        <v>548</v>
      </c>
      <c r="B557" s="2" t="s">
        <v>1392</v>
      </c>
      <c r="C557" s="1" t="s">
        <v>1907</v>
      </c>
      <c r="D557" s="2" t="s">
        <v>2681</v>
      </c>
      <c r="E557" s="3">
        <v>3</v>
      </c>
      <c r="F557" s="4">
        <v>0</v>
      </c>
      <c r="G557" s="3">
        <v>0</v>
      </c>
      <c r="H557" s="3">
        <v>50.68</v>
      </c>
      <c r="I557" s="3">
        <v>152.04</v>
      </c>
      <c r="J557" s="10">
        <f t="shared" si="16"/>
        <v>-3</v>
      </c>
      <c r="K557" s="9">
        <f t="shared" si="17"/>
        <v>152.04</v>
      </c>
    </row>
    <row r="558" spans="1:11" ht="16.5" customHeight="1" x14ac:dyDescent="0.25">
      <c r="A558" s="1" t="s">
        <v>549</v>
      </c>
      <c r="B558" s="2" t="s">
        <v>1392</v>
      </c>
      <c r="C558" s="1" t="s">
        <v>1906</v>
      </c>
      <c r="D558" s="2" t="s">
        <v>2681</v>
      </c>
      <c r="E558" s="3">
        <v>1</v>
      </c>
      <c r="F558" s="4">
        <v>0</v>
      </c>
      <c r="G558" s="3">
        <v>750</v>
      </c>
      <c r="H558" s="3">
        <v>351.81</v>
      </c>
      <c r="I558" s="3">
        <v>351.81</v>
      </c>
      <c r="J558" s="10">
        <f t="shared" si="16"/>
        <v>-1</v>
      </c>
      <c r="K558" s="9">
        <f t="shared" si="17"/>
        <v>351.81</v>
      </c>
    </row>
    <row r="559" spans="1:11" ht="16.5" customHeight="1" x14ac:dyDescent="0.25">
      <c r="A559" s="1" t="s">
        <v>550</v>
      </c>
      <c r="B559" s="2" t="s">
        <v>1392</v>
      </c>
      <c r="C559" s="1" t="s">
        <v>1908</v>
      </c>
      <c r="D559" s="2" t="s">
        <v>2681</v>
      </c>
      <c r="E559" s="3">
        <v>1</v>
      </c>
      <c r="F559" s="4">
        <v>0</v>
      </c>
      <c r="G559" s="3">
        <v>750</v>
      </c>
      <c r="H559" s="3">
        <v>110</v>
      </c>
      <c r="I559" s="3">
        <v>110</v>
      </c>
      <c r="J559" s="10">
        <f t="shared" si="16"/>
        <v>-1</v>
      </c>
      <c r="K559" s="9">
        <f t="shared" si="17"/>
        <v>110</v>
      </c>
    </row>
    <row r="560" spans="1:11" ht="16.5" customHeight="1" x14ac:dyDescent="0.25">
      <c r="A560" s="1" t="s">
        <v>551</v>
      </c>
      <c r="B560" s="2" t="s">
        <v>1392</v>
      </c>
      <c r="C560" s="1" t="s">
        <v>1909</v>
      </c>
      <c r="D560" s="2" t="s">
        <v>2681</v>
      </c>
      <c r="E560" s="3">
        <v>2</v>
      </c>
      <c r="F560" s="4">
        <v>0</v>
      </c>
      <c r="G560" s="3">
        <v>750</v>
      </c>
      <c r="H560" s="3">
        <v>295</v>
      </c>
      <c r="I560" s="3">
        <v>590</v>
      </c>
      <c r="J560" s="10">
        <f t="shared" si="16"/>
        <v>-2</v>
      </c>
      <c r="K560" s="9">
        <f t="shared" si="17"/>
        <v>590</v>
      </c>
    </row>
    <row r="561" spans="1:11" ht="16.5" customHeight="1" x14ac:dyDescent="0.25">
      <c r="A561" s="1" t="s">
        <v>552</v>
      </c>
      <c r="B561" s="2" t="s">
        <v>1392</v>
      </c>
      <c r="C561" s="1" t="s">
        <v>1909</v>
      </c>
      <c r="D561" s="2" t="s">
        <v>2681</v>
      </c>
      <c r="E561" s="3">
        <v>1</v>
      </c>
      <c r="F561" s="4">
        <v>0</v>
      </c>
      <c r="G561" s="3">
        <v>750</v>
      </c>
      <c r="H561" s="3">
        <v>295</v>
      </c>
      <c r="I561" s="3">
        <v>295</v>
      </c>
      <c r="J561" s="10">
        <f t="shared" si="16"/>
        <v>-1</v>
      </c>
      <c r="K561" s="9">
        <f t="shared" si="17"/>
        <v>295</v>
      </c>
    </row>
    <row r="562" spans="1:11" ht="16.5" customHeight="1" x14ac:dyDescent="0.25">
      <c r="A562" s="1" t="s">
        <v>553</v>
      </c>
      <c r="B562" s="2" t="s">
        <v>1392</v>
      </c>
      <c r="C562" s="1" t="s">
        <v>1910</v>
      </c>
      <c r="D562" s="2" t="s">
        <v>2681</v>
      </c>
      <c r="E562" s="3">
        <v>1</v>
      </c>
      <c r="F562" s="4">
        <v>0</v>
      </c>
      <c r="G562" s="3">
        <v>750</v>
      </c>
      <c r="H562" s="3">
        <v>319.74</v>
      </c>
      <c r="I562" s="3">
        <v>319.74</v>
      </c>
      <c r="J562" s="10">
        <f t="shared" si="16"/>
        <v>-1</v>
      </c>
      <c r="K562" s="9">
        <f t="shared" si="17"/>
        <v>319.74</v>
      </c>
    </row>
    <row r="563" spans="1:11" ht="16.5" customHeight="1" x14ac:dyDescent="0.25">
      <c r="A563" s="1" t="s">
        <v>554</v>
      </c>
      <c r="B563" s="2" t="s">
        <v>1392</v>
      </c>
      <c r="C563" s="1" t="s">
        <v>1911</v>
      </c>
      <c r="D563" s="2" t="s">
        <v>2681</v>
      </c>
      <c r="E563" s="3">
        <v>1</v>
      </c>
      <c r="F563" s="4">
        <v>0</v>
      </c>
      <c r="G563" s="3">
        <v>600</v>
      </c>
      <c r="H563" s="3">
        <v>908.88</v>
      </c>
      <c r="I563" s="3">
        <v>908.88</v>
      </c>
      <c r="J563" s="10">
        <f t="shared" si="16"/>
        <v>-1</v>
      </c>
      <c r="K563" s="9">
        <f t="shared" si="17"/>
        <v>908.88</v>
      </c>
    </row>
    <row r="564" spans="1:11" ht="16.5" customHeight="1" x14ac:dyDescent="0.25">
      <c r="A564" s="1" t="s">
        <v>555</v>
      </c>
      <c r="B564" s="2" t="s">
        <v>1392</v>
      </c>
      <c r="C564" s="1" t="s">
        <v>1912</v>
      </c>
      <c r="D564" s="2" t="s">
        <v>2681</v>
      </c>
      <c r="E564" s="3">
        <v>1</v>
      </c>
      <c r="F564" s="4">
        <v>0</v>
      </c>
      <c r="G564" s="3">
        <v>1200</v>
      </c>
      <c r="H564" s="3">
        <v>908.88</v>
      </c>
      <c r="I564" s="3">
        <v>908.88</v>
      </c>
      <c r="J564" s="10">
        <f t="shared" si="16"/>
        <v>-1</v>
      </c>
      <c r="K564" s="9">
        <f t="shared" si="17"/>
        <v>908.88</v>
      </c>
    </row>
    <row r="565" spans="1:11" ht="16.5" customHeight="1" x14ac:dyDescent="0.25">
      <c r="A565" s="1" t="s">
        <v>556</v>
      </c>
      <c r="B565" s="2" t="s">
        <v>1392</v>
      </c>
      <c r="C565" s="1" t="s">
        <v>1913</v>
      </c>
      <c r="D565" s="2" t="s">
        <v>2681</v>
      </c>
      <c r="E565" s="3">
        <v>1</v>
      </c>
      <c r="F565" s="4">
        <v>0</v>
      </c>
      <c r="G565" s="3">
        <v>1200</v>
      </c>
      <c r="H565" s="3">
        <v>908.88</v>
      </c>
      <c r="I565" s="3">
        <v>908.88</v>
      </c>
      <c r="J565" s="10">
        <f t="shared" si="16"/>
        <v>-1</v>
      </c>
      <c r="K565" s="9">
        <f t="shared" si="17"/>
        <v>908.88</v>
      </c>
    </row>
    <row r="566" spans="1:11" ht="16.5" customHeight="1" x14ac:dyDescent="0.25">
      <c r="A566" s="1" t="s">
        <v>557</v>
      </c>
      <c r="B566" s="2" t="s">
        <v>1392</v>
      </c>
      <c r="C566" s="1" t="s">
        <v>1912</v>
      </c>
      <c r="D566" s="2" t="s">
        <v>2681</v>
      </c>
      <c r="E566" s="3">
        <v>1</v>
      </c>
      <c r="F566" s="4">
        <v>0</v>
      </c>
      <c r="G566" s="3">
        <v>1200</v>
      </c>
      <c r="H566" s="3">
        <v>908.88</v>
      </c>
      <c r="I566" s="3">
        <v>908.88</v>
      </c>
      <c r="J566" s="10">
        <f t="shared" si="16"/>
        <v>-1</v>
      </c>
      <c r="K566" s="9">
        <f t="shared" si="17"/>
        <v>908.88</v>
      </c>
    </row>
    <row r="567" spans="1:11" ht="16.5" customHeight="1" x14ac:dyDescent="0.25">
      <c r="A567" s="1" t="s">
        <v>558</v>
      </c>
      <c r="B567" s="2" t="s">
        <v>1392</v>
      </c>
      <c r="C567" s="1" t="s">
        <v>1914</v>
      </c>
      <c r="D567" s="2" t="s">
        <v>2681</v>
      </c>
      <c r="E567" s="3">
        <v>19</v>
      </c>
      <c r="F567" s="4">
        <v>6</v>
      </c>
      <c r="G567" s="3">
        <v>900</v>
      </c>
      <c r="H567" s="3">
        <v>430.77982100000003</v>
      </c>
      <c r="I567" s="3">
        <v>8184.8165989999998</v>
      </c>
      <c r="J567" s="10">
        <f t="shared" si="16"/>
        <v>-13</v>
      </c>
      <c r="K567" s="9">
        <f t="shared" si="17"/>
        <v>5600.1376730000002</v>
      </c>
    </row>
    <row r="568" spans="1:11" ht="16.5" customHeight="1" x14ac:dyDescent="0.25">
      <c r="A568" s="1" t="s">
        <v>559</v>
      </c>
      <c r="B568" s="2" t="s">
        <v>1392</v>
      </c>
      <c r="C568" s="1" t="s">
        <v>1915</v>
      </c>
      <c r="D568" s="2" t="s">
        <v>2681</v>
      </c>
      <c r="E568" s="3">
        <v>5</v>
      </c>
      <c r="F568" s="4">
        <v>0</v>
      </c>
      <c r="G568" s="3">
        <v>1200</v>
      </c>
      <c r="H568" s="3">
        <v>908.88</v>
      </c>
      <c r="I568" s="3">
        <v>4544.3999999999996</v>
      </c>
      <c r="J568" s="10">
        <f t="shared" si="16"/>
        <v>-5</v>
      </c>
      <c r="K568" s="9">
        <f t="shared" si="17"/>
        <v>4544.3999999999996</v>
      </c>
    </row>
    <row r="569" spans="1:11" ht="16.5" customHeight="1" x14ac:dyDescent="0.25">
      <c r="A569" s="1" t="s">
        <v>560</v>
      </c>
      <c r="B569" s="2" t="s">
        <v>1392</v>
      </c>
      <c r="C569" s="1" t="s">
        <v>1916</v>
      </c>
      <c r="D569" s="2" t="s">
        <v>2681</v>
      </c>
      <c r="E569" s="3">
        <v>10</v>
      </c>
      <c r="F569" s="4">
        <v>0</v>
      </c>
      <c r="G569" s="3">
        <v>595</v>
      </c>
      <c r="H569" s="3">
        <v>391.5</v>
      </c>
      <c r="I569" s="3">
        <v>3915</v>
      </c>
      <c r="J569" s="10">
        <f t="shared" si="16"/>
        <v>-10</v>
      </c>
      <c r="K569" s="9">
        <f t="shared" si="17"/>
        <v>3915</v>
      </c>
    </row>
    <row r="570" spans="1:11" ht="16.5" customHeight="1" x14ac:dyDescent="0.25">
      <c r="A570" s="1" t="s">
        <v>561</v>
      </c>
      <c r="B570" s="2" t="s">
        <v>1392</v>
      </c>
      <c r="C570" s="1" t="s">
        <v>1917</v>
      </c>
      <c r="D570" s="2" t="s">
        <v>2681</v>
      </c>
      <c r="E570" s="3">
        <v>8</v>
      </c>
      <c r="F570" s="4">
        <v>1</v>
      </c>
      <c r="G570" s="3">
        <v>306</v>
      </c>
      <c r="H570" s="3">
        <v>158.65</v>
      </c>
      <c r="I570" s="3">
        <v>1269.2</v>
      </c>
      <c r="J570" s="10">
        <f t="shared" si="16"/>
        <v>-7</v>
      </c>
      <c r="K570" s="9">
        <f t="shared" si="17"/>
        <v>1110.55</v>
      </c>
    </row>
    <row r="571" spans="1:11" ht="16.5" customHeight="1" x14ac:dyDescent="0.25">
      <c r="A571" s="1" t="s">
        <v>562</v>
      </c>
      <c r="B571" s="2" t="s">
        <v>1392</v>
      </c>
      <c r="C571" s="1" t="s">
        <v>1918</v>
      </c>
      <c r="D571" s="2" t="s">
        <v>2681</v>
      </c>
      <c r="E571" s="3">
        <v>439</v>
      </c>
      <c r="F571" s="4">
        <v>0</v>
      </c>
      <c r="G571" s="3">
        <v>0.81</v>
      </c>
      <c r="H571" s="3">
        <v>0.13</v>
      </c>
      <c r="I571" s="3">
        <v>57.07</v>
      </c>
      <c r="J571" s="10">
        <f t="shared" si="16"/>
        <v>-439</v>
      </c>
      <c r="K571" s="9">
        <f t="shared" si="17"/>
        <v>57.07</v>
      </c>
    </row>
    <row r="572" spans="1:11" ht="16.5" customHeight="1" x14ac:dyDescent="0.25">
      <c r="A572" s="1" t="s">
        <v>563</v>
      </c>
      <c r="B572" s="2" t="s">
        <v>1392</v>
      </c>
      <c r="C572" s="1" t="s">
        <v>1919</v>
      </c>
      <c r="D572" s="2" t="s">
        <v>2681</v>
      </c>
      <c r="E572" s="3">
        <v>1</v>
      </c>
      <c r="F572" s="4">
        <v>0</v>
      </c>
      <c r="G572" s="3">
        <v>1000</v>
      </c>
      <c r="H572" s="3">
        <v>997.91</v>
      </c>
      <c r="I572" s="3">
        <v>997.91</v>
      </c>
      <c r="J572" s="10">
        <f t="shared" si="16"/>
        <v>-1</v>
      </c>
      <c r="K572" s="9">
        <f t="shared" si="17"/>
        <v>997.91</v>
      </c>
    </row>
    <row r="573" spans="1:11" ht="16.5" customHeight="1" x14ac:dyDescent="0.25">
      <c r="A573" s="1" t="s">
        <v>564</v>
      </c>
      <c r="B573" s="2" t="s">
        <v>1392</v>
      </c>
      <c r="C573" s="1" t="s">
        <v>1919</v>
      </c>
      <c r="D573" s="2" t="s">
        <v>2681</v>
      </c>
      <c r="E573" s="3">
        <v>1</v>
      </c>
      <c r="F573" s="4">
        <v>0</v>
      </c>
      <c r="G573" s="3">
        <v>1000</v>
      </c>
      <c r="H573" s="3">
        <v>561.67999999999995</v>
      </c>
      <c r="I573" s="3">
        <v>561.67999999999995</v>
      </c>
      <c r="J573" s="10">
        <f t="shared" si="16"/>
        <v>-1</v>
      </c>
      <c r="K573" s="9">
        <f t="shared" si="17"/>
        <v>561.67999999999995</v>
      </c>
    </row>
    <row r="574" spans="1:11" ht="16.5" customHeight="1" x14ac:dyDescent="0.25">
      <c r="A574" s="1" t="s">
        <v>565</v>
      </c>
      <c r="B574" s="2" t="s">
        <v>1392</v>
      </c>
      <c r="C574" s="1" t="s">
        <v>1919</v>
      </c>
      <c r="D574" s="2" t="s">
        <v>2681</v>
      </c>
      <c r="E574" s="3">
        <v>3</v>
      </c>
      <c r="F574" s="4">
        <v>0</v>
      </c>
      <c r="G574" s="3">
        <v>1000</v>
      </c>
      <c r="H574" s="3">
        <v>561.67999999999995</v>
      </c>
      <c r="I574" s="3">
        <v>1685.04</v>
      </c>
      <c r="J574" s="10">
        <f t="shared" si="16"/>
        <v>-3</v>
      </c>
      <c r="K574" s="9">
        <f t="shared" si="17"/>
        <v>1685.04</v>
      </c>
    </row>
    <row r="575" spans="1:11" ht="16.5" customHeight="1" x14ac:dyDescent="0.25">
      <c r="A575" s="1" t="s">
        <v>566</v>
      </c>
      <c r="B575" s="2" t="s">
        <v>1392</v>
      </c>
      <c r="C575" s="1" t="s">
        <v>1919</v>
      </c>
      <c r="D575" s="2" t="s">
        <v>2681</v>
      </c>
      <c r="E575" s="3">
        <v>4</v>
      </c>
      <c r="F575" s="4">
        <v>0</v>
      </c>
      <c r="G575" s="3">
        <v>1000</v>
      </c>
      <c r="H575" s="3">
        <v>561.67999999999995</v>
      </c>
      <c r="I575" s="3">
        <v>2246.7199999999998</v>
      </c>
      <c r="J575" s="10">
        <f t="shared" si="16"/>
        <v>-4</v>
      </c>
      <c r="K575" s="9">
        <f t="shared" si="17"/>
        <v>2246.7199999999998</v>
      </c>
    </row>
    <row r="576" spans="1:11" ht="16.5" customHeight="1" x14ac:dyDescent="0.25">
      <c r="A576" s="1" t="s">
        <v>567</v>
      </c>
      <c r="B576" s="2" t="s">
        <v>1392</v>
      </c>
      <c r="C576" s="1" t="s">
        <v>1919</v>
      </c>
      <c r="D576" s="2" t="s">
        <v>2681</v>
      </c>
      <c r="E576" s="3">
        <v>5</v>
      </c>
      <c r="F576" s="4">
        <v>0</v>
      </c>
      <c r="G576" s="3">
        <v>125</v>
      </c>
      <c r="H576" s="3">
        <v>561.67999999999995</v>
      </c>
      <c r="I576" s="3">
        <v>2808.4</v>
      </c>
      <c r="J576" s="10">
        <f t="shared" si="16"/>
        <v>-5</v>
      </c>
      <c r="K576" s="9">
        <f t="shared" si="17"/>
        <v>2808.3999999999996</v>
      </c>
    </row>
    <row r="577" spans="1:11" ht="16.5" customHeight="1" x14ac:dyDescent="0.25">
      <c r="A577" s="1" t="s">
        <v>568</v>
      </c>
      <c r="B577" s="2" t="s">
        <v>1392</v>
      </c>
      <c r="C577" s="1" t="s">
        <v>1920</v>
      </c>
      <c r="D577" s="2" t="s">
        <v>2681</v>
      </c>
      <c r="E577" s="3">
        <v>60</v>
      </c>
      <c r="F577" s="4">
        <v>0</v>
      </c>
      <c r="G577" s="3">
        <v>5</v>
      </c>
      <c r="H577" s="3">
        <v>1.5</v>
      </c>
      <c r="I577" s="3">
        <v>90</v>
      </c>
      <c r="J577" s="10">
        <f t="shared" si="16"/>
        <v>-60</v>
      </c>
      <c r="K577" s="9">
        <f t="shared" si="17"/>
        <v>90</v>
      </c>
    </row>
    <row r="578" spans="1:11" ht="16.5" customHeight="1" x14ac:dyDescent="0.25">
      <c r="A578" s="1" t="s">
        <v>569</v>
      </c>
      <c r="B578" s="2" t="s">
        <v>1392</v>
      </c>
      <c r="C578" s="1" t="s">
        <v>1921</v>
      </c>
      <c r="D578" s="2" t="s">
        <v>2681</v>
      </c>
      <c r="E578" s="3">
        <v>80</v>
      </c>
      <c r="F578" s="4">
        <v>0</v>
      </c>
      <c r="G578" s="3">
        <v>0.4</v>
      </c>
      <c r="H578" s="3">
        <v>0.26</v>
      </c>
      <c r="I578" s="3">
        <v>20.8</v>
      </c>
      <c r="J578" s="10">
        <f t="shared" si="16"/>
        <v>-80</v>
      </c>
      <c r="K578" s="9">
        <f t="shared" si="17"/>
        <v>20.8</v>
      </c>
    </row>
    <row r="579" spans="1:11" ht="16.5" customHeight="1" x14ac:dyDescent="0.25">
      <c r="A579" s="1" t="s">
        <v>570</v>
      </c>
      <c r="B579" s="2" t="s">
        <v>1392</v>
      </c>
      <c r="C579" s="1" t="s">
        <v>1426</v>
      </c>
      <c r="D579" s="2" t="s">
        <v>2681</v>
      </c>
      <c r="E579" s="3">
        <v>13</v>
      </c>
      <c r="F579" s="4">
        <v>0</v>
      </c>
      <c r="G579" s="3">
        <v>18.25</v>
      </c>
      <c r="H579" s="3">
        <v>13.05</v>
      </c>
      <c r="I579" s="3">
        <v>169.65</v>
      </c>
      <c r="J579" s="10">
        <f t="shared" si="16"/>
        <v>-13</v>
      </c>
      <c r="K579" s="9">
        <f t="shared" si="17"/>
        <v>169.65</v>
      </c>
    </row>
    <row r="580" spans="1:11" ht="16.5" customHeight="1" x14ac:dyDescent="0.25">
      <c r="A580" s="1" t="s">
        <v>571</v>
      </c>
      <c r="B580" s="2" t="s">
        <v>1392</v>
      </c>
      <c r="C580" s="1" t="s">
        <v>1923</v>
      </c>
      <c r="D580" s="2" t="s">
        <v>2681</v>
      </c>
      <c r="E580" s="3">
        <v>3</v>
      </c>
      <c r="F580" s="4">
        <v>0</v>
      </c>
      <c r="G580" s="3">
        <v>95</v>
      </c>
      <c r="H580" s="3">
        <v>70</v>
      </c>
      <c r="I580" s="3">
        <v>210</v>
      </c>
      <c r="J580" s="10">
        <f t="shared" si="16"/>
        <v>-3</v>
      </c>
      <c r="K580" s="9">
        <f t="shared" si="17"/>
        <v>210</v>
      </c>
    </row>
    <row r="581" spans="1:11" ht="16.5" customHeight="1" x14ac:dyDescent="0.25">
      <c r="A581" s="1" t="s">
        <v>572</v>
      </c>
      <c r="B581" s="2" t="s">
        <v>1392</v>
      </c>
      <c r="C581" s="1" t="s">
        <v>1924</v>
      </c>
      <c r="D581" s="2" t="s">
        <v>2681</v>
      </c>
      <c r="E581" s="3">
        <v>1</v>
      </c>
      <c r="F581" s="4">
        <v>0</v>
      </c>
      <c r="G581" s="3">
        <v>520.78</v>
      </c>
      <c r="H581" s="3">
        <v>347.19</v>
      </c>
      <c r="I581" s="3">
        <v>347.19</v>
      </c>
      <c r="J581" s="10">
        <f t="shared" si="16"/>
        <v>-1</v>
      </c>
      <c r="K581" s="9">
        <f t="shared" si="17"/>
        <v>347.19</v>
      </c>
    </row>
    <row r="582" spans="1:11" ht="16.5" customHeight="1" x14ac:dyDescent="0.25">
      <c r="A582" s="1" t="s">
        <v>573</v>
      </c>
      <c r="B582" s="2" t="s">
        <v>1392</v>
      </c>
      <c r="C582" s="1" t="s">
        <v>1925</v>
      </c>
      <c r="D582" s="2" t="s">
        <v>2681</v>
      </c>
      <c r="E582" s="3">
        <v>1</v>
      </c>
      <c r="F582" s="4">
        <v>0</v>
      </c>
      <c r="G582" s="3">
        <v>85.53</v>
      </c>
      <c r="H582" s="3">
        <v>57.02</v>
      </c>
      <c r="I582" s="3">
        <v>57.02</v>
      </c>
      <c r="J582" s="10">
        <f t="shared" si="16"/>
        <v>-1</v>
      </c>
      <c r="K582" s="9">
        <f t="shared" si="17"/>
        <v>57.02</v>
      </c>
    </row>
    <row r="583" spans="1:11" ht="16.5" customHeight="1" x14ac:dyDescent="0.25">
      <c r="A583" s="1" t="s">
        <v>574</v>
      </c>
      <c r="B583" s="2" t="s">
        <v>1392</v>
      </c>
      <c r="C583" s="1" t="s">
        <v>1497</v>
      </c>
      <c r="D583" s="2" t="s">
        <v>2681</v>
      </c>
      <c r="E583" s="3">
        <v>5</v>
      </c>
      <c r="F583" s="4">
        <v>0</v>
      </c>
      <c r="G583" s="3">
        <v>40</v>
      </c>
      <c r="H583" s="3">
        <v>14</v>
      </c>
      <c r="I583" s="3">
        <v>70</v>
      </c>
      <c r="J583" s="10">
        <f t="shared" si="16"/>
        <v>-5</v>
      </c>
      <c r="K583" s="9">
        <f t="shared" si="17"/>
        <v>70</v>
      </c>
    </row>
    <row r="584" spans="1:11" ht="16.5" customHeight="1" x14ac:dyDescent="0.25">
      <c r="A584" s="1" t="s">
        <v>575</v>
      </c>
      <c r="B584" s="2" t="s">
        <v>1392</v>
      </c>
      <c r="C584" s="1" t="s">
        <v>1926</v>
      </c>
      <c r="D584" s="2" t="s">
        <v>2681</v>
      </c>
      <c r="E584" s="3">
        <v>97</v>
      </c>
      <c r="F584" s="4">
        <v>0</v>
      </c>
      <c r="G584" s="3">
        <v>0.6</v>
      </c>
      <c r="H584" s="3">
        <v>0.39</v>
      </c>
      <c r="I584" s="3">
        <v>37.83</v>
      </c>
      <c r="J584" s="10">
        <f t="shared" si="16"/>
        <v>-97</v>
      </c>
      <c r="K584" s="9">
        <f t="shared" si="17"/>
        <v>37.83</v>
      </c>
    </row>
    <row r="585" spans="1:11" ht="16.5" customHeight="1" x14ac:dyDescent="0.25">
      <c r="A585" s="1" t="s">
        <v>576</v>
      </c>
      <c r="B585" s="2" t="s">
        <v>1392</v>
      </c>
      <c r="C585" s="1" t="s">
        <v>1927</v>
      </c>
      <c r="D585" s="2" t="s">
        <v>2681</v>
      </c>
      <c r="E585" s="3">
        <v>116</v>
      </c>
      <c r="F585" s="4">
        <v>0</v>
      </c>
      <c r="G585" s="3">
        <v>5.6</v>
      </c>
      <c r="H585" s="3">
        <v>2.4</v>
      </c>
      <c r="I585" s="3">
        <v>278.39999999999998</v>
      </c>
      <c r="J585" s="10">
        <f t="shared" si="16"/>
        <v>-116</v>
      </c>
      <c r="K585" s="9">
        <f t="shared" si="17"/>
        <v>278.39999999999998</v>
      </c>
    </row>
    <row r="586" spans="1:11" ht="16.5" customHeight="1" x14ac:dyDescent="0.25">
      <c r="A586" s="1" t="s">
        <v>577</v>
      </c>
      <c r="B586" s="2" t="s">
        <v>1392</v>
      </c>
      <c r="C586" s="1" t="s">
        <v>1928</v>
      </c>
      <c r="D586" s="2" t="s">
        <v>2681</v>
      </c>
      <c r="E586" s="3">
        <v>4</v>
      </c>
      <c r="F586" s="4">
        <v>0</v>
      </c>
      <c r="G586" s="3">
        <v>1128.6500000000001</v>
      </c>
      <c r="H586" s="3">
        <v>940.54</v>
      </c>
      <c r="I586" s="3">
        <v>3762.16</v>
      </c>
      <c r="J586" s="10">
        <f t="shared" ref="J586:J649" si="18">F586-E586</f>
        <v>-4</v>
      </c>
      <c r="K586" s="9">
        <f t="shared" ref="K586:K649" si="19">IF(J586&lt;0,-J586*H586,0)</f>
        <v>3762.16</v>
      </c>
    </row>
    <row r="587" spans="1:11" ht="16.5" customHeight="1" x14ac:dyDescent="0.25">
      <c r="A587" s="1" t="s">
        <v>578</v>
      </c>
      <c r="B587" s="2" t="s">
        <v>1392</v>
      </c>
      <c r="C587" s="1" t="s">
        <v>1929</v>
      </c>
      <c r="D587" s="2" t="s">
        <v>2681</v>
      </c>
      <c r="E587" s="3">
        <v>7</v>
      </c>
      <c r="F587" s="4">
        <v>1</v>
      </c>
      <c r="G587" s="3">
        <v>710.75</v>
      </c>
      <c r="H587" s="3">
        <v>592.29</v>
      </c>
      <c r="I587" s="3">
        <v>4146.03</v>
      </c>
      <c r="J587" s="10">
        <f t="shared" si="18"/>
        <v>-6</v>
      </c>
      <c r="K587" s="9">
        <f t="shared" si="19"/>
        <v>3553.74</v>
      </c>
    </row>
    <row r="588" spans="1:11" ht="16.5" customHeight="1" x14ac:dyDescent="0.25">
      <c r="A588" s="1" t="s">
        <v>579</v>
      </c>
      <c r="B588" s="2" t="s">
        <v>1392</v>
      </c>
      <c r="C588" s="1" t="s">
        <v>1930</v>
      </c>
      <c r="D588" s="2" t="s">
        <v>2681</v>
      </c>
      <c r="E588" s="3">
        <v>315</v>
      </c>
      <c r="F588" s="4">
        <v>0</v>
      </c>
      <c r="G588" s="3">
        <v>5</v>
      </c>
      <c r="H588" s="3">
        <v>1</v>
      </c>
      <c r="I588" s="3">
        <v>315</v>
      </c>
      <c r="J588" s="10">
        <f t="shared" si="18"/>
        <v>-315</v>
      </c>
      <c r="K588" s="9">
        <f t="shared" si="19"/>
        <v>315</v>
      </c>
    </row>
    <row r="589" spans="1:11" ht="16.5" customHeight="1" x14ac:dyDescent="0.25">
      <c r="A589" s="1" t="s">
        <v>580</v>
      </c>
      <c r="B589" s="2" t="s">
        <v>1392</v>
      </c>
      <c r="C589" s="1" t="s">
        <v>1931</v>
      </c>
      <c r="D589" s="2" t="s">
        <v>2681</v>
      </c>
      <c r="E589" s="3">
        <v>1995</v>
      </c>
      <c r="F589" s="4">
        <v>0</v>
      </c>
      <c r="G589" s="3">
        <v>1.5</v>
      </c>
      <c r="H589" s="3">
        <v>0.6</v>
      </c>
      <c r="I589" s="3">
        <v>1197</v>
      </c>
      <c r="J589" s="10">
        <f t="shared" si="18"/>
        <v>-1995</v>
      </c>
      <c r="K589" s="9">
        <f t="shared" si="19"/>
        <v>1197</v>
      </c>
    </row>
    <row r="590" spans="1:11" ht="16.5" customHeight="1" x14ac:dyDescent="0.25">
      <c r="A590" s="1" t="s">
        <v>581</v>
      </c>
      <c r="B590" s="2" t="s">
        <v>1392</v>
      </c>
      <c r="C590" s="1" t="s">
        <v>1932</v>
      </c>
      <c r="D590" s="2" t="s">
        <v>2681</v>
      </c>
      <c r="E590" s="3">
        <v>713</v>
      </c>
      <c r="F590" s="4">
        <v>0</v>
      </c>
      <c r="G590" s="3">
        <v>1.5</v>
      </c>
      <c r="H590" s="3">
        <v>0.6</v>
      </c>
      <c r="I590" s="3">
        <v>427.8</v>
      </c>
      <c r="J590" s="10">
        <f t="shared" si="18"/>
        <v>-713</v>
      </c>
      <c r="K590" s="9">
        <f t="shared" si="19"/>
        <v>427.8</v>
      </c>
    </row>
    <row r="591" spans="1:11" ht="16.5" customHeight="1" x14ac:dyDescent="0.25">
      <c r="A591" s="1" t="s">
        <v>582</v>
      </c>
      <c r="B591" s="2" t="s">
        <v>1392</v>
      </c>
      <c r="C591" s="1" t="s">
        <v>1933</v>
      </c>
      <c r="D591" s="2" t="s">
        <v>2681</v>
      </c>
      <c r="E591" s="3">
        <v>159</v>
      </c>
      <c r="F591" s="4">
        <v>0</v>
      </c>
      <c r="G591" s="3">
        <v>1.82</v>
      </c>
      <c r="H591" s="3">
        <v>0.78</v>
      </c>
      <c r="I591" s="3">
        <v>124.02</v>
      </c>
      <c r="J591" s="10">
        <f t="shared" si="18"/>
        <v>-159</v>
      </c>
      <c r="K591" s="9">
        <f t="shared" si="19"/>
        <v>124.02000000000001</v>
      </c>
    </row>
    <row r="592" spans="1:11" ht="16.5" customHeight="1" x14ac:dyDescent="0.25">
      <c r="A592" s="1" t="s">
        <v>583</v>
      </c>
      <c r="B592" s="2" t="s">
        <v>1392</v>
      </c>
      <c r="C592" s="1" t="s">
        <v>1934</v>
      </c>
      <c r="D592" s="2" t="s">
        <v>2681</v>
      </c>
      <c r="E592" s="3">
        <v>2</v>
      </c>
      <c r="F592" s="4">
        <v>0</v>
      </c>
      <c r="G592" s="3">
        <v>0</v>
      </c>
      <c r="H592" s="3">
        <v>83.65</v>
      </c>
      <c r="I592" s="3">
        <v>167.3</v>
      </c>
      <c r="J592" s="10">
        <f t="shared" si="18"/>
        <v>-2</v>
      </c>
      <c r="K592" s="9">
        <f t="shared" si="19"/>
        <v>167.3</v>
      </c>
    </row>
    <row r="593" spans="1:11" ht="16.5" customHeight="1" x14ac:dyDescent="0.25">
      <c r="A593" s="1" t="s">
        <v>585</v>
      </c>
      <c r="B593" s="2" t="s">
        <v>1392</v>
      </c>
      <c r="C593" s="1" t="s">
        <v>1936</v>
      </c>
      <c r="D593" s="2" t="s">
        <v>2681</v>
      </c>
      <c r="E593" s="3">
        <v>1</v>
      </c>
      <c r="F593" s="4">
        <v>0</v>
      </c>
      <c r="G593" s="3">
        <v>0</v>
      </c>
      <c r="H593" s="3">
        <v>367.77</v>
      </c>
      <c r="I593" s="3">
        <v>367.77</v>
      </c>
      <c r="J593" s="10">
        <f t="shared" si="18"/>
        <v>-1</v>
      </c>
      <c r="K593" s="9">
        <f t="shared" si="19"/>
        <v>367.77</v>
      </c>
    </row>
    <row r="594" spans="1:11" ht="16.5" customHeight="1" x14ac:dyDescent="0.25">
      <c r="A594" s="1" t="s">
        <v>586</v>
      </c>
      <c r="B594" s="2" t="s">
        <v>1392</v>
      </c>
      <c r="C594" s="1" t="s">
        <v>1937</v>
      </c>
      <c r="D594" s="2" t="s">
        <v>2681</v>
      </c>
      <c r="E594" s="3">
        <v>77</v>
      </c>
      <c r="F594" s="4">
        <v>28</v>
      </c>
      <c r="G594" s="3">
        <v>0</v>
      </c>
      <c r="H594" s="3">
        <v>0.88</v>
      </c>
      <c r="I594" s="3">
        <v>67.760000000000005</v>
      </c>
      <c r="J594" s="10">
        <f t="shared" si="18"/>
        <v>-49</v>
      </c>
      <c r="K594" s="9">
        <f t="shared" si="19"/>
        <v>43.12</v>
      </c>
    </row>
    <row r="595" spans="1:11" ht="16.5" customHeight="1" x14ac:dyDescent="0.25">
      <c r="A595" s="1" t="s">
        <v>587</v>
      </c>
      <c r="B595" s="2" t="s">
        <v>1392</v>
      </c>
      <c r="C595" s="1" t="s">
        <v>1938</v>
      </c>
      <c r="D595" s="2" t="s">
        <v>2681</v>
      </c>
      <c r="E595" s="3">
        <v>69</v>
      </c>
      <c r="F595" s="4">
        <v>32</v>
      </c>
      <c r="G595" s="3">
        <v>0</v>
      </c>
      <c r="H595" s="3">
        <v>1.1599999999999999</v>
      </c>
      <c r="I595" s="3">
        <v>80.040000000000006</v>
      </c>
      <c r="J595" s="10">
        <f t="shared" si="18"/>
        <v>-37</v>
      </c>
      <c r="K595" s="9">
        <f t="shared" si="19"/>
        <v>42.919999999999995</v>
      </c>
    </row>
    <row r="596" spans="1:11" ht="16.5" customHeight="1" x14ac:dyDescent="0.25">
      <c r="A596" s="1" t="s">
        <v>588</v>
      </c>
      <c r="B596" s="2" t="s">
        <v>1392</v>
      </c>
      <c r="C596" s="1" t="s">
        <v>1939</v>
      </c>
      <c r="D596" s="2" t="s">
        <v>2681</v>
      </c>
      <c r="E596" s="3">
        <v>107</v>
      </c>
      <c r="F596" s="4">
        <v>11</v>
      </c>
      <c r="G596" s="3">
        <v>0</v>
      </c>
      <c r="H596" s="3">
        <v>1.19</v>
      </c>
      <c r="I596" s="3">
        <v>127.33</v>
      </c>
      <c r="J596" s="10">
        <f t="shared" si="18"/>
        <v>-96</v>
      </c>
      <c r="K596" s="9">
        <f t="shared" si="19"/>
        <v>114.24</v>
      </c>
    </row>
    <row r="597" spans="1:11" ht="16.5" customHeight="1" x14ac:dyDescent="0.25">
      <c r="A597" s="1" t="s">
        <v>589</v>
      </c>
      <c r="B597" s="2" t="s">
        <v>1392</v>
      </c>
      <c r="C597" s="1" t="s">
        <v>1940</v>
      </c>
      <c r="D597" s="2" t="s">
        <v>2681</v>
      </c>
      <c r="E597" s="3">
        <v>105</v>
      </c>
      <c r="F597" s="4">
        <v>61</v>
      </c>
      <c r="G597" s="3">
        <v>0</v>
      </c>
      <c r="H597" s="3">
        <v>1.83</v>
      </c>
      <c r="I597" s="3">
        <v>192.15</v>
      </c>
      <c r="J597" s="10">
        <f t="shared" si="18"/>
        <v>-44</v>
      </c>
      <c r="K597" s="9">
        <f t="shared" si="19"/>
        <v>80.52000000000001</v>
      </c>
    </row>
    <row r="598" spans="1:11" ht="16.5" customHeight="1" x14ac:dyDescent="0.25">
      <c r="A598" s="1" t="s">
        <v>590</v>
      </c>
      <c r="B598" s="2" t="s">
        <v>1392</v>
      </c>
      <c r="C598" s="1" t="s">
        <v>1941</v>
      </c>
      <c r="D598" s="2" t="s">
        <v>2681</v>
      </c>
      <c r="E598" s="3">
        <v>102</v>
      </c>
      <c r="F598" s="4">
        <v>4</v>
      </c>
      <c r="G598" s="3">
        <v>0</v>
      </c>
      <c r="H598" s="3">
        <v>3.99</v>
      </c>
      <c r="I598" s="3">
        <v>406.98</v>
      </c>
      <c r="J598" s="10">
        <f t="shared" si="18"/>
        <v>-98</v>
      </c>
      <c r="K598" s="9">
        <f t="shared" si="19"/>
        <v>391.02000000000004</v>
      </c>
    </row>
    <row r="599" spans="1:11" ht="16.5" customHeight="1" x14ac:dyDescent="0.25">
      <c r="A599" s="1" t="s">
        <v>591</v>
      </c>
      <c r="B599" s="2" t="s">
        <v>1392</v>
      </c>
      <c r="C599" s="1" t="s">
        <v>1942</v>
      </c>
      <c r="D599" s="2" t="s">
        <v>2681</v>
      </c>
      <c r="E599" s="3">
        <v>16</v>
      </c>
      <c r="F599" s="4">
        <v>1</v>
      </c>
      <c r="G599" s="3">
        <v>280</v>
      </c>
      <c r="H599" s="3">
        <v>152.99</v>
      </c>
      <c r="I599" s="3">
        <v>2447.84</v>
      </c>
      <c r="J599" s="10">
        <f t="shared" si="18"/>
        <v>-15</v>
      </c>
      <c r="K599" s="9">
        <f t="shared" si="19"/>
        <v>2294.8500000000004</v>
      </c>
    </row>
    <row r="600" spans="1:11" ht="16.5" customHeight="1" x14ac:dyDescent="0.25">
      <c r="A600" s="1" t="s">
        <v>592</v>
      </c>
      <c r="B600" s="2" t="s">
        <v>1392</v>
      </c>
      <c r="C600" s="1" t="s">
        <v>1943</v>
      </c>
      <c r="D600" s="2" t="s">
        <v>2681</v>
      </c>
      <c r="E600" s="3">
        <v>1</v>
      </c>
      <c r="F600" s="4">
        <v>0</v>
      </c>
      <c r="G600" s="3">
        <v>80.97</v>
      </c>
      <c r="H600" s="3">
        <v>80.97</v>
      </c>
      <c r="I600" s="3">
        <v>80.97</v>
      </c>
      <c r="J600" s="10">
        <f t="shared" si="18"/>
        <v>-1</v>
      </c>
      <c r="K600" s="9">
        <f t="shared" si="19"/>
        <v>80.97</v>
      </c>
    </row>
    <row r="601" spans="1:11" ht="16.5" customHeight="1" x14ac:dyDescent="0.25">
      <c r="A601" s="1" t="s">
        <v>593</v>
      </c>
      <c r="B601" s="2" t="s">
        <v>1392</v>
      </c>
      <c r="C601" s="1" t="s">
        <v>1944</v>
      </c>
      <c r="D601" s="2" t="s">
        <v>2681</v>
      </c>
      <c r="E601" s="3">
        <v>3</v>
      </c>
      <c r="F601" s="4">
        <v>0</v>
      </c>
      <c r="G601" s="3">
        <v>16.2</v>
      </c>
      <c r="H601" s="3">
        <v>13.5</v>
      </c>
      <c r="I601" s="3">
        <v>40.5</v>
      </c>
      <c r="J601" s="10">
        <f t="shared" si="18"/>
        <v>-3</v>
      </c>
      <c r="K601" s="9">
        <f t="shared" si="19"/>
        <v>40.5</v>
      </c>
    </row>
    <row r="602" spans="1:11" ht="16.5" customHeight="1" x14ac:dyDescent="0.25">
      <c r="A602" s="1" t="s">
        <v>594</v>
      </c>
      <c r="B602" s="2" t="s">
        <v>1392</v>
      </c>
      <c r="C602" s="1" t="s">
        <v>1945</v>
      </c>
      <c r="D602" s="2" t="s">
        <v>2681</v>
      </c>
      <c r="E602" s="3">
        <v>2</v>
      </c>
      <c r="F602" s="4">
        <v>0</v>
      </c>
      <c r="G602" s="3">
        <v>0</v>
      </c>
      <c r="H602" s="3">
        <v>116.19</v>
      </c>
      <c r="I602" s="3">
        <v>232.38</v>
      </c>
      <c r="J602" s="10">
        <f t="shared" si="18"/>
        <v>-2</v>
      </c>
      <c r="K602" s="9">
        <f t="shared" si="19"/>
        <v>232.38</v>
      </c>
    </row>
    <row r="603" spans="1:11" ht="16.5" customHeight="1" x14ac:dyDescent="0.25">
      <c r="A603" s="1" t="s">
        <v>595</v>
      </c>
      <c r="B603" s="2" t="s">
        <v>1392</v>
      </c>
      <c r="C603" s="1" t="s">
        <v>1946</v>
      </c>
      <c r="D603" s="2" t="s">
        <v>2681</v>
      </c>
      <c r="E603" s="3">
        <v>90</v>
      </c>
      <c r="F603" s="4">
        <v>0</v>
      </c>
      <c r="G603" s="3">
        <v>26.94</v>
      </c>
      <c r="H603" s="3">
        <v>17.89</v>
      </c>
      <c r="I603" s="3">
        <v>1610.1</v>
      </c>
      <c r="J603" s="10">
        <f t="shared" si="18"/>
        <v>-90</v>
      </c>
      <c r="K603" s="9">
        <f t="shared" si="19"/>
        <v>1610.1000000000001</v>
      </c>
    </row>
    <row r="604" spans="1:11" ht="16.5" customHeight="1" x14ac:dyDescent="0.25">
      <c r="A604" s="1" t="s">
        <v>596</v>
      </c>
      <c r="B604" s="2" t="s">
        <v>1392</v>
      </c>
      <c r="C604" s="1" t="s">
        <v>1947</v>
      </c>
      <c r="D604" s="2" t="s">
        <v>2681</v>
      </c>
      <c r="E604" s="3">
        <v>5</v>
      </c>
      <c r="F604" s="4">
        <v>0</v>
      </c>
      <c r="G604" s="3">
        <v>53.46</v>
      </c>
      <c r="H604" s="3">
        <v>44.55</v>
      </c>
      <c r="I604" s="3">
        <v>222.75</v>
      </c>
      <c r="J604" s="10">
        <f t="shared" si="18"/>
        <v>-5</v>
      </c>
      <c r="K604" s="9">
        <f t="shared" si="19"/>
        <v>222.75</v>
      </c>
    </row>
    <row r="605" spans="1:11" ht="16.5" customHeight="1" x14ac:dyDescent="0.25">
      <c r="A605" s="1" t="s">
        <v>597</v>
      </c>
      <c r="B605" s="2" t="s">
        <v>1392</v>
      </c>
      <c r="C605" s="1" t="s">
        <v>1948</v>
      </c>
      <c r="D605" s="2" t="s">
        <v>2681</v>
      </c>
      <c r="E605" s="3">
        <v>6.7</v>
      </c>
      <c r="F605" s="4">
        <v>0</v>
      </c>
      <c r="G605" s="3">
        <v>3.95</v>
      </c>
      <c r="H605" s="3">
        <v>13.591666999999999</v>
      </c>
      <c r="I605" s="3">
        <v>91.064168899999999</v>
      </c>
      <c r="J605" s="10">
        <f t="shared" si="18"/>
        <v>-6.7</v>
      </c>
      <c r="K605" s="9">
        <f t="shared" si="19"/>
        <v>91.064168899999999</v>
      </c>
    </row>
    <row r="606" spans="1:11" ht="16.5" customHeight="1" x14ac:dyDescent="0.25">
      <c r="A606" s="1" t="s">
        <v>598</v>
      </c>
      <c r="B606" s="2" t="s">
        <v>1392</v>
      </c>
      <c r="C606" s="1" t="s">
        <v>1949</v>
      </c>
      <c r="D606" s="2" t="s">
        <v>2681</v>
      </c>
      <c r="E606" s="3">
        <v>1</v>
      </c>
      <c r="F606" s="4">
        <v>0</v>
      </c>
      <c r="G606" s="3">
        <v>20000</v>
      </c>
      <c r="H606" s="3">
        <v>10000</v>
      </c>
      <c r="I606" s="3">
        <v>10000</v>
      </c>
      <c r="J606" s="10">
        <f t="shared" si="18"/>
        <v>-1</v>
      </c>
      <c r="K606" s="9">
        <f t="shared" si="19"/>
        <v>10000</v>
      </c>
    </row>
    <row r="607" spans="1:11" ht="16.5" customHeight="1" x14ac:dyDescent="0.25">
      <c r="A607" s="1" t="s">
        <v>599</v>
      </c>
      <c r="B607" s="2" t="s">
        <v>1392</v>
      </c>
      <c r="C607" s="1" t="s">
        <v>1950</v>
      </c>
      <c r="D607" s="2" t="s">
        <v>2681</v>
      </c>
      <c r="E607" s="3">
        <v>222</v>
      </c>
      <c r="F607" s="4">
        <v>0</v>
      </c>
      <c r="G607" s="3">
        <v>0.03</v>
      </c>
      <c r="H607" s="3">
        <v>2.1579999999999998E-2</v>
      </c>
      <c r="I607" s="3">
        <v>4.7907599999999997</v>
      </c>
      <c r="J607" s="10">
        <f t="shared" si="18"/>
        <v>-222</v>
      </c>
      <c r="K607" s="9">
        <f t="shared" si="19"/>
        <v>4.7907599999999997</v>
      </c>
    </row>
    <row r="608" spans="1:11" ht="16.5" customHeight="1" x14ac:dyDescent="0.25">
      <c r="A608" s="1" t="s">
        <v>600</v>
      </c>
      <c r="B608" s="2" t="s">
        <v>1392</v>
      </c>
      <c r="C608" s="1" t="s">
        <v>1951</v>
      </c>
      <c r="D608" s="2" t="s">
        <v>2681</v>
      </c>
      <c r="E608" s="3">
        <v>110</v>
      </c>
      <c r="F608" s="4">
        <v>0</v>
      </c>
      <c r="G608" s="3">
        <v>1.82</v>
      </c>
      <c r="H608" s="3">
        <v>0.78</v>
      </c>
      <c r="I608" s="3">
        <v>85.8</v>
      </c>
      <c r="J608" s="10">
        <f t="shared" si="18"/>
        <v>-110</v>
      </c>
      <c r="K608" s="9">
        <f t="shared" si="19"/>
        <v>85.8</v>
      </c>
    </row>
    <row r="609" spans="1:11" ht="16.5" customHeight="1" x14ac:dyDescent="0.25">
      <c r="A609" s="1" t="s">
        <v>601</v>
      </c>
      <c r="B609" s="2" t="s">
        <v>1392</v>
      </c>
      <c r="C609" s="1" t="s">
        <v>1952</v>
      </c>
      <c r="D609" s="2" t="s">
        <v>2681</v>
      </c>
      <c r="E609" s="3">
        <v>24</v>
      </c>
      <c r="F609" s="4">
        <v>0</v>
      </c>
      <c r="G609" s="3">
        <v>115</v>
      </c>
      <c r="H609" s="3">
        <v>85.52</v>
      </c>
      <c r="I609" s="3">
        <v>2052.48</v>
      </c>
      <c r="J609" s="10">
        <f t="shared" si="18"/>
        <v>-24</v>
      </c>
      <c r="K609" s="9">
        <f t="shared" si="19"/>
        <v>2052.48</v>
      </c>
    </row>
    <row r="610" spans="1:11" ht="16.5" customHeight="1" x14ac:dyDescent="0.25">
      <c r="A610" s="1" t="s">
        <v>603</v>
      </c>
      <c r="B610" s="2" t="s">
        <v>1392</v>
      </c>
      <c r="C610" s="1" t="s">
        <v>1954</v>
      </c>
      <c r="D610" s="2" t="s">
        <v>2681</v>
      </c>
      <c r="E610" s="3">
        <v>5</v>
      </c>
      <c r="F610" s="4">
        <v>0</v>
      </c>
      <c r="G610" s="3">
        <v>0</v>
      </c>
      <c r="H610" s="3">
        <v>2.33</v>
      </c>
      <c r="I610" s="3">
        <v>11.65</v>
      </c>
      <c r="J610" s="10">
        <f t="shared" si="18"/>
        <v>-5</v>
      </c>
      <c r="K610" s="9">
        <f t="shared" si="19"/>
        <v>11.65</v>
      </c>
    </row>
    <row r="611" spans="1:11" ht="16.5" customHeight="1" x14ac:dyDescent="0.25">
      <c r="A611" s="1" t="s">
        <v>604</v>
      </c>
      <c r="B611" s="2" t="s">
        <v>1392</v>
      </c>
      <c r="C611" s="1" t="s">
        <v>1955</v>
      </c>
      <c r="D611" s="2" t="s">
        <v>2681</v>
      </c>
      <c r="E611" s="3">
        <v>1</v>
      </c>
      <c r="F611" s="4">
        <v>0</v>
      </c>
      <c r="G611" s="3">
        <v>2600</v>
      </c>
      <c r="H611" s="3">
        <v>1850</v>
      </c>
      <c r="I611" s="3">
        <v>1850</v>
      </c>
      <c r="J611" s="10">
        <f t="shared" si="18"/>
        <v>-1</v>
      </c>
      <c r="K611" s="9">
        <f t="shared" si="19"/>
        <v>1850</v>
      </c>
    </row>
    <row r="612" spans="1:11" ht="16.5" customHeight="1" x14ac:dyDescent="0.25">
      <c r="A612" s="1" t="s">
        <v>609</v>
      </c>
      <c r="B612" s="2" t="s">
        <v>1392</v>
      </c>
      <c r="C612" s="1" t="s">
        <v>1960</v>
      </c>
      <c r="D612" s="2" t="s">
        <v>2681</v>
      </c>
      <c r="E612" s="3">
        <v>200</v>
      </c>
      <c r="F612" s="4">
        <v>0</v>
      </c>
      <c r="G612" s="3">
        <v>2.4</v>
      </c>
      <c r="H612" s="3">
        <v>0.74390000000000001</v>
      </c>
      <c r="I612" s="3">
        <v>148.78</v>
      </c>
      <c r="J612" s="10">
        <f t="shared" si="18"/>
        <v>-200</v>
      </c>
      <c r="K612" s="9">
        <f t="shared" si="19"/>
        <v>148.78</v>
      </c>
    </row>
    <row r="613" spans="1:11" ht="16.5" customHeight="1" x14ac:dyDescent="0.25">
      <c r="A613" s="1" t="s">
        <v>610</v>
      </c>
      <c r="B613" s="2" t="s">
        <v>1392</v>
      </c>
      <c r="C613" s="1" t="s">
        <v>1961</v>
      </c>
      <c r="D613" s="2" t="s">
        <v>2681</v>
      </c>
      <c r="E613" s="3">
        <v>1</v>
      </c>
      <c r="F613" s="4">
        <v>0</v>
      </c>
      <c r="G613" s="3">
        <v>0</v>
      </c>
      <c r="H613" s="3">
        <v>850</v>
      </c>
      <c r="I613" s="3">
        <v>850</v>
      </c>
      <c r="J613" s="10">
        <f t="shared" si="18"/>
        <v>-1</v>
      </c>
      <c r="K613" s="9">
        <f t="shared" si="19"/>
        <v>850</v>
      </c>
    </row>
    <row r="614" spans="1:11" ht="16.5" customHeight="1" x14ac:dyDescent="0.25">
      <c r="A614" s="1" t="s">
        <v>611</v>
      </c>
      <c r="B614" s="2" t="s">
        <v>1392</v>
      </c>
      <c r="C614" s="1" t="s">
        <v>1962</v>
      </c>
      <c r="D614" s="2" t="s">
        <v>2681</v>
      </c>
      <c r="E614" s="3">
        <v>5</v>
      </c>
      <c r="F614" s="4">
        <v>0</v>
      </c>
      <c r="G614" s="3">
        <v>750</v>
      </c>
      <c r="H614" s="3">
        <v>332.00360000000001</v>
      </c>
      <c r="I614" s="3">
        <v>1660.018</v>
      </c>
      <c r="J614" s="10">
        <f t="shared" si="18"/>
        <v>-5</v>
      </c>
      <c r="K614" s="9">
        <f t="shared" si="19"/>
        <v>1660.018</v>
      </c>
    </row>
    <row r="615" spans="1:11" ht="16.5" customHeight="1" x14ac:dyDescent="0.25">
      <c r="A615" s="1" t="s">
        <v>612</v>
      </c>
      <c r="B615" s="2" t="s">
        <v>1392</v>
      </c>
      <c r="C615" s="1" t="s">
        <v>1963</v>
      </c>
      <c r="D615" s="2" t="s">
        <v>2681</v>
      </c>
      <c r="E615" s="3">
        <v>1</v>
      </c>
      <c r="F615" s="4">
        <v>0</v>
      </c>
      <c r="G615" s="3">
        <v>23.97</v>
      </c>
      <c r="H615" s="3">
        <v>19.97</v>
      </c>
      <c r="I615" s="3">
        <v>19.97</v>
      </c>
      <c r="J615" s="10">
        <f t="shared" si="18"/>
        <v>-1</v>
      </c>
      <c r="K615" s="9">
        <f t="shared" si="19"/>
        <v>19.97</v>
      </c>
    </row>
    <row r="616" spans="1:11" ht="16.5" customHeight="1" x14ac:dyDescent="0.25">
      <c r="A616" s="1" t="s">
        <v>614</v>
      </c>
      <c r="B616" s="2" t="s">
        <v>1392</v>
      </c>
      <c r="C616" s="1" t="s">
        <v>1965</v>
      </c>
      <c r="D616" s="2" t="s">
        <v>2681</v>
      </c>
      <c r="E616" s="3">
        <v>12</v>
      </c>
      <c r="F616" s="4">
        <v>9</v>
      </c>
      <c r="G616" s="3">
        <v>270</v>
      </c>
      <c r="H616" s="3">
        <v>211.496667</v>
      </c>
      <c r="I616" s="3">
        <v>2537.960004</v>
      </c>
      <c r="J616" s="10">
        <f t="shared" si="18"/>
        <v>-3</v>
      </c>
      <c r="K616" s="9">
        <f t="shared" si="19"/>
        <v>634.49000100000001</v>
      </c>
    </row>
    <row r="617" spans="1:11" ht="16.5" customHeight="1" x14ac:dyDescent="0.25">
      <c r="A617" s="1" t="s">
        <v>615</v>
      </c>
      <c r="B617" s="2" t="s">
        <v>1392</v>
      </c>
      <c r="C617" s="1" t="s">
        <v>1965</v>
      </c>
      <c r="D617" s="2" t="s">
        <v>2681</v>
      </c>
      <c r="E617" s="3">
        <v>2</v>
      </c>
      <c r="F617" s="4">
        <v>0</v>
      </c>
      <c r="G617" s="3">
        <v>275</v>
      </c>
      <c r="H617" s="3">
        <v>95</v>
      </c>
      <c r="I617" s="3">
        <v>190</v>
      </c>
      <c r="J617" s="10">
        <f t="shared" si="18"/>
        <v>-2</v>
      </c>
      <c r="K617" s="9">
        <f t="shared" si="19"/>
        <v>190</v>
      </c>
    </row>
    <row r="618" spans="1:11" ht="16.5" customHeight="1" x14ac:dyDescent="0.25">
      <c r="A618" s="1" t="s">
        <v>616</v>
      </c>
      <c r="B618" s="2" t="s">
        <v>1392</v>
      </c>
      <c r="C618" s="1" t="s">
        <v>1966</v>
      </c>
      <c r="D618" s="2" t="s">
        <v>2681</v>
      </c>
      <c r="E618" s="3">
        <v>27</v>
      </c>
      <c r="F618" s="4">
        <v>0</v>
      </c>
      <c r="G618" s="3">
        <v>0</v>
      </c>
      <c r="H618" s="3">
        <v>118.34334800000001</v>
      </c>
      <c r="I618" s="3">
        <v>3195.2703959999999</v>
      </c>
      <c r="J618" s="10">
        <f t="shared" si="18"/>
        <v>-27</v>
      </c>
      <c r="K618" s="9">
        <f t="shared" si="19"/>
        <v>3195.2703960000003</v>
      </c>
    </row>
    <row r="619" spans="1:11" ht="16.5" customHeight="1" x14ac:dyDescent="0.25">
      <c r="A619" s="1" t="s">
        <v>617</v>
      </c>
      <c r="B619" s="2" t="s">
        <v>1392</v>
      </c>
      <c r="C619" s="1" t="s">
        <v>1967</v>
      </c>
      <c r="D619" s="2" t="s">
        <v>2681</v>
      </c>
      <c r="E619" s="3">
        <v>1</v>
      </c>
      <c r="F619" s="4">
        <v>0</v>
      </c>
      <c r="G619" s="3">
        <v>3500</v>
      </c>
      <c r="H619" s="3">
        <v>2200</v>
      </c>
      <c r="I619" s="3">
        <v>2200</v>
      </c>
      <c r="J619" s="10">
        <f t="shared" si="18"/>
        <v>-1</v>
      </c>
      <c r="K619" s="9">
        <f t="shared" si="19"/>
        <v>2200</v>
      </c>
    </row>
    <row r="620" spans="1:11" ht="16.5" customHeight="1" x14ac:dyDescent="0.25">
      <c r="A620" s="1" t="s">
        <v>618</v>
      </c>
      <c r="B620" s="2" t="s">
        <v>1392</v>
      </c>
      <c r="C620" s="1" t="s">
        <v>1968</v>
      </c>
      <c r="D620" s="2" t="s">
        <v>2681</v>
      </c>
      <c r="E620" s="3">
        <v>6</v>
      </c>
      <c r="F620" s="4">
        <v>0</v>
      </c>
      <c r="G620" s="3">
        <v>0</v>
      </c>
      <c r="H620" s="3">
        <v>375</v>
      </c>
      <c r="I620" s="3">
        <v>2250</v>
      </c>
      <c r="J620" s="10">
        <f t="shared" si="18"/>
        <v>-6</v>
      </c>
      <c r="K620" s="9">
        <f t="shared" si="19"/>
        <v>2250</v>
      </c>
    </row>
    <row r="621" spans="1:11" ht="16.5" customHeight="1" x14ac:dyDescent="0.25">
      <c r="A621" s="1" t="s">
        <v>619</v>
      </c>
      <c r="B621" s="2" t="s">
        <v>1392</v>
      </c>
      <c r="C621" s="1" t="s">
        <v>1969</v>
      </c>
      <c r="D621" s="2" t="s">
        <v>2681</v>
      </c>
      <c r="E621" s="3">
        <v>1</v>
      </c>
      <c r="F621" s="4">
        <v>0</v>
      </c>
      <c r="G621" s="3">
        <v>17500</v>
      </c>
      <c r="H621" s="3">
        <v>17000</v>
      </c>
      <c r="I621" s="3">
        <v>17000</v>
      </c>
      <c r="J621" s="10">
        <f t="shared" si="18"/>
        <v>-1</v>
      </c>
      <c r="K621" s="9">
        <f t="shared" si="19"/>
        <v>17000</v>
      </c>
    </row>
    <row r="622" spans="1:11" ht="16.5" customHeight="1" x14ac:dyDescent="0.25">
      <c r="A622" s="1" t="s">
        <v>623</v>
      </c>
      <c r="B622" s="2" t="s">
        <v>1392</v>
      </c>
      <c r="C622" s="1" t="s">
        <v>1973</v>
      </c>
      <c r="D622" s="2" t="s">
        <v>2681</v>
      </c>
      <c r="E622" s="3">
        <v>32</v>
      </c>
      <c r="F622" s="4">
        <v>0</v>
      </c>
      <c r="G622" s="3">
        <v>180</v>
      </c>
      <c r="H622" s="3">
        <v>111.25</v>
      </c>
      <c r="I622" s="3">
        <v>3560</v>
      </c>
      <c r="J622" s="10">
        <f t="shared" si="18"/>
        <v>-32</v>
      </c>
      <c r="K622" s="9">
        <f t="shared" si="19"/>
        <v>3560</v>
      </c>
    </row>
    <row r="623" spans="1:11" ht="16.5" customHeight="1" x14ac:dyDescent="0.25">
      <c r="A623" s="1" t="s">
        <v>624</v>
      </c>
      <c r="B623" s="2" t="s">
        <v>1392</v>
      </c>
      <c r="C623" s="1" t="s">
        <v>1974</v>
      </c>
      <c r="D623" s="2" t="s">
        <v>2681</v>
      </c>
      <c r="E623" s="3">
        <v>4</v>
      </c>
      <c r="F623" s="4">
        <v>1</v>
      </c>
      <c r="G623" s="3">
        <v>1500</v>
      </c>
      <c r="H623" s="3">
        <v>1100</v>
      </c>
      <c r="I623" s="3">
        <v>4400</v>
      </c>
      <c r="J623" s="10">
        <f t="shared" si="18"/>
        <v>-3</v>
      </c>
      <c r="K623" s="9">
        <f t="shared" si="19"/>
        <v>3300</v>
      </c>
    </row>
    <row r="624" spans="1:11" ht="16.5" customHeight="1" x14ac:dyDescent="0.25">
      <c r="A624" s="1" t="s">
        <v>625</v>
      </c>
      <c r="B624" s="2" t="s">
        <v>1392</v>
      </c>
      <c r="C624" s="1" t="s">
        <v>1975</v>
      </c>
      <c r="D624" s="2" t="s">
        <v>2681</v>
      </c>
      <c r="E624" s="3">
        <v>65</v>
      </c>
      <c r="F624" s="4">
        <v>0</v>
      </c>
      <c r="G624" s="3">
        <v>50</v>
      </c>
      <c r="H624" s="3">
        <v>15.05</v>
      </c>
      <c r="I624" s="3">
        <v>978.25</v>
      </c>
      <c r="J624" s="10">
        <f t="shared" si="18"/>
        <v>-65</v>
      </c>
      <c r="K624" s="9">
        <f t="shared" si="19"/>
        <v>978.25</v>
      </c>
    </row>
    <row r="625" spans="1:11" ht="16.5" customHeight="1" x14ac:dyDescent="0.25">
      <c r="A625" s="1" t="s">
        <v>626</v>
      </c>
      <c r="B625" s="2" t="s">
        <v>1392</v>
      </c>
      <c r="C625" s="1" t="s">
        <v>1976</v>
      </c>
      <c r="D625" s="2" t="s">
        <v>2681</v>
      </c>
      <c r="E625" s="3">
        <v>2</v>
      </c>
      <c r="F625" s="4">
        <v>0</v>
      </c>
      <c r="G625" s="3">
        <v>0</v>
      </c>
      <c r="H625" s="3">
        <v>9.49</v>
      </c>
      <c r="I625" s="3">
        <v>18.98</v>
      </c>
      <c r="J625" s="10">
        <f t="shared" si="18"/>
        <v>-2</v>
      </c>
      <c r="K625" s="9">
        <f t="shared" si="19"/>
        <v>18.98</v>
      </c>
    </row>
    <row r="626" spans="1:11" ht="16.5" customHeight="1" x14ac:dyDescent="0.25">
      <c r="A626" s="1" t="s">
        <v>627</v>
      </c>
      <c r="B626" s="2" t="s">
        <v>1392</v>
      </c>
      <c r="C626" s="1" t="s">
        <v>1492</v>
      </c>
      <c r="D626" s="2" t="s">
        <v>2681</v>
      </c>
      <c r="E626" s="3">
        <v>1</v>
      </c>
      <c r="F626" s="4">
        <v>0</v>
      </c>
      <c r="G626" s="3">
        <v>18.690000000000001</v>
      </c>
      <c r="H626" s="3">
        <v>18.690000000000001</v>
      </c>
      <c r="I626" s="3">
        <v>18.690000000000001</v>
      </c>
      <c r="J626" s="10">
        <f t="shared" si="18"/>
        <v>-1</v>
      </c>
      <c r="K626" s="9">
        <f t="shared" si="19"/>
        <v>18.690000000000001</v>
      </c>
    </row>
    <row r="627" spans="1:11" ht="16.5" customHeight="1" x14ac:dyDescent="0.25">
      <c r="A627" s="1" t="s">
        <v>628</v>
      </c>
      <c r="B627" s="2" t="s">
        <v>1392</v>
      </c>
      <c r="C627" s="1" t="s">
        <v>1979</v>
      </c>
      <c r="D627" s="2" t="s">
        <v>2681</v>
      </c>
      <c r="E627" s="3">
        <v>4</v>
      </c>
      <c r="F627" s="4">
        <v>2</v>
      </c>
      <c r="G627" s="3">
        <v>1500</v>
      </c>
      <c r="H627" s="3">
        <v>937.12</v>
      </c>
      <c r="I627" s="3">
        <v>3748.48</v>
      </c>
      <c r="J627" s="10">
        <f t="shared" si="18"/>
        <v>-2</v>
      </c>
      <c r="K627" s="9">
        <f t="shared" si="19"/>
        <v>1874.24</v>
      </c>
    </row>
    <row r="628" spans="1:11" ht="16.5" customHeight="1" x14ac:dyDescent="0.25">
      <c r="A628" s="1" t="s">
        <v>629</v>
      </c>
      <c r="B628" s="2" t="s">
        <v>1392</v>
      </c>
      <c r="C628" s="1" t="s">
        <v>1980</v>
      </c>
      <c r="D628" s="2" t="s">
        <v>2681</v>
      </c>
      <c r="E628" s="3">
        <v>10</v>
      </c>
      <c r="F628" s="4">
        <v>0</v>
      </c>
      <c r="G628" s="3">
        <v>31.05</v>
      </c>
      <c r="H628" s="3">
        <v>74.33</v>
      </c>
      <c r="I628" s="3">
        <v>743.3</v>
      </c>
      <c r="J628" s="10">
        <f t="shared" si="18"/>
        <v>-10</v>
      </c>
      <c r="K628" s="9">
        <f t="shared" si="19"/>
        <v>743.3</v>
      </c>
    </row>
    <row r="629" spans="1:11" ht="16.5" customHeight="1" x14ac:dyDescent="0.25">
      <c r="A629" s="1" t="s">
        <v>630</v>
      </c>
      <c r="B629" s="2" t="s">
        <v>1392</v>
      </c>
      <c r="C629" s="1" t="s">
        <v>1981</v>
      </c>
      <c r="D629" s="2" t="s">
        <v>2681</v>
      </c>
      <c r="E629" s="3">
        <v>2</v>
      </c>
      <c r="F629" s="4">
        <v>0</v>
      </c>
      <c r="G629" s="3">
        <v>1500</v>
      </c>
      <c r="H629" s="3">
        <v>815.3</v>
      </c>
      <c r="I629" s="3">
        <v>1630.6</v>
      </c>
      <c r="J629" s="10">
        <f t="shared" si="18"/>
        <v>-2</v>
      </c>
      <c r="K629" s="9">
        <f t="shared" si="19"/>
        <v>1630.6</v>
      </c>
    </row>
    <row r="630" spans="1:11" ht="16.5" customHeight="1" x14ac:dyDescent="0.25">
      <c r="A630" s="1" t="s">
        <v>631</v>
      </c>
      <c r="B630" s="2" t="s">
        <v>1392</v>
      </c>
      <c r="C630" s="1" t="s">
        <v>1980</v>
      </c>
      <c r="D630" s="2" t="s">
        <v>2681</v>
      </c>
      <c r="E630" s="3">
        <v>1</v>
      </c>
      <c r="F630" s="4">
        <v>0</v>
      </c>
      <c r="G630" s="3">
        <v>31.05</v>
      </c>
      <c r="H630" s="3">
        <v>22.18</v>
      </c>
      <c r="I630" s="3">
        <v>22.18</v>
      </c>
      <c r="J630" s="10">
        <f t="shared" si="18"/>
        <v>-1</v>
      </c>
      <c r="K630" s="9">
        <f t="shared" si="19"/>
        <v>22.18</v>
      </c>
    </row>
    <row r="631" spans="1:11" ht="16.5" customHeight="1" x14ac:dyDescent="0.25">
      <c r="A631" s="1" t="s">
        <v>632</v>
      </c>
      <c r="B631" s="2" t="s">
        <v>1392</v>
      </c>
      <c r="C631" s="1" t="s">
        <v>1982</v>
      </c>
      <c r="D631" s="2" t="s">
        <v>2681</v>
      </c>
      <c r="E631" s="3">
        <v>27</v>
      </c>
      <c r="F631" s="4">
        <v>0</v>
      </c>
      <c r="G631" s="3">
        <v>115</v>
      </c>
      <c r="H631" s="3">
        <v>72.883799999999994</v>
      </c>
      <c r="I631" s="3">
        <v>1967.8625999999999</v>
      </c>
      <c r="J631" s="10">
        <f t="shared" si="18"/>
        <v>-27</v>
      </c>
      <c r="K631" s="9">
        <f t="shared" si="19"/>
        <v>1967.8625999999999</v>
      </c>
    </row>
    <row r="632" spans="1:11" ht="16.5" customHeight="1" x14ac:dyDescent="0.25">
      <c r="A632" s="1" t="s">
        <v>633</v>
      </c>
      <c r="B632" s="2" t="s">
        <v>1392</v>
      </c>
      <c r="C632" s="1" t="s">
        <v>1980</v>
      </c>
      <c r="D632" s="2" t="s">
        <v>2681</v>
      </c>
      <c r="E632" s="3">
        <v>10</v>
      </c>
      <c r="F632" s="4">
        <v>0</v>
      </c>
      <c r="G632" s="3">
        <v>29.75</v>
      </c>
      <c r="H632" s="3">
        <v>21.24</v>
      </c>
      <c r="I632" s="3">
        <v>212.4</v>
      </c>
      <c r="J632" s="10">
        <f t="shared" si="18"/>
        <v>-10</v>
      </c>
      <c r="K632" s="9">
        <f t="shared" si="19"/>
        <v>212.39999999999998</v>
      </c>
    </row>
    <row r="633" spans="1:11" ht="16.5" customHeight="1" x14ac:dyDescent="0.25">
      <c r="A633" s="1" t="s">
        <v>634</v>
      </c>
      <c r="B633" s="2" t="s">
        <v>1392</v>
      </c>
      <c r="C633" s="1" t="s">
        <v>1983</v>
      </c>
      <c r="D633" s="2" t="s">
        <v>2681</v>
      </c>
      <c r="E633" s="3">
        <v>8</v>
      </c>
      <c r="F633" s="4">
        <v>0</v>
      </c>
      <c r="G633" s="3">
        <v>150</v>
      </c>
      <c r="H633" s="3">
        <v>68.08</v>
      </c>
      <c r="I633" s="3">
        <v>544.64</v>
      </c>
      <c r="J633" s="10">
        <f t="shared" si="18"/>
        <v>-8</v>
      </c>
      <c r="K633" s="9">
        <f t="shared" si="19"/>
        <v>544.64</v>
      </c>
    </row>
    <row r="634" spans="1:11" ht="16.5" customHeight="1" x14ac:dyDescent="0.25">
      <c r="A634" s="1" t="s">
        <v>635</v>
      </c>
      <c r="B634" s="2" t="s">
        <v>1392</v>
      </c>
      <c r="C634" s="1" t="s">
        <v>1983</v>
      </c>
      <c r="D634" s="2" t="s">
        <v>2681</v>
      </c>
      <c r="E634" s="3">
        <v>2</v>
      </c>
      <c r="F634" s="4">
        <v>0</v>
      </c>
      <c r="G634" s="3">
        <v>150</v>
      </c>
      <c r="H634" s="3">
        <v>68.08</v>
      </c>
      <c r="I634" s="3">
        <v>136.16</v>
      </c>
      <c r="J634" s="10">
        <f t="shared" si="18"/>
        <v>-2</v>
      </c>
      <c r="K634" s="9">
        <f t="shared" si="19"/>
        <v>136.16</v>
      </c>
    </row>
    <row r="635" spans="1:11" ht="16.5" customHeight="1" x14ac:dyDescent="0.25">
      <c r="A635" s="1" t="s">
        <v>636</v>
      </c>
      <c r="B635" s="2" t="s">
        <v>1392</v>
      </c>
      <c r="C635" s="1" t="s">
        <v>1984</v>
      </c>
      <c r="D635" s="2" t="s">
        <v>2681</v>
      </c>
      <c r="E635" s="3">
        <v>39</v>
      </c>
      <c r="F635" s="4">
        <v>20</v>
      </c>
      <c r="G635" s="3">
        <v>150</v>
      </c>
      <c r="H635" s="3">
        <v>68.56</v>
      </c>
      <c r="I635" s="3">
        <v>2673.84</v>
      </c>
      <c r="J635" s="10">
        <f t="shared" si="18"/>
        <v>-19</v>
      </c>
      <c r="K635" s="9">
        <f t="shared" si="19"/>
        <v>1302.6400000000001</v>
      </c>
    </row>
    <row r="636" spans="1:11" ht="16.5" customHeight="1" x14ac:dyDescent="0.25">
      <c r="A636" s="1" t="s">
        <v>637</v>
      </c>
      <c r="B636" s="2" t="s">
        <v>1392</v>
      </c>
      <c r="C636" s="1" t="s">
        <v>1985</v>
      </c>
      <c r="D636" s="2" t="s">
        <v>2681</v>
      </c>
      <c r="E636" s="3">
        <v>3</v>
      </c>
      <c r="F636" s="4">
        <v>1</v>
      </c>
      <c r="G636" s="3">
        <v>1500</v>
      </c>
      <c r="H636" s="3">
        <v>701.93</v>
      </c>
      <c r="I636" s="3">
        <v>2105.79</v>
      </c>
      <c r="J636" s="10">
        <f t="shared" si="18"/>
        <v>-2</v>
      </c>
      <c r="K636" s="9">
        <f t="shared" si="19"/>
        <v>1403.86</v>
      </c>
    </row>
    <row r="637" spans="1:11" ht="16.5" customHeight="1" x14ac:dyDescent="0.25">
      <c r="A637" s="1" t="s">
        <v>638</v>
      </c>
      <c r="B637" s="2" t="s">
        <v>1392</v>
      </c>
      <c r="C637" s="1" t="s">
        <v>1986</v>
      </c>
      <c r="D637" s="2" t="s">
        <v>2681</v>
      </c>
      <c r="E637" s="3">
        <v>5</v>
      </c>
      <c r="F637" s="4">
        <v>4</v>
      </c>
      <c r="G637" s="3">
        <v>752.86</v>
      </c>
      <c r="H637" s="3">
        <v>602.29</v>
      </c>
      <c r="I637" s="3">
        <v>3011.45</v>
      </c>
      <c r="J637" s="10">
        <f t="shared" si="18"/>
        <v>-1</v>
      </c>
      <c r="K637" s="9">
        <f t="shared" si="19"/>
        <v>602.29</v>
      </c>
    </row>
    <row r="638" spans="1:11" ht="16.5" customHeight="1" x14ac:dyDescent="0.25">
      <c r="A638" s="1" t="s">
        <v>639</v>
      </c>
      <c r="B638" s="2" t="s">
        <v>1392</v>
      </c>
      <c r="C638" s="1" t="s">
        <v>1987</v>
      </c>
      <c r="D638" s="2" t="s">
        <v>2681</v>
      </c>
      <c r="E638" s="3">
        <v>2</v>
      </c>
      <c r="F638" s="4">
        <v>0</v>
      </c>
      <c r="G638" s="3">
        <v>150</v>
      </c>
      <c r="H638" s="3">
        <v>592.29</v>
      </c>
      <c r="I638" s="3">
        <v>1184.58</v>
      </c>
      <c r="J638" s="10">
        <f t="shared" si="18"/>
        <v>-2</v>
      </c>
      <c r="K638" s="9">
        <f t="shared" si="19"/>
        <v>1184.58</v>
      </c>
    </row>
    <row r="639" spans="1:11" ht="16.5" customHeight="1" x14ac:dyDescent="0.25">
      <c r="A639" s="1" t="s">
        <v>640</v>
      </c>
      <c r="B639" s="2" t="s">
        <v>1392</v>
      </c>
      <c r="C639" s="1" t="s">
        <v>1988</v>
      </c>
      <c r="D639" s="2" t="s">
        <v>2681</v>
      </c>
      <c r="E639" s="3">
        <v>36</v>
      </c>
      <c r="F639" s="4">
        <v>20</v>
      </c>
      <c r="G639" s="3">
        <v>80</v>
      </c>
      <c r="H639" s="3">
        <v>58.470934999999997</v>
      </c>
      <c r="I639" s="3">
        <v>2104.9536600000001</v>
      </c>
      <c r="J639" s="10">
        <f t="shared" si="18"/>
        <v>-16</v>
      </c>
      <c r="K639" s="9">
        <f t="shared" si="19"/>
        <v>935.53495999999996</v>
      </c>
    </row>
    <row r="640" spans="1:11" ht="16.5" customHeight="1" x14ac:dyDescent="0.25">
      <c r="A640" s="1" t="s">
        <v>641</v>
      </c>
      <c r="B640" s="2" t="s">
        <v>1392</v>
      </c>
      <c r="C640" s="1" t="s">
        <v>1989</v>
      </c>
      <c r="D640" s="2" t="s">
        <v>2681</v>
      </c>
      <c r="E640" s="3">
        <v>1</v>
      </c>
      <c r="F640" s="4">
        <v>0</v>
      </c>
      <c r="G640" s="3">
        <v>150</v>
      </c>
      <c r="H640" s="3">
        <v>80.889523999999994</v>
      </c>
      <c r="I640" s="3">
        <v>80.889523999999994</v>
      </c>
      <c r="J640" s="10">
        <f t="shared" si="18"/>
        <v>-1</v>
      </c>
      <c r="K640" s="9">
        <f t="shared" si="19"/>
        <v>80.889523999999994</v>
      </c>
    </row>
    <row r="641" spans="1:11" ht="16.5" customHeight="1" x14ac:dyDescent="0.25">
      <c r="A641" s="1" t="s">
        <v>642</v>
      </c>
      <c r="B641" s="2" t="s">
        <v>1392</v>
      </c>
      <c r="C641" s="1" t="s">
        <v>1990</v>
      </c>
      <c r="D641" s="2" t="s">
        <v>2681</v>
      </c>
      <c r="E641" s="3">
        <v>10</v>
      </c>
      <c r="F641" s="4">
        <v>0</v>
      </c>
      <c r="G641" s="3">
        <v>150</v>
      </c>
      <c r="H641" s="3">
        <v>68.56</v>
      </c>
      <c r="I641" s="3">
        <v>685.6</v>
      </c>
      <c r="J641" s="10">
        <f t="shared" si="18"/>
        <v>-10</v>
      </c>
      <c r="K641" s="9">
        <f t="shared" si="19"/>
        <v>685.6</v>
      </c>
    </row>
    <row r="642" spans="1:11" ht="16.5" customHeight="1" x14ac:dyDescent="0.25">
      <c r="A642" s="1" t="s">
        <v>643</v>
      </c>
      <c r="B642" s="2" t="s">
        <v>1392</v>
      </c>
      <c r="C642" s="1" t="s">
        <v>1991</v>
      </c>
      <c r="D642" s="2" t="s">
        <v>2681</v>
      </c>
      <c r="E642" s="3">
        <v>4</v>
      </c>
      <c r="F642" s="4">
        <v>0</v>
      </c>
      <c r="G642" s="3">
        <v>1500</v>
      </c>
      <c r="H642" s="3">
        <v>701.93</v>
      </c>
      <c r="I642" s="3">
        <v>2807.72</v>
      </c>
      <c r="J642" s="10">
        <f t="shared" si="18"/>
        <v>-4</v>
      </c>
      <c r="K642" s="9">
        <f t="shared" si="19"/>
        <v>2807.72</v>
      </c>
    </row>
    <row r="643" spans="1:11" ht="16.5" customHeight="1" x14ac:dyDescent="0.25">
      <c r="A643" s="1" t="s">
        <v>644</v>
      </c>
      <c r="B643" s="2" t="s">
        <v>1392</v>
      </c>
      <c r="C643" s="1" t="s">
        <v>1992</v>
      </c>
      <c r="D643" s="2" t="s">
        <v>2681</v>
      </c>
      <c r="E643" s="3">
        <v>4</v>
      </c>
      <c r="F643" s="4">
        <v>0</v>
      </c>
      <c r="G643" s="3">
        <v>0</v>
      </c>
      <c r="H643" s="3">
        <v>602.29</v>
      </c>
      <c r="I643" s="3">
        <v>2409.16</v>
      </c>
      <c r="J643" s="10">
        <f t="shared" si="18"/>
        <v>-4</v>
      </c>
      <c r="K643" s="9">
        <f t="shared" si="19"/>
        <v>2409.16</v>
      </c>
    </row>
    <row r="644" spans="1:11" ht="16.5" customHeight="1" x14ac:dyDescent="0.25">
      <c r="A644" s="1" t="s">
        <v>645</v>
      </c>
      <c r="B644" s="2" t="s">
        <v>1392</v>
      </c>
      <c r="C644" s="1" t="s">
        <v>1993</v>
      </c>
      <c r="D644" s="2" t="s">
        <v>2681</v>
      </c>
      <c r="E644" s="3">
        <v>77</v>
      </c>
      <c r="F644" s="4">
        <v>19</v>
      </c>
      <c r="G644" s="3">
        <v>150</v>
      </c>
      <c r="H644" s="3">
        <v>58.074286000000001</v>
      </c>
      <c r="I644" s="3">
        <v>4471.7200220000004</v>
      </c>
      <c r="J644" s="10">
        <f t="shared" si="18"/>
        <v>-58</v>
      </c>
      <c r="K644" s="9">
        <f t="shared" si="19"/>
        <v>3368.3085879999999</v>
      </c>
    </row>
    <row r="645" spans="1:11" ht="16.5" customHeight="1" x14ac:dyDescent="0.25">
      <c r="A645" s="1" t="s">
        <v>646</v>
      </c>
      <c r="B645" s="2" t="s">
        <v>1392</v>
      </c>
      <c r="C645" s="1" t="s">
        <v>1994</v>
      </c>
      <c r="D645" s="2" t="s">
        <v>2681</v>
      </c>
      <c r="E645" s="3">
        <v>6</v>
      </c>
      <c r="F645" s="4">
        <v>1</v>
      </c>
      <c r="G645" s="3">
        <v>175</v>
      </c>
      <c r="H645" s="3">
        <v>84.866</v>
      </c>
      <c r="I645" s="3">
        <v>509.19600000000003</v>
      </c>
      <c r="J645" s="10">
        <f t="shared" si="18"/>
        <v>-5</v>
      </c>
      <c r="K645" s="9">
        <f t="shared" si="19"/>
        <v>424.33</v>
      </c>
    </row>
    <row r="646" spans="1:11" ht="16.5" customHeight="1" x14ac:dyDescent="0.25">
      <c r="A646" s="1" t="s">
        <v>647</v>
      </c>
      <c r="B646" s="2" t="s">
        <v>1392</v>
      </c>
      <c r="C646" s="1" t="s">
        <v>1995</v>
      </c>
      <c r="D646" s="2" t="s">
        <v>2681</v>
      </c>
      <c r="E646" s="3">
        <v>20</v>
      </c>
      <c r="F646" s="4">
        <v>0</v>
      </c>
      <c r="G646" s="3">
        <v>29.75</v>
      </c>
      <c r="H646" s="3">
        <v>21.24</v>
      </c>
      <c r="I646" s="3">
        <v>424.8</v>
      </c>
      <c r="J646" s="10">
        <f t="shared" si="18"/>
        <v>-20</v>
      </c>
      <c r="K646" s="9">
        <f t="shared" si="19"/>
        <v>424.79999999999995</v>
      </c>
    </row>
    <row r="647" spans="1:11" ht="16.5" customHeight="1" x14ac:dyDescent="0.25">
      <c r="A647" s="1" t="s">
        <v>648</v>
      </c>
      <c r="B647" s="2" t="s">
        <v>1392</v>
      </c>
      <c r="C647" s="1" t="s">
        <v>1990</v>
      </c>
      <c r="D647" s="2" t="s">
        <v>2681</v>
      </c>
      <c r="E647" s="3">
        <v>10</v>
      </c>
      <c r="F647" s="4">
        <v>0</v>
      </c>
      <c r="G647" s="3">
        <v>150</v>
      </c>
      <c r="H647" s="3">
        <v>68.56</v>
      </c>
      <c r="I647" s="3">
        <v>685.6</v>
      </c>
      <c r="J647" s="10">
        <f t="shared" si="18"/>
        <v>-10</v>
      </c>
      <c r="K647" s="9">
        <f t="shared" si="19"/>
        <v>685.6</v>
      </c>
    </row>
    <row r="648" spans="1:11" ht="16.5" customHeight="1" x14ac:dyDescent="0.25">
      <c r="A648" s="1" t="s">
        <v>649</v>
      </c>
      <c r="B648" s="2" t="s">
        <v>1392</v>
      </c>
      <c r="C648" s="1" t="s">
        <v>1996</v>
      </c>
      <c r="D648" s="2" t="s">
        <v>2681</v>
      </c>
      <c r="E648" s="3">
        <v>10</v>
      </c>
      <c r="F648" s="4">
        <v>0</v>
      </c>
      <c r="G648" s="3">
        <v>150</v>
      </c>
      <c r="H648" s="3">
        <v>81.53</v>
      </c>
      <c r="I648" s="3">
        <v>815.3</v>
      </c>
      <c r="J648" s="10">
        <f t="shared" si="18"/>
        <v>-10</v>
      </c>
      <c r="K648" s="9">
        <f t="shared" si="19"/>
        <v>815.3</v>
      </c>
    </row>
    <row r="649" spans="1:11" ht="16.5" customHeight="1" x14ac:dyDescent="0.25">
      <c r="A649" s="1" t="s">
        <v>650</v>
      </c>
      <c r="B649" s="2" t="s">
        <v>1392</v>
      </c>
      <c r="C649" s="1" t="s">
        <v>1997</v>
      </c>
      <c r="D649" s="2" t="s">
        <v>2681</v>
      </c>
      <c r="E649" s="3">
        <v>20</v>
      </c>
      <c r="F649" s="4">
        <v>0</v>
      </c>
      <c r="G649" s="3">
        <v>0</v>
      </c>
      <c r="H649" s="3">
        <v>68.56</v>
      </c>
      <c r="I649" s="3">
        <v>1371.2</v>
      </c>
      <c r="J649" s="10">
        <f t="shared" si="18"/>
        <v>-20</v>
      </c>
      <c r="K649" s="9">
        <f t="shared" si="19"/>
        <v>1371.2</v>
      </c>
    </row>
    <row r="650" spans="1:11" ht="16.5" customHeight="1" x14ac:dyDescent="0.25">
      <c r="A650" s="1" t="s">
        <v>651</v>
      </c>
      <c r="B650" s="2" t="s">
        <v>1392</v>
      </c>
      <c r="C650" s="1" t="s">
        <v>1998</v>
      </c>
      <c r="D650" s="2" t="s">
        <v>2681</v>
      </c>
      <c r="E650" s="3">
        <v>1</v>
      </c>
      <c r="F650" s="4">
        <v>0</v>
      </c>
      <c r="G650" s="3">
        <v>1500</v>
      </c>
      <c r="H650" s="3">
        <v>701.93</v>
      </c>
      <c r="I650" s="3">
        <v>701.93</v>
      </c>
      <c r="J650" s="10">
        <f t="shared" ref="J650:J713" si="20">F650-E650</f>
        <v>-1</v>
      </c>
      <c r="K650" s="9">
        <f t="shared" ref="K650:K713" si="21">IF(J650&lt;0,-J650*H650,0)</f>
        <v>701.93</v>
      </c>
    </row>
    <row r="651" spans="1:11" ht="16.5" customHeight="1" x14ac:dyDescent="0.25">
      <c r="A651" s="1" t="s">
        <v>652</v>
      </c>
      <c r="B651" s="2" t="s">
        <v>1392</v>
      </c>
      <c r="C651" s="1" t="s">
        <v>1999</v>
      </c>
      <c r="D651" s="2" t="s">
        <v>2681</v>
      </c>
      <c r="E651" s="3">
        <v>3</v>
      </c>
      <c r="F651" s="4">
        <v>0</v>
      </c>
      <c r="G651" s="3">
        <v>1500</v>
      </c>
      <c r="H651" s="3">
        <v>705.26</v>
      </c>
      <c r="I651" s="3">
        <v>2115.7800000000002</v>
      </c>
      <c r="J651" s="10">
        <f t="shared" si="20"/>
        <v>-3</v>
      </c>
      <c r="K651" s="9">
        <f t="shared" si="21"/>
        <v>2115.7799999999997</v>
      </c>
    </row>
    <row r="652" spans="1:11" ht="16.5" customHeight="1" x14ac:dyDescent="0.25">
      <c r="A652" s="1" t="s">
        <v>654</v>
      </c>
      <c r="B652" s="2" t="s">
        <v>1392</v>
      </c>
      <c r="C652" s="1" t="s">
        <v>2001</v>
      </c>
      <c r="D652" s="2" t="s">
        <v>2681</v>
      </c>
      <c r="E652" s="3">
        <v>10</v>
      </c>
      <c r="F652" s="4">
        <v>0</v>
      </c>
      <c r="G652" s="3">
        <v>175</v>
      </c>
      <c r="H652" s="3">
        <v>73.622039999999998</v>
      </c>
      <c r="I652" s="3">
        <v>736.22040000000004</v>
      </c>
      <c r="J652" s="10">
        <f t="shared" si="20"/>
        <v>-10</v>
      </c>
      <c r="K652" s="9">
        <f t="shared" si="21"/>
        <v>736.22039999999993</v>
      </c>
    </row>
    <row r="653" spans="1:11" ht="16.5" customHeight="1" x14ac:dyDescent="0.25">
      <c r="A653" s="1" t="s">
        <v>655</v>
      </c>
      <c r="B653" s="2" t="s">
        <v>1392</v>
      </c>
      <c r="C653" s="1" t="s">
        <v>2002</v>
      </c>
      <c r="D653" s="2" t="s">
        <v>2681</v>
      </c>
      <c r="E653" s="3">
        <v>10</v>
      </c>
      <c r="F653" s="4">
        <v>0</v>
      </c>
      <c r="G653" s="3">
        <v>150</v>
      </c>
      <c r="H653" s="3">
        <v>68.08</v>
      </c>
      <c r="I653" s="3">
        <v>680.8</v>
      </c>
      <c r="J653" s="10">
        <f t="shared" si="20"/>
        <v>-10</v>
      </c>
      <c r="K653" s="9">
        <f t="shared" si="21"/>
        <v>680.8</v>
      </c>
    </row>
    <row r="654" spans="1:11" ht="16.5" customHeight="1" x14ac:dyDescent="0.25">
      <c r="A654" s="1" t="s">
        <v>656</v>
      </c>
      <c r="B654" s="2" t="s">
        <v>1392</v>
      </c>
      <c r="C654" s="1" t="s">
        <v>2003</v>
      </c>
      <c r="D654" s="2" t="s">
        <v>2681</v>
      </c>
      <c r="E654" s="3">
        <v>4</v>
      </c>
      <c r="F654" s="4">
        <v>0</v>
      </c>
      <c r="G654" s="3">
        <v>175</v>
      </c>
      <c r="H654" s="3">
        <v>70.790199999999999</v>
      </c>
      <c r="I654" s="3">
        <v>283.16079999999999</v>
      </c>
      <c r="J654" s="10">
        <f t="shared" si="20"/>
        <v>-4</v>
      </c>
      <c r="K654" s="9">
        <f t="shared" si="21"/>
        <v>283.16079999999999</v>
      </c>
    </row>
    <row r="655" spans="1:11" ht="16.5" customHeight="1" x14ac:dyDescent="0.25">
      <c r="A655" s="1" t="s">
        <v>657</v>
      </c>
      <c r="B655" s="2" t="s">
        <v>1392</v>
      </c>
      <c r="C655" s="1" t="s">
        <v>1888</v>
      </c>
      <c r="D655" s="2" t="s">
        <v>2681</v>
      </c>
      <c r="E655" s="3">
        <v>8</v>
      </c>
      <c r="F655" s="4">
        <v>0</v>
      </c>
      <c r="G655" s="3">
        <v>150</v>
      </c>
      <c r="H655" s="3">
        <v>113</v>
      </c>
      <c r="I655" s="3">
        <v>904</v>
      </c>
      <c r="J655" s="10">
        <f t="shared" si="20"/>
        <v>-8</v>
      </c>
      <c r="K655" s="9">
        <f t="shared" si="21"/>
        <v>904</v>
      </c>
    </row>
    <row r="656" spans="1:11" ht="16.5" customHeight="1" x14ac:dyDescent="0.25">
      <c r="A656" s="1" t="s">
        <v>658</v>
      </c>
      <c r="B656" s="2" t="s">
        <v>1392</v>
      </c>
      <c r="C656" s="1" t="s">
        <v>2004</v>
      </c>
      <c r="D656" s="2" t="s">
        <v>2681</v>
      </c>
      <c r="E656" s="3">
        <v>1</v>
      </c>
      <c r="F656" s="4">
        <v>0</v>
      </c>
      <c r="G656" s="3">
        <v>450</v>
      </c>
      <c r="H656" s="3">
        <v>345</v>
      </c>
      <c r="I656" s="3">
        <v>345</v>
      </c>
      <c r="J656" s="10">
        <f t="shared" si="20"/>
        <v>-1</v>
      </c>
      <c r="K656" s="9">
        <f t="shared" si="21"/>
        <v>345</v>
      </c>
    </row>
    <row r="657" spans="1:11" ht="16.5" customHeight="1" x14ac:dyDescent="0.25">
      <c r="A657" s="1" t="s">
        <v>659</v>
      </c>
      <c r="B657" s="2" t="s">
        <v>1392</v>
      </c>
      <c r="C657" s="1" t="s">
        <v>2005</v>
      </c>
      <c r="D657" s="2" t="s">
        <v>2681</v>
      </c>
      <c r="E657" s="3">
        <v>10</v>
      </c>
      <c r="F657" s="4">
        <v>0</v>
      </c>
      <c r="G657" s="3">
        <v>285</v>
      </c>
      <c r="H657" s="3">
        <v>205</v>
      </c>
      <c r="I657" s="3">
        <v>2050</v>
      </c>
      <c r="J657" s="10">
        <f t="shared" si="20"/>
        <v>-10</v>
      </c>
      <c r="K657" s="9">
        <f t="shared" si="21"/>
        <v>2050</v>
      </c>
    </row>
    <row r="658" spans="1:11" ht="16.5" customHeight="1" x14ac:dyDescent="0.25">
      <c r="A658" s="1" t="s">
        <v>660</v>
      </c>
      <c r="B658" s="2" t="s">
        <v>1392</v>
      </c>
      <c r="C658" s="1" t="s">
        <v>2006</v>
      </c>
      <c r="D658" s="2" t="s">
        <v>2681</v>
      </c>
      <c r="E658" s="3">
        <v>1</v>
      </c>
      <c r="F658" s="4">
        <v>0</v>
      </c>
      <c r="G658" s="3">
        <v>335</v>
      </c>
      <c r="H658" s="3">
        <v>242.69</v>
      </c>
      <c r="I658" s="3">
        <v>242.69</v>
      </c>
      <c r="J658" s="10">
        <f t="shared" si="20"/>
        <v>-1</v>
      </c>
      <c r="K658" s="9">
        <f t="shared" si="21"/>
        <v>242.69</v>
      </c>
    </row>
    <row r="659" spans="1:11" ht="16.5" customHeight="1" x14ac:dyDescent="0.25">
      <c r="A659" s="1" t="s">
        <v>661</v>
      </c>
      <c r="B659" s="2" t="s">
        <v>1392</v>
      </c>
      <c r="C659" s="1" t="s">
        <v>1562</v>
      </c>
      <c r="D659" s="2" t="s">
        <v>2681</v>
      </c>
      <c r="E659" s="3">
        <v>7</v>
      </c>
      <c r="F659" s="4">
        <v>0</v>
      </c>
      <c r="G659" s="3">
        <v>7.82</v>
      </c>
      <c r="H659" s="3">
        <v>5.59</v>
      </c>
      <c r="I659" s="3">
        <v>39.130000000000003</v>
      </c>
      <c r="J659" s="10">
        <f t="shared" si="20"/>
        <v>-7</v>
      </c>
      <c r="K659" s="9">
        <f t="shared" si="21"/>
        <v>39.129999999999995</v>
      </c>
    </row>
    <row r="660" spans="1:11" ht="16.5" customHeight="1" x14ac:dyDescent="0.25">
      <c r="A660" s="1" t="s">
        <v>662</v>
      </c>
      <c r="B660" s="2" t="s">
        <v>1392</v>
      </c>
      <c r="C660" s="1" t="s">
        <v>2007</v>
      </c>
      <c r="D660" s="2" t="s">
        <v>2681</v>
      </c>
      <c r="E660" s="3">
        <v>1</v>
      </c>
      <c r="F660" s="4">
        <v>0</v>
      </c>
      <c r="G660" s="3">
        <v>630</v>
      </c>
      <c r="H660" s="3">
        <v>448.93</v>
      </c>
      <c r="I660" s="3">
        <v>448.93</v>
      </c>
      <c r="J660" s="10">
        <f t="shared" si="20"/>
        <v>-1</v>
      </c>
      <c r="K660" s="9">
        <f t="shared" si="21"/>
        <v>448.93</v>
      </c>
    </row>
    <row r="661" spans="1:11" ht="16.5" customHeight="1" x14ac:dyDescent="0.25">
      <c r="A661" s="1" t="s">
        <v>663</v>
      </c>
      <c r="B661" s="2" t="s">
        <v>1392</v>
      </c>
      <c r="C661" s="1" t="s">
        <v>2008</v>
      </c>
      <c r="D661" s="2" t="s">
        <v>2681</v>
      </c>
      <c r="E661" s="3">
        <v>291</v>
      </c>
      <c r="F661" s="4">
        <v>0</v>
      </c>
      <c r="G661" s="3">
        <v>0</v>
      </c>
      <c r="H661" s="3">
        <v>0.23169999999999999</v>
      </c>
      <c r="I661" s="3">
        <v>67.424700000000001</v>
      </c>
      <c r="J661" s="10">
        <f t="shared" si="20"/>
        <v>-291</v>
      </c>
      <c r="K661" s="9">
        <f t="shared" si="21"/>
        <v>67.424700000000001</v>
      </c>
    </row>
    <row r="662" spans="1:11" ht="16.5" customHeight="1" x14ac:dyDescent="0.25">
      <c r="A662" s="1" t="s">
        <v>664</v>
      </c>
      <c r="B662" s="2" t="s">
        <v>1392</v>
      </c>
      <c r="C662" s="1" t="s">
        <v>2009</v>
      </c>
      <c r="D662" s="2" t="s">
        <v>2681</v>
      </c>
      <c r="E662" s="3">
        <v>84</v>
      </c>
      <c r="F662" s="4">
        <v>0</v>
      </c>
      <c r="G662" s="3">
        <v>0.2</v>
      </c>
      <c r="H662" s="3">
        <v>0.1172</v>
      </c>
      <c r="I662" s="3">
        <v>9.8447999999999993</v>
      </c>
      <c r="J662" s="10">
        <f t="shared" si="20"/>
        <v>-84</v>
      </c>
      <c r="K662" s="9">
        <f t="shared" si="21"/>
        <v>9.8447999999999993</v>
      </c>
    </row>
    <row r="663" spans="1:11" ht="16.5" customHeight="1" x14ac:dyDescent="0.25">
      <c r="A663" s="1" t="s">
        <v>665</v>
      </c>
      <c r="B663" s="2" t="s">
        <v>1392</v>
      </c>
      <c r="C663" s="1" t="s">
        <v>2010</v>
      </c>
      <c r="D663" s="2" t="s">
        <v>2681</v>
      </c>
      <c r="E663" s="3">
        <v>93</v>
      </c>
      <c r="F663" s="4">
        <v>0</v>
      </c>
      <c r="G663" s="3">
        <v>0.23</v>
      </c>
      <c r="H663" s="3">
        <v>0.14000000000000001</v>
      </c>
      <c r="I663" s="3">
        <v>13.02</v>
      </c>
      <c r="J663" s="10">
        <f t="shared" si="20"/>
        <v>-93</v>
      </c>
      <c r="K663" s="9">
        <f t="shared" si="21"/>
        <v>13.020000000000001</v>
      </c>
    </row>
    <row r="664" spans="1:11" ht="16.5" customHeight="1" x14ac:dyDescent="0.25">
      <c r="A664" s="1" t="s">
        <v>666</v>
      </c>
      <c r="B664" s="2" t="s">
        <v>1392</v>
      </c>
      <c r="C664" s="1" t="s">
        <v>2011</v>
      </c>
      <c r="D664" s="2" t="s">
        <v>2681</v>
      </c>
      <c r="E664" s="3">
        <v>74</v>
      </c>
      <c r="F664" s="4">
        <v>0</v>
      </c>
      <c r="G664" s="3">
        <v>1.45</v>
      </c>
      <c r="H664" s="3">
        <v>0.90600000000000003</v>
      </c>
      <c r="I664" s="3">
        <v>67.043999999999997</v>
      </c>
      <c r="J664" s="10">
        <f t="shared" si="20"/>
        <v>-74</v>
      </c>
      <c r="K664" s="9">
        <f t="shared" si="21"/>
        <v>67.043999999999997</v>
      </c>
    </row>
    <row r="665" spans="1:11" ht="16.5" customHeight="1" x14ac:dyDescent="0.25">
      <c r="A665" s="1" t="s">
        <v>667</v>
      </c>
      <c r="B665" s="2" t="s">
        <v>1392</v>
      </c>
      <c r="C665" s="1" t="s">
        <v>2012</v>
      </c>
      <c r="D665" s="2" t="s">
        <v>2681</v>
      </c>
      <c r="E665" s="3">
        <v>88</v>
      </c>
      <c r="F665" s="4">
        <v>0</v>
      </c>
      <c r="G665" s="3">
        <v>1.1499999999999999</v>
      </c>
      <c r="H665" s="3">
        <v>0.69120000000000004</v>
      </c>
      <c r="I665" s="3">
        <v>60.825600000000001</v>
      </c>
      <c r="J665" s="10">
        <f t="shared" si="20"/>
        <v>-88</v>
      </c>
      <c r="K665" s="9">
        <f t="shared" si="21"/>
        <v>60.825600000000001</v>
      </c>
    </row>
    <row r="666" spans="1:11" ht="16.5" customHeight="1" x14ac:dyDescent="0.25">
      <c r="A666" s="1" t="s">
        <v>668</v>
      </c>
      <c r="B666" s="2" t="s">
        <v>1392</v>
      </c>
      <c r="C666" s="1" t="s">
        <v>2013</v>
      </c>
      <c r="D666" s="2" t="s">
        <v>2681</v>
      </c>
      <c r="E666" s="3">
        <v>255</v>
      </c>
      <c r="F666" s="4">
        <v>0</v>
      </c>
      <c r="G666" s="3">
        <v>0</v>
      </c>
      <c r="H666" s="3">
        <v>0.93840000000000001</v>
      </c>
      <c r="I666" s="3">
        <v>239.292</v>
      </c>
      <c r="J666" s="10">
        <f t="shared" si="20"/>
        <v>-255</v>
      </c>
      <c r="K666" s="9">
        <f t="shared" si="21"/>
        <v>239.292</v>
      </c>
    </row>
    <row r="667" spans="1:11" ht="16.5" customHeight="1" x14ac:dyDescent="0.25">
      <c r="A667" s="1" t="s">
        <v>669</v>
      </c>
      <c r="B667" s="2" t="s">
        <v>1392</v>
      </c>
      <c r="C667" s="1" t="s">
        <v>2014</v>
      </c>
      <c r="D667" s="2" t="s">
        <v>2681</v>
      </c>
      <c r="E667" s="3">
        <v>8</v>
      </c>
      <c r="F667" s="4">
        <v>2</v>
      </c>
      <c r="G667" s="3">
        <v>98</v>
      </c>
      <c r="H667" s="3">
        <v>98</v>
      </c>
      <c r="I667" s="3">
        <v>784</v>
      </c>
      <c r="J667" s="10">
        <f t="shared" si="20"/>
        <v>-6</v>
      </c>
      <c r="K667" s="9">
        <f t="shared" si="21"/>
        <v>588</v>
      </c>
    </row>
    <row r="668" spans="1:11" ht="16.5" customHeight="1" x14ac:dyDescent="0.25">
      <c r="A668" s="1" t="s">
        <v>670</v>
      </c>
      <c r="B668" s="2" t="s">
        <v>1392</v>
      </c>
      <c r="C668" s="1" t="s">
        <v>2015</v>
      </c>
      <c r="D668" s="2" t="s">
        <v>2681</v>
      </c>
      <c r="E668" s="3">
        <v>7</v>
      </c>
      <c r="F668" s="4">
        <v>5</v>
      </c>
      <c r="G668" s="3">
        <v>0</v>
      </c>
      <c r="H668" s="3">
        <v>3.363</v>
      </c>
      <c r="I668" s="3">
        <v>23.541</v>
      </c>
      <c r="J668" s="10">
        <f t="shared" si="20"/>
        <v>-2</v>
      </c>
      <c r="K668" s="9">
        <f t="shared" si="21"/>
        <v>6.726</v>
      </c>
    </row>
    <row r="669" spans="1:11" ht="16.5" customHeight="1" x14ac:dyDescent="0.25">
      <c r="A669" s="1" t="s">
        <v>671</v>
      </c>
      <c r="B669" s="2" t="s">
        <v>1392</v>
      </c>
      <c r="C669" s="1" t="s">
        <v>2016</v>
      </c>
      <c r="D669" s="2" t="s">
        <v>2681</v>
      </c>
      <c r="E669" s="3">
        <v>82</v>
      </c>
      <c r="F669" s="4">
        <v>48</v>
      </c>
      <c r="G669" s="3">
        <v>0.45</v>
      </c>
      <c r="H669" s="3">
        <v>0.39242300000000002</v>
      </c>
      <c r="I669" s="3">
        <v>32.178685999999999</v>
      </c>
      <c r="J669" s="10">
        <f t="shared" si="20"/>
        <v>-34</v>
      </c>
      <c r="K669" s="9">
        <f t="shared" si="21"/>
        <v>13.342382000000001</v>
      </c>
    </row>
    <row r="670" spans="1:11" ht="16.5" customHeight="1" x14ac:dyDescent="0.25">
      <c r="A670" s="1" t="s">
        <v>672</v>
      </c>
      <c r="B670" s="2" t="s">
        <v>1392</v>
      </c>
      <c r="C670" s="1" t="s">
        <v>2017</v>
      </c>
      <c r="D670" s="2" t="s">
        <v>2681</v>
      </c>
      <c r="E670" s="3">
        <v>5</v>
      </c>
      <c r="F670" s="4">
        <v>0</v>
      </c>
      <c r="G670" s="3">
        <v>11.4</v>
      </c>
      <c r="H670" s="3">
        <v>9.5</v>
      </c>
      <c r="I670" s="3">
        <v>47.5</v>
      </c>
      <c r="J670" s="10">
        <f t="shared" si="20"/>
        <v>-5</v>
      </c>
      <c r="K670" s="9">
        <f t="shared" si="21"/>
        <v>47.5</v>
      </c>
    </row>
    <row r="671" spans="1:11" ht="16.5" customHeight="1" x14ac:dyDescent="0.25">
      <c r="A671" s="1" t="s">
        <v>673</v>
      </c>
      <c r="B671" s="2" t="s">
        <v>1392</v>
      </c>
      <c r="C671" s="1" t="s">
        <v>1977</v>
      </c>
      <c r="D671" s="2" t="s">
        <v>2681</v>
      </c>
      <c r="E671" s="3">
        <v>25</v>
      </c>
      <c r="F671" s="4">
        <v>0</v>
      </c>
      <c r="G671" s="3">
        <v>45</v>
      </c>
      <c r="H671" s="3">
        <v>14.289149999999999</v>
      </c>
      <c r="I671" s="3">
        <v>357.22874999999999</v>
      </c>
      <c r="J671" s="10">
        <f t="shared" si="20"/>
        <v>-25</v>
      </c>
      <c r="K671" s="9">
        <f t="shared" si="21"/>
        <v>357.22874999999999</v>
      </c>
    </row>
    <row r="672" spans="1:11" ht="16.5" customHeight="1" x14ac:dyDescent="0.25">
      <c r="A672" s="1" t="s">
        <v>674</v>
      </c>
      <c r="B672" s="2" t="s">
        <v>1392</v>
      </c>
      <c r="C672" s="1" t="s">
        <v>2018</v>
      </c>
      <c r="D672" s="2" t="s">
        <v>2681</v>
      </c>
      <c r="E672" s="3">
        <v>59</v>
      </c>
      <c r="F672" s="4">
        <v>0</v>
      </c>
      <c r="G672" s="3">
        <v>0</v>
      </c>
      <c r="H672" s="3">
        <v>0.54245399999999999</v>
      </c>
      <c r="I672" s="3">
        <v>32.004786000000003</v>
      </c>
      <c r="J672" s="10">
        <f t="shared" si="20"/>
        <v>-59</v>
      </c>
      <c r="K672" s="9">
        <f t="shared" si="21"/>
        <v>32.004786000000003</v>
      </c>
    </row>
    <row r="673" spans="1:11" ht="16.5" customHeight="1" x14ac:dyDescent="0.25">
      <c r="A673" s="1" t="s">
        <v>675</v>
      </c>
      <c r="B673" s="2" t="s">
        <v>1392</v>
      </c>
      <c r="C673" s="1" t="s">
        <v>2019</v>
      </c>
      <c r="D673" s="2" t="s">
        <v>2681</v>
      </c>
      <c r="E673" s="3">
        <v>32</v>
      </c>
      <c r="F673" s="4">
        <v>0</v>
      </c>
      <c r="G673" s="3">
        <v>0</v>
      </c>
      <c r="H673" s="3">
        <v>9.7422999999999996E-2</v>
      </c>
      <c r="I673" s="3">
        <v>3.1175359999999999</v>
      </c>
      <c r="J673" s="10">
        <f t="shared" si="20"/>
        <v>-32</v>
      </c>
      <c r="K673" s="9">
        <f t="shared" si="21"/>
        <v>3.1175359999999999</v>
      </c>
    </row>
    <row r="674" spans="1:11" ht="16.5" customHeight="1" x14ac:dyDescent="0.25">
      <c r="A674" s="1" t="s">
        <v>676</v>
      </c>
      <c r="B674" s="2" t="s">
        <v>1392</v>
      </c>
      <c r="C674" s="1" t="s">
        <v>2020</v>
      </c>
      <c r="D674" s="2" t="s">
        <v>2681</v>
      </c>
      <c r="E674" s="3">
        <v>3</v>
      </c>
      <c r="F674" s="4">
        <v>0</v>
      </c>
      <c r="G674" s="3">
        <v>300</v>
      </c>
      <c r="H674" s="3">
        <v>120</v>
      </c>
      <c r="I674" s="3">
        <v>360</v>
      </c>
      <c r="J674" s="10">
        <f t="shared" si="20"/>
        <v>-3</v>
      </c>
      <c r="K674" s="9">
        <f t="shared" si="21"/>
        <v>360</v>
      </c>
    </row>
    <row r="675" spans="1:11" ht="16.5" customHeight="1" x14ac:dyDescent="0.25">
      <c r="A675" s="1" t="s">
        <v>677</v>
      </c>
      <c r="B675" s="2" t="s">
        <v>1392</v>
      </c>
      <c r="C675" s="1" t="s">
        <v>2021</v>
      </c>
      <c r="D675" s="2" t="s">
        <v>2681</v>
      </c>
      <c r="E675" s="3">
        <v>2</v>
      </c>
      <c r="F675" s="4">
        <v>0</v>
      </c>
      <c r="G675" s="3">
        <v>300</v>
      </c>
      <c r="H675" s="3">
        <v>95</v>
      </c>
      <c r="I675" s="3">
        <v>190</v>
      </c>
      <c r="J675" s="10">
        <f t="shared" si="20"/>
        <v>-2</v>
      </c>
      <c r="K675" s="9">
        <f t="shared" si="21"/>
        <v>190</v>
      </c>
    </row>
    <row r="676" spans="1:11" ht="16.5" customHeight="1" x14ac:dyDescent="0.25">
      <c r="A676" s="1" t="s">
        <v>678</v>
      </c>
      <c r="B676" s="2" t="s">
        <v>1392</v>
      </c>
      <c r="C676" s="1" t="s">
        <v>2022</v>
      </c>
      <c r="D676" s="2" t="s">
        <v>2681</v>
      </c>
      <c r="E676" s="3">
        <v>5</v>
      </c>
      <c r="F676" s="4">
        <v>0</v>
      </c>
      <c r="G676" s="3">
        <v>1300</v>
      </c>
      <c r="H676" s="3">
        <v>900</v>
      </c>
      <c r="I676" s="3">
        <v>4500</v>
      </c>
      <c r="J676" s="10">
        <f t="shared" si="20"/>
        <v>-5</v>
      </c>
      <c r="K676" s="9">
        <f t="shared" si="21"/>
        <v>4500</v>
      </c>
    </row>
    <row r="677" spans="1:11" ht="16.5" customHeight="1" x14ac:dyDescent="0.25">
      <c r="A677" s="1" t="s">
        <v>679</v>
      </c>
      <c r="B677" s="2" t="s">
        <v>1392</v>
      </c>
      <c r="C677" s="1" t="s">
        <v>2023</v>
      </c>
      <c r="D677" s="2" t="s">
        <v>2681</v>
      </c>
      <c r="E677" s="3">
        <v>40</v>
      </c>
      <c r="F677" s="4">
        <v>5</v>
      </c>
      <c r="G677" s="3">
        <v>500</v>
      </c>
      <c r="H677" s="3">
        <v>354.08189700000003</v>
      </c>
      <c r="I677" s="3">
        <v>14163.275879999999</v>
      </c>
      <c r="J677" s="10">
        <f t="shared" si="20"/>
        <v>-35</v>
      </c>
      <c r="K677" s="9">
        <f t="shared" si="21"/>
        <v>12392.866395000001</v>
      </c>
    </row>
    <row r="678" spans="1:11" ht="16.5" customHeight="1" x14ac:dyDescent="0.25">
      <c r="A678" s="1" t="s">
        <v>680</v>
      </c>
      <c r="B678" s="2" t="s">
        <v>1392</v>
      </c>
      <c r="C678" s="1" t="s">
        <v>2024</v>
      </c>
      <c r="D678" s="2" t="s">
        <v>2681</v>
      </c>
      <c r="E678" s="3">
        <v>1</v>
      </c>
      <c r="F678" s="4">
        <v>0</v>
      </c>
      <c r="G678" s="3">
        <v>139.19999999999999</v>
      </c>
      <c r="H678" s="3">
        <v>119.7039</v>
      </c>
      <c r="I678" s="3">
        <v>119.7039</v>
      </c>
      <c r="J678" s="10">
        <f t="shared" si="20"/>
        <v>-1</v>
      </c>
      <c r="K678" s="9">
        <f t="shared" si="21"/>
        <v>119.7039</v>
      </c>
    </row>
    <row r="679" spans="1:11" ht="16.5" customHeight="1" x14ac:dyDescent="0.25">
      <c r="A679" s="1" t="s">
        <v>681</v>
      </c>
      <c r="B679" s="2" t="s">
        <v>1392</v>
      </c>
      <c r="C679" s="1" t="s">
        <v>2025</v>
      </c>
      <c r="D679" s="2" t="s">
        <v>2681</v>
      </c>
      <c r="E679" s="3">
        <v>9</v>
      </c>
      <c r="F679" s="4">
        <v>7</v>
      </c>
      <c r="G679" s="3">
        <v>249</v>
      </c>
      <c r="H679" s="3">
        <v>196</v>
      </c>
      <c r="I679" s="3">
        <v>1764</v>
      </c>
      <c r="J679" s="10">
        <f t="shared" si="20"/>
        <v>-2</v>
      </c>
      <c r="K679" s="9">
        <f t="shared" si="21"/>
        <v>392</v>
      </c>
    </row>
    <row r="680" spans="1:11" ht="16.5" customHeight="1" x14ac:dyDescent="0.25">
      <c r="A680" s="1" t="s">
        <v>682</v>
      </c>
      <c r="B680" s="2" t="s">
        <v>1392</v>
      </c>
      <c r="C680" s="1" t="s">
        <v>2026</v>
      </c>
      <c r="D680" s="2" t="s">
        <v>2681</v>
      </c>
      <c r="E680" s="3">
        <v>3</v>
      </c>
      <c r="F680" s="4">
        <v>0</v>
      </c>
      <c r="G680" s="3">
        <v>0</v>
      </c>
      <c r="H680" s="3">
        <v>26.92</v>
      </c>
      <c r="I680" s="3">
        <v>80.760000000000005</v>
      </c>
      <c r="J680" s="10">
        <f t="shared" si="20"/>
        <v>-3</v>
      </c>
      <c r="K680" s="9">
        <f t="shared" si="21"/>
        <v>80.760000000000005</v>
      </c>
    </row>
    <row r="681" spans="1:11" ht="16.5" customHeight="1" x14ac:dyDescent="0.25">
      <c r="A681" s="1" t="s">
        <v>683</v>
      </c>
      <c r="B681" s="2" t="s">
        <v>1392</v>
      </c>
      <c r="C681" s="1" t="s">
        <v>2027</v>
      </c>
      <c r="D681" s="2" t="s">
        <v>2681</v>
      </c>
      <c r="E681" s="3">
        <v>20</v>
      </c>
      <c r="F681" s="4">
        <v>0</v>
      </c>
      <c r="G681" s="3">
        <v>6</v>
      </c>
      <c r="H681" s="3">
        <v>5</v>
      </c>
      <c r="I681" s="3">
        <v>100</v>
      </c>
      <c r="J681" s="10">
        <f t="shared" si="20"/>
        <v>-20</v>
      </c>
      <c r="K681" s="9">
        <f t="shared" si="21"/>
        <v>100</v>
      </c>
    </row>
    <row r="682" spans="1:11" ht="16.5" customHeight="1" x14ac:dyDescent="0.25">
      <c r="A682" s="1" t="s">
        <v>684</v>
      </c>
      <c r="B682" s="2" t="s">
        <v>1392</v>
      </c>
      <c r="C682" s="1" t="s">
        <v>2028</v>
      </c>
      <c r="D682" s="2" t="s">
        <v>2681</v>
      </c>
      <c r="E682" s="3">
        <v>100</v>
      </c>
      <c r="F682" s="4">
        <v>0</v>
      </c>
      <c r="G682" s="3">
        <v>0</v>
      </c>
      <c r="H682" s="3">
        <v>1.5</v>
      </c>
      <c r="I682" s="3">
        <v>150</v>
      </c>
      <c r="J682" s="10">
        <f t="shared" si="20"/>
        <v>-100</v>
      </c>
      <c r="K682" s="9">
        <f t="shared" si="21"/>
        <v>150</v>
      </c>
    </row>
    <row r="683" spans="1:11" ht="16.5" customHeight="1" x14ac:dyDescent="0.25">
      <c r="A683" s="1" t="s">
        <v>685</v>
      </c>
      <c r="B683" s="2" t="s">
        <v>1392</v>
      </c>
      <c r="C683" s="1" t="s">
        <v>2029</v>
      </c>
      <c r="D683" s="2" t="s">
        <v>2681</v>
      </c>
      <c r="E683" s="3">
        <v>49</v>
      </c>
      <c r="F683" s="4">
        <v>0</v>
      </c>
      <c r="G683" s="3">
        <v>0</v>
      </c>
      <c r="H683" s="3">
        <v>27.397099999999998</v>
      </c>
      <c r="I683" s="3">
        <v>1342.4579000000001</v>
      </c>
      <c r="J683" s="10">
        <f t="shared" si="20"/>
        <v>-49</v>
      </c>
      <c r="K683" s="9">
        <f t="shared" si="21"/>
        <v>1342.4578999999999</v>
      </c>
    </row>
    <row r="684" spans="1:11" ht="16.5" customHeight="1" x14ac:dyDescent="0.25">
      <c r="A684" s="1" t="s">
        <v>686</v>
      </c>
      <c r="B684" s="2" t="s">
        <v>1392</v>
      </c>
      <c r="C684" s="1" t="s">
        <v>2030</v>
      </c>
      <c r="D684" s="2" t="s">
        <v>2681</v>
      </c>
      <c r="E684" s="3">
        <v>23</v>
      </c>
      <c r="F684" s="4">
        <v>6</v>
      </c>
      <c r="G684" s="3">
        <v>1670</v>
      </c>
      <c r="H684" s="3">
        <v>1190.8</v>
      </c>
      <c r="I684" s="3">
        <v>27388.400000000001</v>
      </c>
      <c r="J684" s="10">
        <f t="shared" si="20"/>
        <v>-17</v>
      </c>
      <c r="K684" s="9">
        <f t="shared" si="21"/>
        <v>20243.599999999999</v>
      </c>
    </row>
    <row r="685" spans="1:11" ht="16.5" customHeight="1" x14ac:dyDescent="0.25">
      <c r="A685" s="1" t="s">
        <v>687</v>
      </c>
      <c r="B685" s="2" t="s">
        <v>1392</v>
      </c>
      <c r="C685" s="1" t="s">
        <v>2031</v>
      </c>
      <c r="D685" s="2" t="s">
        <v>2681</v>
      </c>
      <c r="E685" s="3">
        <v>3</v>
      </c>
      <c r="F685" s="4">
        <v>2</v>
      </c>
      <c r="G685" s="3">
        <v>9.6999999999999993</v>
      </c>
      <c r="H685" s="3">
        <v>6.95</v>
      </c>
      <c r="I685" s="3">
        <v>20.85</v>
      </c>
      <c r="J685" s="10">
        <f t="shared" si="20"/>
        <v>-1</v>
      </c>
      <c r="K685" s="9">
        <f t="shared" si="21"/>
        <v>6.95</v>
      </c>
    </row>
    <row r="686" spans="1:11" ht="16.5" customHeight="1" x14ac:dyDescent="0.25">
      <c r="A686" s="1" t="s">
        <v>688</v>
      </c>
      <c r="B686" s="2" t="s">
        <v>1392</v>
      </c>
      <c r="C686" s="1" t="s">
        <v>2032</v>
      </c>
      <c r="D686" s="2" t="s">
        <v>2681</v>
      </c>
      <c r="E686" s="3">
        <v>437</v>
      </c>
      <c r="F686" s="4">
        <v>92</v>
      </c>
      <c r="G686" s="3">
        <v>19.670000000000002</v>
      </c>
      <c r="H686" s="3">
        <v>2.95</v>
      </c>
      <c r="I686" s="3">
        <v>1289.1500000000001</v>
      </c>
      <c r="J686" s="10">
        <f t="shared" si="20"/>
        <v>-345</v>
      </c>
      <c r="K686" s="9">
        <f t="shared" si="21"/>
        <v>1017.7500000000001</v>
      </c>
    </row>
    <row r="687" spans="1:11" ht="16.5" customHeight="1" x14ac:dyDescent="0.25">
      <c r="A687" s="1" t="s">
        <v>689</v>
      </c>
      <c r="B687" s="2" t="s">
        <v>1392</v>
      </c>
      <c r="C687" s="1" t="s">
        <v>2033</v>
      </c>
      <c r="D687" s="2" t="s">
        <v>2681</v>
      </c>
      <c r="E687" s="3">
        <v>399</v>
      </c>
      <c r="F687" s="4">
        <v>0</v>
      </c>
      <c r="G687" s="3">
        <v>1.48</v>
      </c>
      <c r="H687" s="3">
        <v>0.22</v>
      </c>
      <c r="I687" s="3">
        <v>87.78</v>
      </c>
      <c r="J687" s="10">
        <f t="shared" si="20"/>
        <v>-399</v>
      </c>
      <c r="K687" s="9">
        <f t="shared" si="21"/>
        <v>87.78</v>
      </c>
    </row>
    <row r="688" spans="1:11" ht="16.5" customHeight="1" x14ac:dyDescent="0.25">
      <c r="A688" s="1" t="s">
        <v>690</v>
      </c>
      <c r="B688" s="2" t="s">
        <v>1392</v>
      </c>
      <c r="C688" s="1" t="s">
        <v>2034</v>
      </c>
      <c r="D688" s="2" t="s">
        <v>2681</v>
      </c>
      <c r="E688" s="3">
        <v>96</v>
      </c>
      <c r="F688" s="4">
        <v>0</v>
      </c>
      <c r="G688" s="3">
        <v>5.5</v>
      </c>
      <c r="H688" s="3">
        <v>0.84</v>
      </c>
      <c r="I688" s="3">
        <v>80.64</v>
      </c>
      <c r="J688" s="10">
        <f t="shared" si="20"/>
        <v>-96</v>
      </c>
      <c r="K688" s="9">
        <f t="shared" si="21"/>
        <v>80.64</v>
      </c>
    </row>
    <row r="689" spans="1:11" ht="16.5" customHeight="1" x14ac:dyDescent="0.25">
      <c r="A689" s="1" t="s">
        <v>691</v>
      </c>
      <c r="B689" s="2" t="s">
        <v>1392</v>
      </c>
      <c r="C689" s="1" t="s">
        <v>2035</v>
      </c>
      <c r="D689" s="2" t="s">
        <v>2681</v>
      </c>
      <c r="E689" s="3">
        <v>10</v>
      </c>
      <c r="F689" s="4">
        <v>0</v>
      </c>
      <c r="G689" s="3">
        <v>179</v>
      </c>
      <c r="H689" s="3">
        <v>77.180000000000007</v>
      </c>
      <c r="I689" s="3">
        <v>771.8</v>
      </c>
      <c r="J689" s="10">
        <f t="shared" si="20"/>
        <v>-10</v>
      </c>
      <c r="K689" s="9">
        <f t="shared" si="21"/>
        <v>771.80000000000007</v>
      </c>
    </row>
    <row r="690" spans="1:11" ht="16.5" customHeight="1" x14ac:dyDescent="0.25">
      <c r="A690" s="1" t="s">
        <v>692</v>
      </c>
      <c r="B690" s="2" t="s">
        <v>1392</v>
      </c>
      <c r="C690" s="1" t="s">
        <v>2036</v>
      </c>
      <c r="D690" s="2" t="s">
        <v>2681</v>
      </c>
      <c r="E690" s="3">
        <v>5</v>
      </c>
      <c r="F690" s="4">
        <v>0</v>
      </c>
      <c r="G690" s="3">
        <v>0</v>
      </c>
      <c r="H690" s="3">
        <v>24.607700000000001</v>
      </c>
      <c r="I690" s="3">
        <v>123.0385</v>
      </c>
      <c r="J690" s="10">
        <f t="shared" si="20"/>
        <v>-5</v>
      </c>
      <c r="K690" s="9">
        <f t="shared" si="21"/>
        <v>123.0385</v>
      </c>
    </row>
    <row r="691" spans="1:11" ht="16.5" customHeight="1" x14ac:dyDescent="0.25">
      <c r="A691" s="1" t="s">
        <v>693</v>
      </c>
      <c r="B691" s="2" t="s">
        <v>1392</v>
      </c>
      <c r="C691" s="1" t="s">
        <v>2037</v>
      </c>
      <c r="D691" s="2" t="s">
        <v>2681</v>
      </c>
      <c r="E691" s="3">
        <v>27</v>
      </c>
      <c r="F691" s="4">
        <v>2</v>
      </c>
      <c r="G691" s="3">
        <v>6.4</v>
      </c>
      <c r="H691" s="3">
        <v>3.35</v>
      </c>
      <c r="I691" s="3">
        <v>90.45</v>
      </c>
      <c r="J691" s="10">
        <f t="shared" si="20"/>
        <v>-25</v>
      </c>
      <c r="K691" s="9">
        <f t="shared" si="21"/>
        <v>83.75</v>
      </c>
    </row>
    <row r="692" spans="1:11" ht="16.5" customHeight="1" x14ac:dyDescent="0.25">
      <c r="A692" s="1" t="s">
        <v>694</v>
      </c>
      <c r="B692" s="2" t="s">
        <v>1392</v>
      </c>
      <c r="C692" s="1" t="s">
        <v>2038</v>
      </c>
      <c r="D692" s="2" t="s">
        <v>2681</v>
      </c>
      <c r="E692" s="3">
        <v>28</v>
      </c>
      <c r="F692" s="4">
        <v>1</v>
      </c>
      <c r="G692" s="3">
        <v>6.4</v>
      </c>
      <c r="H692" s="3">
        <v>3.35</v>
      </c>
      <c r="I692" s="3">
        <v>93.8</v>
      </c>
      <c r="J692" s="10">
        <f t="shared" si="20"/>
        <v>-27</v>
      </c>
      <c r="K692" s="9">
        <f t="shared" si="21"/>
        <v>90.45</v>
      </c>
    </row>
    <row r="693" spans="1:11" ht="16.5" customHeight="1" x14ac:dyDescent="0.25">
      <c r="A693" s="1" t="s">
        <v>695</v>
      </c>
      <c r="B693" s="2" t="s">
        <v>1392</v>
      </c>
      <c r="C693" s="1" t="s">
        <v>2039</v>
      </c>
      <c r="D693" s="2" t="s">
        <v>2681</v>
      </c>
      <c r="E693" s="3">
        <v>28</v>
      </c>
      <c r="F693" s="4">
        <v>1</v>
      </c>
      <c r="G693" s="3">
        <v>6.4</v>
      </c>
      <c r="H693" s="3">
        <v>3.35</v>
      </c>
      <c r="I693" s="3">
        <v>93.8</v>
      </c>
      <c r="J693" s="10">
        <f t="shared" si="20"/>
        <v>-27</v>
      </c>
      <c r="K693" s="9">
        <f t="shared" si="21"/>
        <v>90.45</v>
      </c>
    </row>
    <row r="694" spans="1:11" ht="16.5" customHeight="1" x14ac:dyDescent="0.25">
      <c r="A694" s="1" t="s">
        <v>696</v>
      </c>
      <c r="B694" s="2" t="s">
        <v>1392</v>
      </c>
      <c r="C694" s="1" t="s">
        <v>2040</v>
      </c>
      <c r="D694" s="2" t="s">
        <v>2681</v>
      </c>
      <c r="E694" s="3">
        <v>29</v>
      </c>
      <c r="F694" s="4">
        <v>1</v>
      </c>
      <c r="G694" s="3">
        <v>6.4</v>
      </c>
      <c r="H694" s="3">
        <v>3.35</v>
      </c>
      <c r="I694" s="3">
        <v>97.15</v>
      </c>
      <c r="J694" s="10">
        <f t="shared" si="20"/>
        <v>-28</v>
      </c>
      <c r="K694" s="9">
        <f t="shared" si="21"/>
        <v>93.8</v>
      </c>
    </row>
    <row r="695" spans="1:11" ht="16.5" customHeight="1" x14ac:dyDescent="0.25">
      <c r="A695" s="1" t="s">
        <v>697</v>
      </c>
      <c r="B695" s="2" t="s">
        <v>1392</v>
      </c>
      <c r="C695" s="1" t="s">
        <v>2041</v>
      </c>
      <c r="D695" s="2" t="s">
        <v>2681</v>
      </c>
      <c r="E695" s="3">
        <v>29</v>
      </c>
      <c r="F695" s="4">
        <v>1</v>
      </c>
      <c r="G695" s="3">
        <v>6.4</v>
      </c>
      <c r="H695" s="3">
        <v>3.35</v>
      </c>
      <c r="I695" s="3">
        <v>97.15</v>
      </c>
      <c r="J695" s="10">
        <f t="shared" si="20"/>
        <v>-28</v>
      </c>
      <c r="K695" s="9">
        <f t="shared" si="21"/>
        <v>93.8</v>
      </c>
    </row>
    <row r="696" spans="1:11" ht="16.5" customHeight="1" x14ac:dyDescent="0.25">
      <c r="A696" s="1" t="s">
        <v>698</v>
      </c>
      <c r="B696" s="2" t="s">
        <v>1392</v>
      </c>
      <c r="C696" s="1" t="s">
        <v>2042</v>
      </c>
      <c r="D696" s="2" t="s">
        <v>2681</v>
      </c>
      <c r="E696" s="3">
        <v>8</v>
      </c>
      <c r="F696" s="4">
        <v>4</v>
      </c>
      <c r="G696" s="3">
        <v>44.6</v>
      </c>
      <c r="H696" s="3">
        <v>29.559000000000001</v>
      </c>
      <c r="I696" s="3">
        <v>236.47200000000001</v>
      </c>
      <c r="J696" s="10">
        <f t="shared" si="20"/>
        <v>-4</v>
      </c>
      <c r="K696" s="9">
        <f t="shared" si="21"/>
        <v>118.236</v>
      </c>
    </row>
    <row r="697" spans="1:11" ht="16.5" customHeight="1" x14ac:dyDescent="0.25">
      <c r="A697" s="1" t="s">
        <v>699</v>
      </c>
      <c r="B697" s="2" t="s">
        <v>1392</v>
      </c>
      <c r="C697" s="1" t="s">
        <v>2043</v>
      </c>
      <c r="D697" s="2" t="s">
        <v>2681</v>
      </c>
      <c r="E697" s="3">
        <v>2</v>
      </c>
      <c r="F697" s="4">
        <v>0</v>
      </c>
      <c r="G697" s="3">
        <v>3000</v>
      </c>
      <c r="H697" s="3">
        <v>1402.0824150000001</v>
      </c>
      <c r="I697" s="3">
        <v>2804.1648300000002</v>
      </c>
      <c r="J697" s="10">
        <f t="shared" si="20"/>
        <v>-2</v>
      </c>
      <c r="K697" s="9">
        <f t="shared" si="21"/>
        <v>2804.1648300000002</v>
      </c>
    </row>
    <row r="698" spans="1:11" ht="16.5" customHeight="1" x14ac:dyDescent="0.25">
      <c r="A698" s="1" t="s">
        <v>700</v>
      </c>
      <c r="B698" s="2" t="s">
        <v>1392</v>
      </c>
      <c r="C698" s="1" t="s">
        <v>2044</v>
      </c>
      <c r="D698" s="2" t="s">
        <v>2681</v>
      </c>
      <c r="E698" s="3">
        <v>2</v>
      </c>
      <c r="F698" s="4">
        <v>0</v>
      </c>
      <c r="G698" s="3">
        <v>1918.3</v>
      </c>
      <c r="H698" s="3">
        <v>1414.5602719999999</v>
      </c>
      <c r="I698" s="3">
        <v>2829.1205439999999</v>
      </c>
      <c r="J698" s="10">
        <f t="shared" si="20"/>
        <v>-2</v>
      </c>
      <c r="K698" s="9">
        <f t="shared" si="21"/>
        <v>2829.1205439999999</v>
      </c>
    </row>
    <row r="699" spans="1:11" ht="16.5" customHeight="1" x14ac:dyDescent="0.25">
      <c r="A699" s="1" t="s">
        <v>701</v>
      </c>
      <c r="B699" s="2" t="s">
        <v>1392</v>
      </c>
      <c r="C699" s="1" t="s">
        <v>2045</v>
      </c>
      <c r="D699" s="2" t="s">
        <v>2681</v>
      </c>
      <c r="E699" s="3">
        <v>6</v>
      </c>
      <c r="F699" s="4">
        <v>2</v>
      </c>
      <c r="G699" s="3">
        <v>3.37</v>
      </c>
      <c r="H699" s="3">
        <v>1.61</v>
      </c>
      <c r="I699" s="3">
        <v>9.66</v>
      </c>
      <c r="J699" s="10">
        <f t="shared" si="20"/>
        <v>-4</v>
      </c>
      <c r="K699" s="9">
        <f t="shared" si="21"/>
        <v>6.44</v>
      </c>
    </row>
    <row r="700" spans="1:11" ht="16.5" customHeight="1" x14ac:dyDescent="0.25">
      <c r="A700" s="1" t="s">
        <v>702</v>
      </c>
      <c r="B700" s="2" t="s">
        <v>1392</v>
      </c>
      <c r="C700" s="1" t="s">
        <v>2046</v>
      </c>
      <c r="D700" s="2" t="s">
        <v>2681</v>
      </c>
      <c r="E700" s="3">
        <v>75</v>
      </c>
      <c r="F700" s="4">
        <v>1</v>
      </c>
      <c r="G700" s="3">
        <v>0</v>
      </c>
      <c r="H700" s="3">
        <v>3.75</v>
      </c>
      <c r="I700" s="3">
        <v>281.25</v>
      </c>
      <c r="J700" s="10">
        <f t="shared" si="20"/>
        <v>-74</v>
      </c>
      <c r="K700" s="9">
        <f t="shared" si="21"/>
        <v>277.5</v>
      </c>
    </row>
    <row r="701" spans="1:11" ht="16.5" customHeight="1" x14ac:dyDescent="0.25">
      <c r="A701" s="1" t="s">
        <v>703</v>
      </c>
      <c r="B701" s="2" t="s">
        <v>1392</v>
      </c>
      <c r="C701" s="1" t="s">
        <v>2047</v>
      </c>
      <c r="D701" s="2" t="s">
        <v>2681</v>
      </c>
      <c r="E701" s="3">
        <v>11</v>
      </c>
      <c r="F701" s="4">
        <v>0</v>
      </c>
      <c r="G701" s="3">
        <v>12.6</v>
      </c>
      <c r="H701" s="3">
        <v>9</v>
      </c>
      <c r="I701" s="3">
        <v>99</v>
      </c>
      <c r="J701" s="10">
        <f t="shared" si="20"/>
        <v>-11</v>
      </c>
      <c r="K701" s="9">
        <f t="shared" si="21"/>
        <v>99</v>
      </c>
    </row>
    <row r="702" spans="1:11" ht="16.5" customHeight="1" x14ac:dyDescent="0.25">
      <c r="A702" s="1" t="s">
        <v>704</v>
      </c>
      <c r="B702" s="2" t="s">
        <v>1392</v>
      </c>
      <c r="C702" s="1" t="s">
        <v>2048</v>
      </c>
      <c r="D702" s="2" t="s">
        <v>2681</v>
      </c>
      <c r="E702" s="3">
        <v>85</v>
      </c>
      <c r="F702" s="4">
        <v>17</v>
      </c>
      <c r="G702" s="3">
        <v>448</v>
      </c>
      <c r="H702" s="3">
        <v>280.8</v>
      </c>
      <c r="I702" s="3">
        <v>23868</v>
      </c>
      <c r="J702" s="10">
        <f t="shared" si="20"/>
        <v>-68</v>
      </c>
      <c r="K702" s="9">
        <f t="shared" si="21"/>
        <v>19094.400000000001</v>
      </c>
    </row>
    <row r="703" spans="1:11" ht="16.5" customHeight="1" x14ac:dyDescent="0.25">
      <c r="A703" s="1" t="s">
        <v>705</v>
      </c>
      <c r="B703" s="2" t="s">
        <v>1392</v>
      </c>
      <c r="C703" s="1" t="s">
        <v>2049</v>
      </c>
      <c r="D703" s="2" t="s">
        <v>2681</v>
      </c>
      <c r="E703" s="3">
        <v>1</v>
      </c>
      <c r="F703" s="4">
        <v>0</v>
      </c>
      <c r="G703" s="3">
        <v>2000</v>
      </c>
      <c r="H703" s="3">
        <v>10000</v>
      </c>
      <c r="I703" s="3">
        <v>10000</v>
      </c>
      <c r="J703" s="10">
        <f t="shared" si="20"/>
        <v>-1</v>
      </c>
      <c r="K703" s="9">
        <f t="shared" si="21"/>
        <v>10000</v>
      </c>
    </row>
    <row r="704" spans="1:11" ht="16.5" customHeight="1" x14ac:dyDescent="0.25">
      <c r="A704" s="1" t="s">
        <v>706</v>
      </c>
      <c r="B704" s="2" t="s">
        <v>1392</v>
      </c>
      <c r="C704" s="1" t="s">
        <v>2051</v>
      </c>
      <c r="D704" s="2" t="s">
        <v>2681</v>
      </c>
      <c r="E704" s="3">
        <v>2</v>
      </c>
      <c r="F704" s="4">
        <v>0</v>
      </c>
      <c r="G704" s="3">
        <v>43.04</v>
      </c>
      <c r="H704" s="3">
        <v>18.489999999999998</v>
      </c>
      <c r="I704" s="3">
        <v>36.979999999999997</v>
      </c>
      <c r="J704" s="10">
        <f t="shared" si="20"/>
        <v>-2</v>
      </c>
      <c r="K704" s="9">
        <f t="shared" si="21"/>
        <v>36.979999999999997</v>
      </c>
    </row>
    <row r="705" spans="1:11" ht="16.5" customHeight="1" x14ac:dyDescent="0.25">
      <c r="A705" s="1" t="s">
        <v>707</v>
      </c>
      <c r="B705" s="2" t="s">
        <v>1392</v>
      </c>
      <c r="C705" s="1" t="s">
        <v>1492</v>
      </c>
      <c r="D705" s="2" t="s">
        <v>2681</v>
      </c>
      <c r="E705" s="3">
        <v>2</v>
      </c>
      <c r="F705" s="4">
        <v>1</v>
      </c>
      <c r="G705" s="3">
        <v>22.59</v>
      </c>
      <c r="H705" s="3">
        <v>20.256667</v>
      </c>
      <c r="I705" s="3">
        <v>40.513334</v>
      </c>
      <c r="J705" s="10">
        <f t="shared" si="20"/>
        <v>-1</v>
      </c>
      <c r="K705" s="9">
        <f t="shared" si="21"/>
        <v>20.256667</v>
      </c>
    </row>
    <row r="706" spans="1:11" ht="16.5" customHeight="1" x14ac:dyDescent="0.25">
      <c r="A706" s="1" t="s">
        <v>708</v>
      </c>
      <c r="B706" s="2" t="s">
        <v>1392</v>
      </c>
      <c r="C706" s="1" t="s">
        <v>1492</v>
      </c>
      <c r="D706" s="2" t="s">
        <v>2681</v>
      </c>
      <c r="E706" s="3">
        <v>1</v>
      </c>
      <c r="F706" s="4">
        <v>0</v>
      </c>
      <c r="G706" s="3">
        <v>54.22</v>
      </c>
      <c r="H706" s="3">
        <v>27.84</v>
      </c>
      <c r="I706" s="3">
        <v>27.84</v>
      </c>
      <c r="J706" s="10">
        <f t="shared" si="20"/>
        <v>-1</v>
      </c>
      <c r="K706" s="9">
        <f t="shared" si="21"/>
        <v>27.84</v>
      </c>
    </row>
    <row r="707" spans="1:11" ht="16.5" customHeight="1" x14ac:dyDescent="0.25">
      <c r="A707" s="1" t="s">
        <v>709</v>
      </c>
      <c r="B707" s="2" t="s">
        <v>1392</v>
      </c>
      <c r="C707" s="1" t="s">
        <v>2052</v>
      </c>
      <c r="D707" s="2" t="s">
        <v>2681</v>
      </c>
      <c r="E707" s="3">
        <v>1</v>
      </c>
      <c r="F707" s="4">
        <v>0</v>
      </c>
      <c r="G707" s="3">
        <v>16000</v>
      </c>
      <c r="H707" s="3">
        <v>15500</v>
      </c>
      <c r="I707" s="3">
        <v>15500</v>
      </c>
      <c r="J707" s="10">
        <f t="shared" si="20"/>
        <v>-1</v>
      </c>
      <c r="K707" s="9">
        <f t="shared" si="21"/>
        <v>15500</v>
      </c>
    </row>
    <row r="708" spans="1:11" ht="16.5" customHeight="1" x14ac:dyDescent="0.25">
      <c r="A708" s="1" t="s">
        <v>710</v>
      </c>
      <c r="B708" s="2" t="s">
        <v>1392</v>
      </c>
      <c r="C708" s="1" t="s">
        <v>2053</v>
      </c>
      <c r="D708" s="2" t="s">
        <v>2681</v>
      </c>
      <c r="E708" s="3">
        <v>565</v>
      </c>
      <c r="F708" s="4">
        <v>0</v>
      </c>
      <c r="G708" s="3">
        <v>0</v>
      </c>
      <c r="H708" s="3">
        <v>0.28310000000000002</v>
      </c>
      <c r="I708" s="3">
        <v>159.95150000000001</v>
      </c>
      <c r="J708" s="10">
        <f t="shared" si="20"/>
        <v>-565</v>
      </c>
      <c r="K708" s="9">
        <f t="shared" si="21"/>
        <v>159.95150000000001</v>
      </c>
    </row>
    <row r="709" spans="1:11" ht="16.5" customHeight="1" x14ac:dyDescent="0.25">
      <c r="A709" s="1" t="s">
        <v>711</v>
      </c>
      <c r="B709" s="2" t="s">
        <v>1392</v>
      </c>
      <c r="C709" s="1" t="s">
        <v>2054</v>
      </c>
      <c r="D709" s="2" t="s">
        <v>2681</v>
      </c>
      <c r="E709" s="3">
        <v>2</v>
      </c>
      <c r="F709" s="4">
        <v>0</v>
      </c>
      <c r="G709" s="3">
        <v>0</v>
      </c>
      <c r="H709" s="3">
        <v>533.35</v>
      </c>
      <c r="I709" s="3">
        <v>1066.7</v>
      </c>
      <c r="J709" s="10">
        <f t="shared" si="20"/>
        <v>-2</v>
      </c>
      <c r="K709" s="9">
        <f t="shared" si="21"/>
        <v>1066.7</v>
      </c>
    </row>
    <row r="710" spans="1:11" ht="16.5" customHeight="1" x14ac:dyDescent="0.25">
      <c r="A710" s="1" t="s">
        <v>716</v>
      </c>
      <c r="B710" s="2" t="s">
        <v>1392</v>
      </c>
      <c r="C710" s="1" t="s">
        <v>2059</v>
      </c>
      <c r="D710" s="2" t="s">
        <v>2681</v>
      </c>
      <c r="E710" s="3">
        <v>2</v>
      </c>
      <c r="F710" s="4">
        <v>1</v>
      </c>
      <c r="G710" s="3">
        <v>88.5</v>
      </c>
      <c r="H710" s="3">
        <v>46.43</v>
      </c>
      <c r="I710" s="3">
        <v>92.86</v>
      </c>
      <c r="J710" s="10">
        <f t="shared" si="20"/>
        <v>-1</v>
      </c>
      <c r="K710" s="9">
        <f t="shared" si="21"/>
        <v>46.43</v>
      </c>
    </row>
    <row r="711" spans="1:11" ht="16.5" customHeight="1" x14ac:dyDescent="0.25">
      <c r="A711" s="1" t="s">
        <v>717</v>
      </c>
      <c r="B711" s="2" t="s">
        <v>1392</v>
      </c>
      <c r="C711" s="1" t="s">
        <v>2060</v>
      </c>
      <c r="D711" s="2" t="s">
        <v>2681</v>
      </c>
      <c r="E711" s="3">
        <v>1</v>
      </c>
      <c r="F711" s="4">
        <v>0</v>
      </c>
      <c r="G711" s="3">
        <v>119</v>
      </c>
      <c r="H711" s="3">
        <v>85</v>
      </c>
      <c r="I711" s="3">
        <v>85</v>
      </c>
      <c r="J711" s="10">
        <f t="shared" si="20"/>
        <v>-1</v>
      </c>
      <c r="K711" s="9">
        <f t="shared" si="21"/>
        <v>85</v>
      </c>
    </row>
    <row r="712" spans="1:11" ht="16.5" customHeight="1" x14ac:dyDescent="0.25">
      <c r="A712" s="1" t="s">
        <v>718</v>
      </c>
      <c r="B712" s="2" t="s">
        <v>1392</v>
      </c>
      <c r="C712" s="1" t="s">
        <v>2061</v>
      </c>
      <c r="D712" s="2" t="s">
        <v>2681</v>
      </c>
      <c r="E712" s="3">
        <v>6</v>
      </c>
      <c r="F712" s="4">
        <v>1</v>
      </c>
      <c r="G712" s="3">
        <v>2150</v>
      </c>
      <c r="H712" s="3">
        <v>1532.25</v>
      </c>
      <c r="I712" s="3">
        <v>9193.5</v>
      </c>
      <c r="J712" s="10">
        <f t="shared" si="20"/>
        <v>-5</v>
      </c>
      <c r="K712" s="9">
        <f t="shared" si="21"/>
        <v>7661.25</v>
      </c>
    </row>
    <row r="713" spans="1:11" ht="16.5" customHeight="1" x14ac:dyDescent="0.25">
      <c r="A713" s="1" t="s">
        <v>720</v>
      </c>
      <c r="B713" s="2" t="s">
        <v>1392</v>
      </c>
      <c r="C713" s="1" t="s">
        <v>2062</v>
      </c>
      <c r="D713" s="2" t="s">
        <v>2681</v>
      </c>
      <c r="E713" s="3">
        <v>7</v>
      </c>
      <c r="F713" s="4">
        <v>0</v>
      </c>
      <c r="G713" s="3">
        <v>175</v>
      </c>
      <c r="H713" s="3">
        <v>143</v>
      </c>
      <c r="I713" s="3">
        <v>1001</v>
      </c>
      <c r="J713" s="10">
        <f t="shared" si="20"/>
        <v>-7</v>
      </c>
      <c r="K713" s="9">
        <f t="shared" si="21"/>
        <v>1001</v>
      </c>
    </row>
    <row r="714" spans="1:11" ht="16.5" customHeight="1" x14ac:dyDescent="0.25">
      <c r="A714" s="1" t="s">
        <v>721</v>
      </c>
      <c r="B714" s="2" t="s">
        <v>1392</v>
      </c>
      <c r="C714" s="1" t="s">
        <v>2063</v>
      </c>
      <c r="D714" s="2" t="s">
        <v>2681</v>
      </c>
      <c r="E714" s="3">
        <v>2</v>
      </c>
      <c r="F714" s="4">
        <v>0</v>
      </c>
      <c r="G714" s="3">
        <v>575</v>
      </c>
      <c r="H714" s="3">
        <v>480.85</v>
      </c>
      <c r="I714" s="3">
        <v>961.7</v>
      </c>
      <c r="J714" s="10">
        <f t="shared" ref="J714:J777" si="22">F714-E714</f>
        <v>-2</v>
      </c>
      <c r="K714" s="9">
        <f t="shared" ref="K714:K777" si="23">IF(J714&lt;0,-J714*H714,0)</f>
        <v>961.7</v>
      </c>
    </row>
    <row r="715" spans="1:11" ht="16.5" customHeight="1" x14ac:dyDescent="0.25">
      <c r="A715" s="1" t="s">
        <v>722</v>
      </c>
      <c r="B715" s="2" t="s">
        <v>1392</v>
      </c>
      <c r="C715" s="1" t="s">
        <v>2064</v>
      </c>
      <c r="D715" s="2" t="s">
        <v>2681</v>
      </c>
      <c r="E715" s="3">
        <v>1</v>
      </c>
      <c r="F715" s="4">
        <v>0</v>
      </c>
      <c r="G715" s="3">
        <v>225</v>
      </c>
      <c r="H715" s="3">
        <v>130</v>
      </c>
      <c r="I715" s="3">
        <v>130</v>
      </c>
      <c r="J715" s="10">
        <f t="shared" si="22"/>
        <v>-1</v>
      </c>
      <c r="K715" s="9">
        <f t="shared" si="23"/>
        <v>130</v>
      </c>
    </row>
    <row r="716" spans="1:11" ht="16.5" customHeight="1" x14ac:dyDescent="0.25">
      <c r="A716" s="1" t="s">
        <v>723</v>
      </c>
      <c r="B716" s="2" t="s">
        <v>1392</v>
      </c>
      <c r="C716" s="1" t="s">
        <v>2065</v>
      </c>
      <c r="D716" s="2" t="s">
        <v>2681</v>
      </c>
      <c r="E716" s="3">
        <v>386</v>
      </c>
      <c r="F716" s="4">
        <v>55</v>
      </c>
      <c r="G716" s="3">
        <v>15</v>
      </c>
      <c r="H716" s="3">
        <v>8.85</v>
      </c>
      <c r="I716" s="3">
        <v>3416.1</v>
      </c>
      <c r="J716" s="10">
        <f t="shared" si="22"/>
        <v>-331</v>
      </c>
      <c r="K716" s="9">
        <f t="shared" si="23"/>
        <v>2929.35</v>
      </c>
    </row>
    <row r="717" spans="1:11" ht="16.5" customHeight="1" x14ac:dyDescent="0.25">
      <c r="A717" s="1" t="s">
        <v>724</v>
      </c>
      <c r="B717" s="2" t="s">
        <v>1392</v>
      </c>
      <c r="C717" s="1" t="s">
        <v>2066</v>
      </c>
      <c r="D717" s="2" t="s">
        <v>2681</v>
      </c>
      <c r="E717" s="3">
        <v>29</v>
      </c>
      <c r="F717" s="4">
        <v>0</v>
      </c>
      <c r="G717" s="3">
        <v>0</v>
      </c>
      <c r="H717" s="3">
        <v>1.25</v>
      </c>
      <c r="I717" s="3">
        <v>36.25</v>
      </c>
      <c r="J717" s="10">
        <f t="shared" si="22"/>
        <v>-29</v>
      </c>
      <c r="K717" s="9">
        <f t="shared" si="23"/>
        <v>36.25</v>
      </c>
    </row>
    <row r="718" spans="1:11" ht="16.5" customHeight="1" x14ac:dyDescent="0.25">
      <c r="A718" s="1" t="s">
        <v>725</v>
      </c>
      <c r="B718" s="2" t="s">
        <v>1392</v>
      </c>
      <c r="C718" s="1" t="s">
        <v>2067</v>
      </c>
      <c r="D718" s="2" t="s">
        <v>2681</v>
      </c>
      <c r="E718" s="3">
        <v>30</v>
      </c>
      <c r="F718" s="4">
        <v>0</v>
      </c>
      <c r="G718" s="3">
        <v>0</v>
      </c>
      <c r="H718" s="3">
        <v>0.441</v>
      </c>
      <c r="I718" s="3">
        <v>13.23</v>
      </c>
      <c r="J718" s="10">
        <f t="shared" si="22"/>
        <v>-30</v>
      </c>
      <c r="K718" s="9">
        <f t="shared" si="23"/>
        <v>13.23</v>
      </c>
    </row>
    <row r="719" spans="1:11" ht="16.5" customHeight="1" x14ac:dyDescent="0.25">
      <c r="A719" s="1" t="s">
        <v>726</v>
      </c>
      <c r="B719" s="2" t="s">
        <v>1392</v>
      </c>
      <c r="C719" s="1" t="s">
        <v>2068</v>
      </c>
      <c r="D719" s="2" t="s">
        <v>2681</v>
      </c>
      <c r="E719" s="3">
        <v>1</v>
      </c>
      <c r="F719" s="4">
        <v>0</v>
      </c>
      <c r="G719" s="3">
        <v>20000</v>
      </c>
      <c r="H719" s="3">
        <v>10000</v>
      </c>
      <c r="I719" s="3">
        <v>10000</v>
      </c>
      <c r="J719" s="10">
        <f t="shared" si="22"/>
        <v>-1</v>
      </c>
      <c r="K719" s="9">
        <f t="shared" si="23"/>
        <v>10000</v>
      </c>
    </row>
    <row r="720" spans="1:11" ht="16.5" customHeight="1" x14ac:dyDescent="0.25">
      <c r="A720" s="1" t="s">
        <v>727</v>
      </c>
      <c r="B720" s="2" t="s">
        <v>1392</v>
      </c>
      <c r="C720" s="1" t="s">
        <v>2069</v>
      </c>
      <c r="D720" s="2" t="s">
        <v>2681</v>
      </c>
      <c r="E720" s="3">
        <v>238</v>
      </c>
      <c r="F720" s="4">
        <v>0</v>
      </c>
      <c r="G720" s="3">
        <v>0</v>
      </c>
      <c r="H720" s="3">
        <v>16</v>
      </c>
      <c r="I720" s="3">
        <v>3808</v>
      </c>
      <c r="J720" s="10">
        <f t="shared" si="22"/>
        <v>-238</v>
      </c>
      <c r="K720" s="9">
        <f t="shared" si="23"/>
        <v>3808</v>
      </c>
    </row>
    <row r="721" spans="1:11" ht="16.5" customHeight="1" x14ac:dyDescent="0.25">
      <c r="A721" s="1" t="s">
        <v>728</v>
      </c>
      <c r="B721" s="2" t="s">
        <v>1392</v>
      </c>
      <c r="C721" s="1" t="s">
        <v>2070</v>
      </c>
      <c r="D721" s="2" t="s">
        <v>2681</v>
      </c>
      <c r="E721" s="3">
        <v>217</v>
      </c>
      <c r="F721" s="4">
        <v>0</v>
      </c>
      <c r="G721" s="3">
        <v>8</v>
      </c>
      <c r="H721" s="3">
        <v>4.7699999999999996</v>
      </c>
      <c r="I721" s="3">
        <v>1035.0899999999999</v>
      </c>
      <c r="J721" s="10">
        <f t="shared" si="22"/>
        <v>-217</v>
      </c>
      <c r="K721" s="9">
        <f t="shared" si="23"/>
        <v>1035.0899999999999</v>
      </c>
    </row>
    <row r="722" spans="1:11" ht="16.5" customHeight="1" x14ac:dyDescent="0.25">
      <c r="A722" s="1" t="s">
        <v>729</v>
      </c>
      <c r="B722" s="2" t="s">
        <v>1392</v>
      </c>
      <c r="C722" s="1" t="s">
        <v>2071</v>
      </c>
      <c r="D722" s="2" t="s">
        <v>2681</v>
      </c>
      <c r="E722" s="3">
        <v>16</v>
      </c>
      <c r="F722" s="4">
        <v>14</v>
      </c>
      <c r="G722" s="3">
        <v>24</v>
      </c>
      <c r="H722" s="3">
        <v>20.435293999999999</v>
      </c>
      <c r="I722" s="3">
        <v>326.96470399999998</v>
      </c>
      <c r="J722" s="10">
        <f t="shared" si="22"/>
        <v>-2</v>
      </c>
      <c r="K722" s="9">
        <f t="shared" si="23"/>
        <v>40.870587999999998</v>
      </c>
    </row>
    <row r="723" spans="1:11" ht="16.5" customHeight="1" x14ac:dyDescent="0.25">
      <c r="A723" s="1" t="s">
        <v>730</v>
      </c>
      <c r="B723" s="2" t="s">
        <v>1392</v>
      </c>
      <c r="C723" s="1" t="s">
        <v>2072</v>
      </c>
      <c r="D723" s="2" t="s">
        <v>2681</v>
      </c>
      <c r="E723" s="3">
        <v>1</v>
      </c>
      <c r="F723" s="4">
        <v>0</v>
      </c>
      <c r="G723" s="3">
        <v>1200</v>
      </c>
      <c r="H723" s="3">
        <v>1066.666667</v>
      </c>
      <c r="I723" s="3">
        <v>1066.666667</v>
      </c>
      <c r="J723" s="10">
        <f t="shared" si="22"/>
        <v>-1</v>
      </c>
      <c r="K723" s="9">
        <f t="shared" si="23"/>
        <v>1066.666667</v>
      </c>
    </row>
    <row r="724" spans="1:11" ht="16.5" customHeight="1" x14ac:dyDescent="0.25">
      <c r="A724" s="1" t="s">
        <v>731</v>
      </c>
      <c r="B724" s="2" t="s">
        <v>1392</v>
      </c>
      <c r="C724" s="1" t="s">
        <v>2073</v>
      </c>
      <c r="D724" s="2" t="s">
        <v>2681</v>
      </c>
      <c r="E724" s="3">
        <v>85</v>
      </c>
      <c r="F724" s="4">
        <v>6</v>
      </c>
      <c r="G724" s="3">
        <v>1017.5</v>
      </c>
      <c r="H724" s="3">
        <v>549</v>
      </c>
      <c r="I724" s="3">
        <v>46665</v>
      </c>
      <c r="J724" s="10">
        <f t="shared" si="22"/>
        <v>-79</v>
      </c>
      <c r="K724" s="9">
        <f t="shared" si="23"/>
        <v>43371</v>
      </c>
    </row>
    <row r="725" spans="1:11" ht="16.5" customHeight="1" x14ac:dyDescent="0.25">
      <c r="A725" s="1" t="s">
        <v>732</v>
      </c>
      <c r="B725" s="2" t="s">
        <v>1392</v>
      </c>
      <c r="C725" s="1" t="s">
        <v>2074</v>
      </c>
      <c r="D725" s="2" t="s">
        <v>2681</v>
      </c>
      <c r="E725" s="3">
        <v>2</v>
      </c>
      <c r="F725" s="4">
        <v>0</v>
      </c>
      <c r="G725" s="3">
        <v>1650</v>
      </c>
      <c r="H725" s="3">
        <v>459.99990000000003</v>
      </c>
      <c r="I725" s="3">
        <v>919.99980000000005</v>
      </c>
      <c r="J725" s="10">
        <f t="shared" si="22"/>
        <v>-2</v>
      </c>
      <c r="K725" s="9">
        <f t="shared" si="23"/>
        <v>919.99980000000005</v>
      </c>
    </row>
    <row r="726" spans="1:11" ht="16.5" customHeight="1" x14ac:dyDescent="0.25">
      <c r="A726" s="1" t="s">
        <v>733</v>
      </c>
      <c r="B726" s="2" t="s">
        <v>1392</v>
      </c>
      <c r="C726" s="1" t="s">
        <v>2075</v>
      </c>
      <c r="D726" s="2" t="s">
        <v>2681</v>
      </c>
      <c r="E726" s="3">
        <v>80</v>
      </c>
      <c r="F726" s="4">
        <v>15</v>
      </c>
      <c r="G726" s="3">
        <v>103.5</v>
      </c>
      <c r="H726" s="3">
        <v>55.8</v>
      </c>
      <c r="I726" s="3">
        <v>4464</v>
      </c>
      <c r="J726" s="10">
        <f t="shared" si="22"/>
        <v>-65</v>
      </c>
      <c r="K726" s="9">
        <f t="shared" si="23"/>
        <v>3627</v>
      </c>
    </row>
    <row r="727" spans="1:11" ht="16.5" customHeight="1" x14ac:dyDescent="0.25">
      <c r="A727" s="1" t="s">
        <v>734</v>
      </c>
      <c r="B727" s="2" t="s">
        <v>1392</v>
      </c>
      <c r="C727" s="1" t="s">
        <v>2076</v>
      </c>
      <c r="D727" s="2" t="s">
        <v>2681</v>
      </c>
      <c r="E727" s="3">
        <v>108</v>
      </c>
      <c r="F727" s="4">
        <v>17</v>
      </c>
      <c r="G727" s="3">
        <v>4.0599999999999996</v>
      </c>
      <c r="H727" s="3">
        <v>1.74</v>
      </c>
      <c r="I727" s="3">
        <v>187.92</v>
      </c>
      <c r="J727" s="10">
        <f t="shared" si="22"/>
        <v>-91</v>
      </c>
      <c r="K727" s="9">
        <f t="shared" si="23"/>
        <v>158.34</v>
      </c>
    </row>
    <row r="728" spans="1:11" ht="16.5" customHeight="1" x14ac:dyDescent="0.25">
      <c r="A728" s="1" t="s">
        <v>735</v>
      </c>
      <c r="B728" s="2" t="s">
        <v>1392</v>
      </c>
      <c r="C728" s="1" t="s">
        <v>2077</v>
      </c>
      <c r="D728" s="2" t="s">
        <v>2681</v>
      </c>
      <c r="E728" s="3">
        <v>680</v>
      </c>
      <c r="F728" s="4">
        <v>222</v>
      </c>
      <c r="G728" s="3">
        <v>1.425</v>
      </c>
      <c r="H728" s="3">
        <v>0.75</v>
      </c>
      <c r="I728" s="3">
        <v>510</v>
      </c>
      <c r="J728" s="10">
        <f t="shared" si="22"/>
        <v>-458</v>
      </c>
      <c r="K728" s="9">
        <f t="shared" si="23"/>
        <v>343.5</v>
      </c>
    </row>
    <row r="729" spans="1:11" ht="16.5" customHeight="1" x14ac:dyDescent="0.25">
      <c r="A729" s="1" t="s">
        <v>736</v>
      </c>
      <c r="B729" s="2" t="s">
        <v>1392</v>
      </c>
      <c r="C729" s="1" t="s">
        <v>2078</v>
      </c>
      <c r="D729" s="2" t="s">
        <v>2681</v>
      </c>
      <c r="E729" s="3">
        <v>94</v>
      </c>
      <c r="F729" s="4">
        <v>21</v>
      </c>
      <c r="G729" s="3">
        <v>18</v>
      </c>
      <c r="H729" s="3">
        <v>14.402832999999999</v>
      </c>
      <c r="I729" s="3">
        <v>1353.8663019999999</v>
      </c>
      <c r="J729" s="10">
        <f t="shared" si="22"/>
        <v>-73</v>
      </c>
      <c r="K729" s="9">
        <f t="shared" si="23"/>
        <v>1051.4068089999998</v>
      </c>
    </row>
    <row r="730" spans="1:11" ht="16.5" customHeight="1" x14ac:dyDescent="0.25">
      <c r="A730" s="1" t="s">
        <v>737</v>
      </c>
      <c r="B730" s="2" t="s">
        <v>1392</v>
      </c>
      <c r="C730" s="1" t="s">
        <v>2079</v>
      </c>
      <c r="D730" s="2" t="s">
        <v>2681</v>
      </c>
      <c r="E730" s="3">
        <v>8</v>
      </c>
      <c r="F730" s="4">
        <v>2</v>
      </c>
      <c r="G730" s="3">
        <v>24</v>
      </c>
      <c r="H730" s="3">
        <v>17.2</v>
      </c>
      <c r="I730" s="3">
        <v>137.6</v>
      </c>
      <c r="J730" s="10">
        <f t="shared" si="22"/>
        <v>-6</v>
      </c>
      <c r="K730" s="9">
        <f t="shared" si="23"/>
        <v>103.19999999999999</v>
      </c>
    </row>
    <row r="731" spans="1:11" ht="16.5" customHeight="1" x14ac:dyDescent="0.25">
      <c r="A731" s="1" t="s">
        <v>738</v>
      </c>
      <c r="B731" s="2" t="s">
        <v>1392</v>
      </c>
      <c r="C731" s="1" t="s">
        <v>2080</v>
      </c>
      <c r="D731" s="2" t="s">
        <v>2681</v>
      </c>
      <c r="E731" s="3">
        <v>26</v>
      </c>
      <c r="F731" s="4">
        <v>14</v>
      </c>
      <c r="G731" s="3">
        <v>25</v>
      </c>
      <c r="H731" s="3">
        <v>17.412856999999999</v>
      </c>
      <c r="I731" s="3">
        <v>452.73428200000001</v>
      </c>
      <c r="J731" s="10">
        <f t="shared" si="22"/>
        <v>-12</v>
      </c>
      <c r="K731" s="9">
        <f t="shared" si="23"/>
        <v>208.95428399999997</v>
      </c>
    </row>
    <row r="732" spans="1:11" ht="16.5" customHeight="1" x14ac:dyDescent="0.25">
      <c r="A732" s="1" t="s">
        <v>739</v>
      </c>
      <c r="B732" s="2" t="s">
        <v>1392</v>
      </c>
      <c r="C732" s="1" t="s">
        <v>2082</v>
      </c>
      <c r="D732" s="2" t="s">
        <v>2681</v>
      </c>
      <c r="E732" s="3">
        <v>22</v>
      </c>
      <c r="F732" s="4">
        <v>0</v>
      </c>
      <c r="G732" s="3">
        <v>62.71</v>
      </c>
      <c r="H732" s="3">
        <v>32.99</v>
      </c>
      <c r="I732" s="3">
        <v>725.78</v>
      </c>
      <c r="J732" s="10">
        <f t="shared" si="22"/>
        <v>-22</v>
      </c>
      <c r="K732" s="9">
        <f t="shared" si="23"/>
        <v>725.78000000000009</v>
      </c>
    </row>
    <row r="733" spans="1:11" ht="16.5" customHeight="1" x14ac:dyDescent="0.25">
      <c r="A733" s="1" t="s">
        <v>740</v>
      </c>
      <c r="B733" s="2" t="s">
        <v>1392</v>
      </c>
      <c r="C733" s="1" t="s">
        <v>2083</v>
      </c>
      <c r="D733" s="2" t="s">
        <v>2681</v>
      </c>
      <c r="E733" s="3">
        <v>21</v>
      </c>
      <c r="F733" s="4">
        <v>0</v>
      </c>
      <c r="G733" s="3">
        <v>42</v>
      </c>
      <c r="H733" s="3">
        <v>17.357099999999999</v>
      </c>
      <c r="I733" s="3">
        <v>364.4991</v>
      </c>
      <c r="J733" s="10">
        <f t="shared" si="22"/>
        <v>-21</v>
      </c>
      <c r="K733" s="9">
        <f t="shared" si="23"/>
        <v>364.4991</v>
      </c>
    </row>
    <row r="734" spans="1:11" ht="16.5" customHeight="1" x14ac:dyDescent="0.25">
      <c r="A734" s="1" t="s">
        <v>741</v>
      </c>
      <c r="B734" s="2" t="s">
        <v>1392</v>
      </c>
      <c r="C734" s="1" t="s">
        <v>2084</v>
      </c>
      <c r="D734" s="2" t="s">
        <v>2681</v>
      </c>
      <c r="E734" s="3">
        <v>1</v>
      </c>
      <c r="F734" s="4">
        <v>0</v>
      </c>
      <c r="G734" s="3">
        <v>42</v>
      </c>
      <c r="H734" s="3">
        <v>3.5649999999999999</v>
      </c>
      <c r="I734" s="3">
        <v>3.5649999999999999</v>
      </c>
      <c r="J734" s="10">
        <f t="shared" si="22"/>
        <v>-1</v>
      </c>
      <c r="K734" s="9">
        <f t="shared" si="23"/>
        <v>3.5649999999999999</v>
      </c>
    </row>
    <row r="735" spans="1:11" ht="16.5" customHeight="1" x14ac:dyDescent="0.25">
      <c r="A735" s="1" t="s">
        <v>742</v>
      </c>
      <c r="B735" s="2" t="s">
        <v>1392</v>
      </c>
      <c r="C735" s="1" t="s">
        <v>2081</v>
      </c>
      <c r="D735" s="2" t="s">
        <v>2681</v>
      </c>
      <c r="E735" s="3">
        <v>1</v>
      </c>
      <c r="F735" s="4">
        <v>0</v>
      </c>
      <c r="G735" s="3">
        <v>64</v>
      </c>
      <c r="H735" s="3">
        <v>32.99</v>
      </c>
      <c r="I735" s="3">
        <v>32.99</v>
      </c>
      <c r="J735" s="10">
        <f t="shared" si="22"/>
        <v>-1</v>
      </c>
      <c r="K735" s="9">
        <f t="shared" si="23"/>
        <v>32.99</v>
      </c>
    </row>
    <row r="736" spans="1:11" ht="16.5" customHeight="1" x14ac:dyDescent="0.25">
      <c r="A736" s="1" t="s">
        <v>743</v>
      </c>
      <c r="B736" s="2" t="s">
        <v>1392</v>
      </c>
      <c r="C736" s="1" t="s">
        <v>2085</v>
      </c>
      <c r="D736" s="2" t="s">
        <v>2681</v>
      </c>
      <c r="E736" s="3">
        <v>2</v>
      </c>
      <c r="F736" s="4">
        <v>0</v>
      </c>
      <c r="G736" s="3">
        <v>57.25</v>
      </c>
      <c r="H736" s="3">
        <v>25.143650000000001</v>
      </c>
      <c r="I736" s="3">
        <v>50.287300000000002</v>
      </c>
      <c r="J736" s="10">
        <f t="shared" si="22"/>
        <v>-2</v>
      </c>
      <c r="K736" s="9">
        <f t="shared" si="23"/>
        <v>50.287300000000002</v>
      </c>
    </row>
    <row r="737" spans="1:11" ht="16.5" customHeight="1" x14ac:dyDescent="0.25">
      <c r="A737" s="1" t="s">
        <v>744</v>
      </c>
      <c r="B737" s="2" t="s">
        <v>1392</v>
      </c>
      <c r="C737" s="1" t="s">
        <v>2086</v>
      </c>
      <c r="D737" s="2" t="s">
        <v>2681</v>
      </c>
      <c r="E737" s="3">
        <v>139</v>
      </c>
      <c r="F737" s="4">
        <v>12</v>
      </c>
      <c r="G737" s="3">
        <v>15</v>
      </c>
      <c r="H737" s="3">
        <v>6.4192</v>
      </c>
      <c r="I737" s="3">
        <v>892.26880000000006</v>
      </c>
      <c r="J737" s="10">
        <f t="shared" si="22"/>
        <v>-127</v>
      </c>
      <c r="K737" s="9">
        <f t="shared" si="23"/>
        <v>815.23839999999996</v>
      </c>
    </row>
    <row r="738" spans="1:11" ht="16.5" customHeight="1" x14ac:dyDescent="0.25">
      <c r="A738" s="1" t="s">
        <v>745</v>
      </c>
      <c r="B738" s="2" t="s">
        <v>1392</v>
      </c>
      <c r="C738" s="1" t="s">
        <v>2087</v>
      </c>
      <c r="D738" s="2" t="s">
        <v>2681</v>
      </c>
      <c r="E738" s="3">
        <v>108</v>
      </c>
      <c r="F738" s="4">
        <v>12</v>
      </c>
      <c r="G738" s="3">
        <v>24</v>
      </c>
      <c r="H738" s="3">
        <v>12.25</v>
      </c>
      <c r="I738" s="3">
        <v>1323</v>
      </c>
      <c r="J738" s="10">
        <f t="shared" si="22"/>
        <v>-96</v>
      </c>
      <c r="K738" s="9">
        <f t="shared" si="23"/>
        <v>1176</v>
      </c>
    </row>
    <row r="739" spans="1:11" ht="16.5" customHeight="1" x14ac:dyDescent="0.25">
      <c r="A739" s="1" t="s">
        <v>746</v>
      </c>
      <c r="B739" s="2" t="s">
        <v>1392</v>
      </c>
      <c r="C739" s="1" t="s">
        <v>2088</v>
      </c>
      <c r="D739" s="2" t="s">
        <v>2681</v>
      </c>
      <c r="E739" s="3">
        <v>5</v>
      </c>
      <c r="F739" s="4">
        <v>0</v>
      </c>
      <c r="G739" s="3">
        <v>329.3</v>
      </c>
      <c r="H739" s="3">
        <v>173.0857</v>
      </c>
      <c r="I739" s="3">
        <v>865.42849999999999</v>
      </c>
      <c r="J739" s="10">
        <f t="shared" si="22"/>
        <v>-5</v>
      </c>
      <c r="K739" s="9">
        <f t="shared" si="23"/>
        <v>865.42849999999999</v>
      </c>
    </row>
    <row r="740" spans="1:11" ht="16.5" customHeight="1" x14ac:dyDescent="0.25">
      <c r="A740" s="1" t="s">
        <v>747</v>
      </c>
      <c r="B740" s="2" t="s">
        <v>1392</v>
      </c>
      <c r="C740" s="1" t="s">
        <v>2089</v>
      </c>
      <c r="D740" s="2" t="s">
        <v>2681</v>
      </c>
      <c r="E740" s="3">
        <v>143</v>
      </c>
      <c r="F740" s="4">
        <v>67</v>
      </c>
      <c r="G740" s="3">
        <v>3.5</v>
      </c>
      <c r="H740" s="3">
        <v>1.75</v>
      </c>
      <c r="I740" s="3">
        <v>250.25</v>
      </c>
      <c r="J740" s="10">
        <f t="shared" si="22"/>
        <v>-76</v>
      </c>
      <c r="K740" s="9">
        <f t="shared" si="23"/>
        <v>133</v>
      </c>
    </row>
    <row r="741" spans="1:11" ht="16.5" customHeight="1" x14ac:dyDescent="0.25">
      <c r="A741" s="1" t="s">
        <v>748</v>
      </c>
      <c r="B741" s="2" t="s">
        <v>1392</v>
      </c>
      <c r="C741" s="1" t="s">
        <v>2090</v>
      </c>
      <c r="D741" s="2" t="s">
        <v>2681</v>
      </c>
      <c r="E741" s="3">
        <v>81</v>
      </c>
      <c r="F741" s="4">
        <v>0</v>
      </c>
      <c r="G741" s="3">
        <v>0.6</v>
      </c>
      <c r="H741" s="3">
        <v>0.35</v>
      </c>
      <c r="I741" s="3">
        <v>28.35</v>
      </c>
      <c r="J741" s="10">
        <f t="shared" si="22"/>
        <v>-81</v>
      </c>
      <c r="K741" s="9">
        <f t="shared" si="23"/>
        <v>28.349999999999998</v>
      </c>
    </row>
    <row r="742" spans="1:11" ht="16.5" customHeight="1" x14ac:dyDescent="0.25">
      <c r="A742" s="1" t="s">
        <v>749</v>
      </c>
      <c r="B742" s="2" t="s">
        <v>1392</v>
      </c>
      <c r="C742" s="1" t="s">
        <v>2091</v>
      </c>
      <c r="D742" s="2" t="s">
        <v>2681</v>
      </c>
      <c r="E742" s="3">
        <v>200</v>
      </c>
      <c r="F742" s="4">
        <v>81</v>
      </c>
      <c r="G742" s="3">
        <v>5.05</v>
      </c>
      <c r="H742" s="3">
        <v>5.4664489999999999</v>
      </c>
      <c r="I742" s="3">
        <v>1093.2898</v>
      </c>
      <c r="J742" s="10">
        <f t="shared" si="22"/>
        <v>-119</v>
      </c>
      <c r="K742" s="9">
        <f t="shared" si="23"/>
        <v>650.507431</v>
      </c>
    </row>
    <row r="743" spans="1:11" ht="16.5" customHeight="1" x14ac:dyDescent="0.25">
      <c r="A743" s="1" t="s">
        <v>750</v>
      </c>
      <c r="B743" s="2" t="s">
        <v>1392</v>
      </c>
      <c r="C743" s="1" t="s">
        <v>2092</v>
      </c>
      <c r="D743" s="2" t="s">
        <v>2681</v>
      </c>
      <c r="E743" s="3">
        <v>175</v>
      </c>
      <c r="F743" s="4">
        <v>115</v>
      </c>
      <c r="G743" s="3">
        <v>4.8499999999999996</v>
      </c>
      <c r="H743" s="3">
        <v>6.38</v>
      </c>
      <c r="I743" s="3">
        <v>1116.5</v>
      </c>
      <c r="J743" s="10">
        <f t="shared" si="22"/>
        <v>-60</v>
      </c>
      <c r="K743" s="9">
        <f t="shared" si="23"/>
        <v>382.8</v>
      </c>
    </row>
    <row r="744" spans="1:11" ht="16.5" customHeight="1" x14ac:dyDescent="0.25">
      <c r="A744" s="1" t="s">
        <v>751</v>
      </c>
      <c r="B744" s="2" t="s">
        <v>1392</v>
      </c>
      <c r="C744" s="1" t="s">
        <v>2093</v>
      </c>
      <c r="D744" s="2" t="s">
        <v>2681</v>
      </c>
      <c r="E744" s="3">
        <v>154</v>
      </c>
      <c r="F744" s="4">
        <v>130</v>
      </c>
      <c r="G744" s="3">
        <v>4.7</v>
      </c>
      <c r="H744" s="3">
        <v>5.98</v>
      </c>
      <c r="I744" s="3">
        <v>920.92</v>
      </c>
      <c r="J744" s="10">
        <f t="shared" si="22"/>
        <v>-24</v>
      </c>
      <c r="K744" s="9">
        <f t="shared" si="23"/>
        <v>143.52000000000001</v>
      </c>
    </row>
    <row r="745" spans="1:11" ht="16.5" customHeight="1" x14ac:dyDescent="0.25">
      <c r="A745" s="1" t="s">
        <v>752</v>
      </c>
      <c r="B745" s="2" t="s">
        <v>1392</v>
      </c>
      <c r="C745" s="1" t="s">
        <v>2094</v>
      </c>
      <c r="D745" s="2" t="s">
        <v>2681</v>
      </c>
      <c r="E745" s="3">
        <v>2</v>
      </c>
      <c r="F745" s="4">
        <v>0</v>
      </c>
      <c r="G745" s="3">
        <v>103.17</v>
      </c>
      <c r="H745" s="3">
        <v>66.03</v>
      </c>
      <c r="I745" s="3">
        <v>132.06</v>
      </c>
      <c r="J745" s="10">
        <f t="shared" si="22"/>
        <v>-2</v>
      </c>
      <c r="K745" s="9">
        <f t="shared" si="23"/>
        <v>132.06</v>
      </c>
    </row>
    <row r="746" spans="1:11" ht="16.5" customHeight="1" x14ac:dyDescent="0.25">
      <c r="A746" s="1" t="s">
        <v>753</v>
      </c>
      <c r="B746" s="2" t="s">
        <v>1392</v>
      </c>
      <c r="C746" s="1" t="s">
        <v>2095</v>
      </c>
      <c r="D746" s="2" t="s">
        <v>2681</v>
      </c>
      <c r="E746" s="3">
        <v>16</v>
      </c>
      <c r="F746" s="4">
        <v>0</v>
      </c>
      <c r="G746" s="3">
        <v>103.17</v>
      </c>
      <c r="H746" s="3">
        <v>54.93</v>
      </c>
      <c r="I746" s="3">
        <v>878.88</v>
      </c>
      <c r="J746" s="10">
        <f t="shared" si="22"/>
        <v>-16</v>
      </c>
      <c r="K746" s="9">
        <f t="shared" si="23"/>
        <v>878.88</v>
      </c>
    </row>
    <row r="747" spans="1:11" ht="16.5" customHeight="1" x14ac:dyDescent="0.25">
      <c r="A747" s="1" t="s">
        <v>754</v>
      </c>
      <c r="B747" s="2" t="s">
        <v>1392</v>
      </c>
      <c r="C747" s="1" t="s">
        <v>2096</v>
      </c>
      <c r="D747" s="2" t="s">
        <v>2681</v>
      </c>
      <c r="E747" s="3">
        <v>4</v>
      </c>
      <c r="F747" s="4">
        <v>0</v>
      </c>
      <c r="G747" s="3">
        <v>103.17</v>
      </c>
      <c r="H747" s="3">
        <v>65.430000000000007</v>
      </c>
      <c r="I747" s="3">
        <v>261.72000000000003</v>
      </c>
      <c r="J747" s="10">
        <f t="shared" si="22"/>
        <v>-4</v>
      </c>
      <c r="K747" s="9">
        <f t="shared" si="23"/>
        <v>261.72000000000003</v>
      </c>
    </row>
    <row r="748" spans="1:11" ht="16.5" customHeight="1" x14ac:dyDescent="0.25">
      <c r="A748" s="1" t="s">
        <v>755</v>
      </c>
      <c r="B748" s="2" t="s">
        <v>1392</v>
      </c>
      <c r="C748" s="1" t="s">
        <v>2096</v>
      </c>
      <c r="D748" s="2" t="s">
        <v>2681</v>
      </c>
      <c r="E748" s="3">
        <v>8</v>
      </c>
      <c r="F748" s="4">
        <v>0</v>
      </c>
      <c r="G748" s="3">
        <v>103.17</v>
      </c>
      <c r="H748" s="3">
        <v>77.075556000000006</v>
      </c>
      <c r="I748" s="3">
        <v>616.60444800000005</v>
      </c>
      <c r="J748" s="10">
        <f t="shared" si="22"/>
        <v>-8</v>
      </c>
      <c r="K748" s="9">
        <f t="shared" si="23"/>
        <v>616.60444800000005</v>
      </c>
    </row>
    <row r="749" spans="1:11" ht="16.5" customHeight="1" x14ac:dyDescent="0.25">
      <c r="A749" s="1" t="s">
        <v>756</v>
      </c>
      <c r="B749" s="2" t="s">
        <v>1392</v>
      </c>
      <c r="C749" s="1" t="s">
        <v>2096</v>
      </c>
      <c r="D749" s="2" t="s">
        <v>2681</v>
      </c>
      <c r="E749" s="3">
        <v>2</v>
      </c>
      <c r="F749" s="4">
        <v>0</v>
      </c>
      <c r="G749" s="3">
        <v>103.17</v>
      </c>
      <c r="H749" s="3">
        <v>82.51</v>
      </c>
      <c r="I749" s="3">
        <v>165.02</v>
      </c>
      <c r="J749" s="10">
        <f t="shared" si="22"/>
        <v>-2</v>
      </c>
      <c r="K749" s="9">
        <f t="shared" si="23"/>
        <v>165.02</v>
      </c>
    </row>
    <row r="750" spans="1:11" ht="16.5" customHeight="1" x14ac:dyDescent="0.25">
      <c r="A750" s="1" t="s">
        <v>757</v>
      </c>
      <c r="B750" s="2" t="s">
        <v>1392</v>
      </c>
      <c r="C750" s="1" t="s">
        <v>2097</v>
      </c>
      <c r="D750" s="2" t="s">
        <v>2681</v>
      </c>
      <c r="E750" s="3">
        <v>1</v>
      </c>
      <c r="F750" s="4">
        <v>0</v>
      </c>
      <c r="G750" s="3">
        <v>103.17</v>
      </c>
      <c r="H750" s="3">
        <v>65.430000000000007</v>
      </c>
      <c r="I750" s="3">
        <v>65.430000000000007</v>
      </c>
      <c r="J750" s="10">
        <f t="shared" si="22"/>
        <v>-1</v>
      </c>
      <c r="K750" s="9">
        <f t="shared" si="23"/>
        <v>65.430000000000007</v>
      </c>
    </row>
    <row r="751" spans="1:11" ht="16.5" customHeight="1" x14ac:dyDescent="0.25">
      <c r="A751" s="1" t="s">
        <v>758</v>
      </c>
      <c r="B751" s="2" t="s">
        <v>1392</v>
      </c>
      <c r="C751" s="1" t="s">
        <v>2098</v>
      </c>
      <c r="D751" s="2" t="s">
        <v>2681</v>
      </c>
      <c r="E751" s="3">
        <v>3</v>
      </c>
      <c r="F751" s="4">
        <v>0</v>
      </c>
      <c r="G751" s="3">
        <v>122.4</v>
      </c>
      <c r="H751" s="3">
        <v>87.48</v>
      </c>
      <c r="I751" s="3">
        <v>262.44</v>
      </c>
      <c r="J751" s="10">
        <f t="shared" si="22"/>
        <v>-3</v>
      </c>
      <c r="K751" s="9">
        <f t="shared" si="23"/>
        <v>262.44</v>
      </c>
    </row>
    <row r="752" spans="1:11" ht="16.5" customHeight="1" x14ac:dyDescent="0.25">
      <c r="A752" s="1" t="s">
        <v>759</v>
      </c>
      <c r="B752" s="2" t="s">
        <v>1392</v>
      </c>
      <c r="C752" s="1" t="s">
        <v>2099</v>
      </c>
      <c r="D752" s="2" t="s">
        <v>2681</v>
      </c>
      <c r="E752" s="3">
        <v>1</v>
      </c>
      <c r="F752" s="4">
        <v>0</v>
      </c>
      <c r="G752" s="3">
        <v>122.47</v>
      </c>
      <c r="H752" s="3">
        <v>87.48</v>
      </c>
      <c r="I752" s="3">
        <v>87.48</v>
      </c>
      <c r="J752" s="10">
        <f t="shared" si="22"/>
        <v>-1</v>
      </c>
      <c r="K752" s="9">
        <f t="shared" si="23"/>
        <v>87.48</v>
      </c>
    </row>
    <row r="753" spans="1:11" ht="16.5" customHeight="1" x14ac:dyDescent="0.25">
      <c r="A753" s="1" t="s">
        <v>760</v>
      </c>
      <c r="B753" s="2" t="s">
        <v>1392</v>
      </c>
      <c r="C753" s="1" t="s">
        <v>2100</v>
      </c>
      <c r="D753" s="2" t="s">
        <v>2681</v>
      </c>
      <c r="E753" s="3">
        <v>3</v>
      </c>
      <c r="F753" s="4">
        <v>0</v>
      </c>
      <c r="G753" s="3">
        <v>122.47</v>
      </c>
      <c r="H753" s="3">
        <v>87.48</v>
      </c>
      <c r="I753" s="3">
        <v>262.44</v>
      </c>
      <c r="J753" s="10">
        <f t="shared" si="22"/>
        <v>-3</v>
      </c>
      <c r="K753" s="9">
        <f t="shared" si="23"/>
        <v>262.44</v>
      </c>
    </row>
    <row r="754" spans="1:11" ht="16.5" customHeight="1" x14ac:dyDescent="0.25">
      <c r="A754" s="1" t="s">
        <v>761</v>
      </c>
      <c r="B754" s="2" t="s">
        <v>1392</v>
      </c>
      <c r="C754" s="1" t="s">
        <v>2101</v>
      </c>
      <c r="D754" s="2" t="s">
        <v>2681</v>
      </c>
      <c r="E754" s="3">
        <v>3</v>
      </c>
      <c r="F754" s="4">
        <v>0</v>
      </c>
      <c r="G754" s="3">
        <v>122.47</v>
      </c>
      <c r="H754" s="3">
        <v>87.48</v>
      </c>
      <c r="I754" s="3">
        <v>262.44</v>
      </c>
      <c r="J754" s="10">
        <f t="shared" si="22"/>
        <v>-3</v>
      </c>
      <c r="K754" s="9">
        <f t="shared" si="23"/>
        <v>262.44</v>
      </c>
    </row>
    <row r="755" spans="1:11" ht="16.5" customHeight="1" x14ac:dyDescent="0.25">
      <c r="A755" s="1" t="s">
        <v>762</v>
      </c>
      <c r="B755" s="2" t="s">
        <v>1392</v>
      </c>
      <c r="C755" s="1" t="s">
        <v>2102</v>
      </c>
      <c r="D755" s="2" t="s">
        <v>2681</v>
      </c>
      <c r="E755" s="3">
        <v>10</v>
      </c>
      <c r="F755" s="4">
        <v>0</v>
      </c>
      <c r="G755" s="3">
        <v>10</v>
      </c>
      <c r="H755" s="3">
        <v>4.8125</v>
      </c>
      <c r="I755" s="3">
        <v>48.125</v>
      </c>
      <c r="J755" s="10">
        <f t="shared" si="22"/>
        <v>-10</v>
      </c>
      <c r="K755" s="9">
        <f t="shared" si="23"/>
        <v>48.125</v>
      </c>
    </row>
    <row r="756" spans="1:11" ht="16.5" customHeight="1" x14ac:dyDescent="0.25">
      <c r="A756" s="1" t="s">
        <v>763</v>
      </c>
      <c r="B756" s="2" t="s">
        <v>1392</v>
      </c>
      <c r="C756" s="1" t="s">
        <v>2103</v>
      </c>
      <c r="D756" s="2" t="s">
        <v>2681</v>
      </c>
      <c r="E756" s="3">
        <v>1</v>
      </c>
      <c r="F756" s="4">
        <v>0</v>
      </c>
      <c r="G756" s="3">
        <v>0</v>
      </c>
      <c r="H756" s="3">
        <v>90.52</v>
      </c>
      <c r="I756" s="3">
        <v>90.52</v>
      </c>
      <c r="J756" s="10">
        <f t="shared" si="22"/>
        <v>-1</v>
      </c>
      <c r="K756" s="9">
        <f t="shared" si="23"/>
        <v>90.52</v>
      </c>
    </row>
    <row r="757" spans="1:11" ht="16.5" customHeight="1" x14ac:dyDescent="0.25">
      <c r="A757" s="1" t="s">
        <v>764</v>
      </c>
      <c r="B757" s="2" t="s">
        <v>1392</v>
      </c>
      <c r="C757" s="1" t="s">
        <v>2104</v>
      </c>
      <c r="D757" s="2" t="s">
        <v>2681</v>
      </c>
      <c r="E757" s="3">
        <v>1</v>
      </c>
      <c r="F757" s="4">
        <v>0</v>
      </c>
      <c r="G757" s="3">
        <v>5</v>
      </c>
      <c r="H757" s="3">
        <v>2.69</v>
      </c>
      <c r="I757" s="3">
        <v>2.69</v>
      </c>
      <c r="J757" s="10">
        <f t="shared" si="22"/>
        <v>-1</v>
      </c>
      <c r="K757" s="9">
        <f t="shared" si="23"/>
        <v>2.69</v>
      </c>
    </row>
    <row r="758" spans="1:11" ht="16.5" customHeight="1" x14ac:dyDescent="0.25">
      <c r="A758" s="1" t="s">
        <v>765</v>
      </c>
      <c r="B758" s="2" t="s">
        <v>1392</v>
      </c>
      <c r="C758" s="1" t="s">
        <v>2105</v>
      </c>
      <c r="D758" s="2" t="s">
        <v>2681</v>
      </c>
      <c r="E758" s="3">
        <v>9</v>
      </c>
      <c r="F758" s="4">
        <v>1</v>
      </c>
      <c r="G758" s="3">
        <v>850</v>
      </c>
      <c r="H758" s="3">
        <v>353.80266699999999</v>
      </c>
      <c r="I758" s="3">
        <v>3184.2240029999998</v>
      </c>
      <c r="J758" s="10">
        <f t="shared" si="22"/>
        <v>-8</v>
      </c>
      <c r="K758" s="9">
        <f t="shared" si="23"/>
        <v>2830.4213359999999</v>
      </c>
    </row>
    <row r="759" spans="1:11" ht="16.5" customHeight="1" x14ac:dyDescent="0.25">
      <c r="A759" s="1" t="s">
        <v>766</v>
      </c>
      <c r="B759" s="2" t="s">
        <v>1392</v>
      </c>
      <c r="C759" s="1" t="s">
        <v>2106</v>
      </c>
      <c r="D759" s="2" t="s">
        <v>2681</v>
      </c>
      <c r="E759" s="3">
        <v>1</v>
      </c>
      <c r="F759" s="4">
        <v>0</v>
      </c>
      <c r="G759" s="3">
        <v>25000</v>
      </c>
      <c r="H759" s="3">
        <v>24000</v>
      </c>
      <c r="I759" s="3">
        <v>24000</v>
      </c>
      <c r="J759" s="10">
        <f t="shared" si="22"/>
        <v>-1</v>
      </c>
      <c r="K759" s="9">
        <f t="shared" si="23"/>
        <v>24000</v>
      </c>
    </row>
    <row r="760" spans="1:11" ht="16.5" customHeight="1" x14ac:dyDescent="0.25">
      <c r="A760" s="1" t="s">
        <v>767</v>
      </c>
      <c r="B760" s="2" t="s">
        <v>1392</v>
      </c>
      <c r="C760" s="1" t="s">
        <v>1777</v>
      </c>
      <c r="D760" s="2" t="s">
        <v>2681</v>
      </c>
      <c r="E760" s="3">
        <v>1</v>
      </c>
      <c r="F760" s="4">
        <v>0</v>
      </c>
      <c r="G760" s="3">
        <v>10500</v>
      </c>
      <c r="H760" s="3">
        <v>4096.6539000000002</v>
      </c>
      <c r="I760" s="3">
        <v>4096.6539000000002</v>
      </c>
      <c r="J760" s="10">
        <f t="shared" si="22"/>
        <v>-1</v>
      </c>
      <c r="K760" s="9">
        <f t="shared" si="23"/>
        <v>4096.6539000000002</v>
      </c>
    </row>
    <row r="761" spans="1:11" ht="16.5" customHeight="1" x14ac:dyDescent="0.25">
      <c r="A761" s="1" t="s">
        <v>768</v>
      </c>
      <c r="B761" s="2" t="s">
        <v>1392</v>
      </c>
      <c r="C761" s="1" t="s">
        <v>1703</v>
      </c>
      <c r="D761" s="2" t="s">
        <v>2681</v>
      </c>
      <c r="E761" s="3">
        <v>20</v>
      </c>
      <c r="F761" s="4">
        <v>0</v>
      </c>
      <c r="G761" s="3">
        <v>18.75</v>
      </c>
      <c r="H761" s="3">
        <v>16.836500000000001</v>
      </c>
      <c r="I761" s="3">
        <v>336.73</v>
      </c>
      <c r="J761" s="10">
        <f t="shared" si="22"/>
        <v>-20</v>
      </c>
      <c r="K761" s="9">
        <f t="shared" si="23"/>
        <v>336.73</v>
      </c>
    </row>
    <row r="762" spans="1:11" ht="16.5" customHeight="1" x14ac:dyDescent="0.25">
      <c r="A762" s="1" t="s">
        <v>769</v>
      </c>
      <c r="B762" s="2" t="s">
        <v>1392</v>
      </c>
      <c r="C762" s="1" t="s">
        <v>2107</v>
      </c>
      <c r="D762" s="2" t="s">
        <v>2681</v>
      </c>
      <c r="E762" s="3">
        <v>3</v>
      </c>
      <c r="F762" s="4">
        <v>0</v>
      </c>
      <c r="G762" s="3">
        <v>0</v>
      </c>
      <c r="H762" s="3">
        <v>22.745000000000001</v>
      </c>
      <c r="I762" s="3">
        <v>68.234999999999999</v>
      </c>
      <c r="J762" s="10">
        <f t="shared" si="22"/>
        <v>-3</v>
      </c>
      <c r="K762" s="9">
        <f t="shared" si="23"/>
        <v>68.234999999999999</v>
      </c>
    </row>
    <row r="763" spans="1:11" ht="16.5" customHeight="1" x14ac:dyDescent="0.25">
      <c r="A763" s="1" t="s">
        <v>770</v>
      </c>
      <c r="B763" s="2" t="s">
        <v>1392</v>
      </c>
      <c r="C763" s="1" t="s">
        <v>2107</v>
      </c>
      <c r="D763" s="2" t="s">
        <v>2681</v>
      </c>
      <c r="E763" s="3">
        <v>2</v>
      </c>
      <c r="F763" s="4">
        <v>0</v>
      </c>
      <c r="G763" s="3">
        <v>0</v>
      </c>
      <c r="H763" s="3">
        <v>22.745000000000001</v>
      </c>
      <c r="I763" s="3">
        <v>45.49</v>
      </c>
      <c r="J763" s="10">
        <f t="shared" si="22"/>
        <v>-2</v>
      </c>
      <c r="K763" s="9">
        <f t="shared" si="23"/>
        <v>45.49</v>
      </c>
    </row>
    <row r="764" spans="1:11" ht="16.5" customHeight="1" x14ac:dyDescent="0.25">
      <c r="A764" s="1" t="s">
        <v>771</v>
      </c>
      <c r="B764" s="2" t="s">
        <v>1392</v>
      </c>
      <c r="C764" s="1" t="s">
        <v>2108</v>
      </c>
      <c r="D764" s="2" t="s">
        <v>2681</v>
      </c>
      <c r="E764" s="3">
        <v>2</v>
      </c>
      <c r="F764" s="4">
        <v>0</v>
      </c>
      <c r="G764" s="3">
        <v>42</v>
      </c>
      <c r="H764" s="3">
        <v>47.49</v>
      </c>
      <c r="I764" s="3">
        <v>94.98</v>
      </c>
      <c r="J764" s="10">
        <f t="shared" si="22"/>
        <v>-2</v>
      </c>
      <c r="K764" s="9">
        <f t="shared" si="23"/>
        <v>94.98</v>
      </c>
    </row>
    <row r="765" spans="1:11" ht="16.5" customHeight="1" x14ac:dyDescent="0.25">
      <c r="A765" s="1" t="s">
        <v>772</v>
      </c>
      <c r="B765" s="2" t="s">
        <v>1392</v>
      </c>
      <c r="C765" s="1" t="s">
        <v>2109</v>
      </c>
      <c r="D765" s="2" t="s">
        <v>2681</v>
      </c>
      <c r="E765" s="3">
        <v>86</v>
      </c>
      <c r="F765" s="4">
        <v>2</v>
      </c>
      <c r="G765" s="3">
        <v>0</v>
      </c>
      <c r="H765" s="3">
        <v>0.11865299999999999</v>
      </c>
      <c r="I765" s="3">
        <v>10.204158</v>
      </c>
      <c r="J765" s="10">
        <f t="shared" si="22"/>
        <v>-84</v>
      </c>
      <c r="K765" s="9">
        <f t="shared" si="23"/>
        <v>9.9668519999999994</v>
      </c>
    </row>
    <row r="766" spans="1:11" ht="16.5" customHeight="1" x14ac:dyDescent="0.25">
      <c r="A766" s="1" t="s">
        <v>773</v>
      </c>
      <c r="B766" s="2" t="s">
        <v>1392</v>
      </c>
      <c r="C766" s="1" t="s">
        <v>2110</v>
      </c>
      <c r="D766" s="2" t="s">
        <v>2681</v>
      </c>
      <c r="E766" s="3">
        <v>6</v>
      </c>
      <c r="F766" s="4">
        <v>0</v>
      </c>
      <c r="G766" s="3">
        <v>49</v>
      </c>
      <c r="H766" s="3">
        <v>28.65</v>
      </c>
      <c r="I766" s="3">
        <v>171.9</v>
      </c>
      <c r="J766" s="10">
        <f t="shared" si="22"/>
        <v>-6</v>
      </c>
      <c r="K766" s="9">
        <f t="shared" si="23"/>
        <v>171.89999999999998</v>
      </c>
    </row>
    <row r="767" spans="1:11" ht="16.5" customHeight="1" x14ac:dyDescent="0.25">
      <c r="A767" s="1" t="s">
        <v>774</v>
      </c>
      <c r="B767" s="2" t="s">
        <v>1392</v>
      </c>
      <c r="C767" s="1" t="s">
        <v>2111</v>
      </c>
      <c r="D767" s="2" t="s">
        <v>2681</v>
      </c>
      <c r="E767" s="3">
        <v>5</v>
      </c>
      <c r="F767" s="4">
        <v>0</v>
      </c>
      <c r="G767" s="3">
        <v>22.1</v>
      </c>
      <c r="H767" s="3">
        <v>13.97</v>
      </c>
      <c r="I767" s="3">
        <v>69.849999999999994</v>
      </c>
      <c r="J767" s="10">
        <f t="shared" si="22"/>
        <v>-5</v>
      </c>
      <c r="K767" s="9">
        <f t="shared" si="23"/>
        <v>69.850000000000009</v>
      </c>
    </row>
    <row r="768" spans="1:11" ht="16.5" customHeight="1" x14ac:dyDescent="0.25">
      <c r="A768" s="1" t="s">
        <v>776</v>
      </c>
      <c r="B768" s="2" t="s">
        <v>1392</v>
      </c>
      <c r="C768" s="1" t="s">
        <v>2113</v>
      </c>
      <c r="D768" s="2" t="s">
        <v>2681</v>
      </c>
      <c r="E768" s="3">
        <v>5</v>
      </c>
      <c r="F768" s="4">
        <v>0</v>
      </c>
      <c r="G768" s="3">
        <v>484</v>
      </c>
      <c r="H768" s="3">
        <v>29.04</v>
      </c>
      <c r="I768" s="3">
        <v>145.19999999999999</v>
      </c>
      <c r="J768" s="10">
        <f t="shared" si="22"/>
        <v>-5</v>
      </c>
      <c r="K768" s="9">
        <f t="shared" si="23"/>
        <v>145.19999999999999</v>
      </c>
    </row>
    <row r="769" spans="1:11" ht="16.5" customHeight="1" x14ac:dyDescent="0.25">
      <c r="A769" s="1" t="s">
        <v>777</v>
      </c>
      <c r="B769" s="2" t="s">
        <v>1392</v>
      </c>
      <c r="C769" s="1" t="s">
        <v>2114</v>
      </c>
      <c r="D769" s="2" t="s">
        <v>2681</v>
      </c>
      <c r="E769" s="3">
        <v>81</v>
      </c>
      <c r="F769" s="4">
        <v>49</v>
      </c>
      <c r="G769" s="3">
        <v>2.5</v>
      </c>
      <c r="H769" s="3">
        <v>0.98</v>
      </c>
      <c r="I769" s="3">
        <v>79.38</v>
      </c>
      <c r="J769" s="10">
        <f t="shared" si="22"/>
        <v>-32</v>
      </c>
      <c r="K769" s="9">
        <f t="shared" si="23"/>
        <v>31.36</v>
      </c>
    </row>
    <row r="770" spans="1:11" ht="16.5" customHeight="1" x14ac:dyDescent="0.25">
      <c r="A770" s="1" t="s">
        <v>778</v>
      </c>
      <c r="B770" s="2" t="s">
        <v>1392</v>
      </c>
      <c r="C770" s="1" t="s">
        <v>1442</v>
      </c>
      <c r="D770" s="2" t="s">
        <v>2681</v>
      </c>
      <c r="E770" s="3">
        <v>1</v>
      </c>
      <c r="F770" s="4">
        <v>0</v>
      </c>
      <c r="G770" s="3">
        <v>155.16999999999999</v>
      </c>
      <c r="H770" s="3">
        <v>94.69</v>
      </c>
      <c r="I770" s="3">
        <v>94.69</v>
      </c>
      <c r="J770" s="10">
        <f t="shared" si="22"/>
        <v>-1</v>
      </c>
      <c r="K770" s="9">
        <f t="shared" si="23"/>
        <v>94.69</v>
      </c>
    </row>
    <row r="771" spans="1:11" ht="16.5" customHeight="1" x14ac:dyDescent="0.25">
      <c r="A771" s="1" t="s">
        <v>779</v>
      </c>
      <c r="B771" s="2" t="s">
        <v>1392</v>
      </c>
      <c r="C771" s="1" t="s">
        <v>2115</v>
      </c>
      <c r="D771" s="2" t="s">
        <v>2681</v>
      </c>
      <c r="E771" s="3">
        <v>1</v>
      </c>
      <c r="F771" s="4">
        <v>0</v>
      </c>
      <c r="G771" s="3">
        <v>8.3000000000000007</v>
      </c>
      <c r="H771" s="3">
        <v>5.95</v>
      </c>
      <c r="I771" s="3">
        <v>5.95</v>
      </c>
      <c r="J771" s="10">
        <f t="shared" si="22"/>
        <v>-1</v>
      </c>
      <c r="K771" s="9">
        <f t="shared" si="23"/>
        <v>5.95</v>
      </c>
    </row>
    <row r="772" spans="1:11" ht="16.5" customHeight="1" x14ac:dyDescent="0.25">
      <c r="A772" s="1" t="s">
        <v>780</v>
      </c>
      <c r="B772" s="2" t="s">
        <v>1392</v>
      </c>
      <c r="C772" s="1" t="s">
        <v>2116</v>
      </c>
      <c r="D772" s="2" t="s">
        <v>2681</v>
      </c>
      <c r="E772" s="3">
        <v>46</v>
      </c>
      <c r="F772" s="4">
        <v>0</v>
      </c>
      <c r="G772" s="3">
        <v>0</v>
      </c>
      <c r="H772" s="3">
        <v>3.74</v>
      </c>
      <c r="I772" s="3">
        <v>172.04</v>
      </c>
      <c r="J772" s="10">
        <f t="shared" si="22"/>
        <v>-46</v>
      </c>
      <c r="K772" s="9">
        <f t="shared" si="23"/>
        <v>172.04000000000002</v>
      </c>
    </row>
    <row r="773" spans="1:11" ht="16.5" customHeight="1" x14ac:dyDescent="0.25">
      <c r="A773" s="1" t="s">
        <v>781</v>
      </c>
      <c r="B773" s="2" t="s">
        <v>1392</v>
      </c>
      <c r="C773" s="1" t="s">
        <v>2117</v>
      </c>
      <c r="D773" s="2" t="s">
        <v>2681</v>
      </c>
      <c r="E773" s="3">
        <v>3</v>
      </c>
      <c r="F773" s="4">
        <v>0</v>
      </c>
      <c r="G773" s="3">
        <v>8.3000000000000007</v>
      </c>
      <c r="H773" s="3">
        <v>5.95</v>
      </c>
      <c r="I773" s="3">
        <v>17.850000000000001</v>
      </c>
      <c r="J773" s="10">
        <f t="shared" si="22"/>
        <v>-3</v>
      </c>
      <c r="K773" s="9">
        <f t="shared" si="23"/>
        <v>17.850000000000001</v>
      </c>
    </row>
    <row r="774" spans="1:11" ht="16.5" customHeight="1" x14ac:dyDescent="0.25">
      <c r="A774" s="1" t="s">
        <v>782</v>
      </c>
      <c r="B774" s="2" t="s">
        <v>1392</v>
      </c>
      <c r="C774" s="1" t="s">
        <v>2118</v>
      </c>
      <c r="D774" s="2" t="s">
        <v>2681</v>
      </c>
      <c r="E774" s="3">
        <v>5</v>
      </c>
      <c r="F774" s="4">
        <v>0</v>
      </c>
      <c r="G774" s="3">
        <v>0</v>
      </c>
      <c r="H774" s="3">
        <v>3.79</v>
      </c>
      <c r="I774" s="3">
        <v>18.95</v>
      </c>
      <c r="J774" s="10">
        <f t="shared" si="22"/>
        <v>-5</v>
      </c>
      <c r="K774" s="9">
        <f t="shared" si="23"/>
        <v>18.95</v>
      </c>
    </row>
    <row r="775" spans="1:11" ht="16.5" customHeight="1" x14ac:dyDescent="0.25">
      <c r="A775" s="1" t="s">
        <v>783</v>
      </c>
      <c r="B775" s="2" t="s">
        <v>1392</v>
      </c>
      <c r="C775" s="1" t="s">
        <v>2119</v>
      </c>
      <c r="D775" s="2" t="s">
        <v>2681</v>
      </c>
      <c r="E775" s="3">
        <v>45</v>
      </c>
      <c r="F775" s="4">
        <v>0</v>
      </c>
      <c r="G775" s="3">
        <v>0</v>
      </c>
      <c r="H775" s="3">
        <v>6.7</v>
      </c>
      <c r="I775" s="3">
        <v>301.5</v>
      </c>
      <c r="J775" s="10">
        <f t="shared" si="22"/>
        <v>-45</v>
      </c>
      <c r="K775" s="9">
        <f t="shared" si="23"/>
        <v>301.5</v>
      </c>
    </row>
    <row r="776" spans="1:11" ht="16.5" customHeight="1" x14ac:dyDescent="0.25">
      <c r="A776" s="1" t="s">
        <v>784</v>
      </c>
      <c r="B776" s="2" t="s">
        <v>1392</v>
      </c>
      <c r="C776" s="1" t="s">
        <v>2120</v>
      </c>
      <c r="D776" s="2" t="s">
        <v>2681</v>
      </c>
      <c r="E776" s="3">
        <v>52</v>
      </c>
      <c r="F776" s="4">
        <v>16</v>
      </c>
      <c r="G776" s="3">
        <v>0</v>
      </c>
      <c r="H776" s="3">
        <v>6.34</v>
      </c>
      <c r="I776" s="3">
        <v>329.68</v>
      </c>
      <c r="J776" s="10">
        <f t="shared" si="22"/>
        <v>-36</v>
      </c>
      <c r="K776" s="9">
        <f t="shared" si="23"/>
        <v>228.24</v>
      </c>
    </row>
    <row r="777" spans="1:11" ht="16.5" customHeight="1" x14ac:dyDescent="0.25">
      <c r="A777" s="1" t="s">
        <v>785</v>
      </c>
      <c r="B777" s="2" t="s">
        <v>1392</v>
      </c>
      <c r="C777" s="1" t="s">
        <v>2121</v>
      </c>
      <c r="D777" s="2" t="s">
        <v>2681</v>
      </c>
      <c r="E777" s="3">
        <v>51</v>
      </c>
      <c r="F777" s="4">
        <v>0</v>
      </c>
      <c r="G777" s="3">
        <v>0</v>
      </c>
      <c r="H777" s="3">
        <v>24.95</v>
      </c>
      <c r="I777" s="3">
        <v>1272.45</v>
      </c>
      <c r="J777" s="10">
        <f t="shared" si="22"/>
        <v>-51</v>
      </c>
      <c r="K777" s="9">
        <f t="shared" si="23"/>
        <v>1272.45</v>
      </c>
    </row>
    <row r="778" spans="1:11" ht="16.5" customHeight="1" x14ac:dyDescent="0.25">
      <c r="A778" s="1" t="s">
        <v>786</v>
      </c>
      <c r="B778" s="2" t="s">
        <v>1392</v>
      </c>
      <c r="C778" s="1" t="s">
        <v>2122</v>
      </c>
      <c r="D778" s="2" t="s">
        <v>2681</v>
      </c>
      <c r="E778" s="3">
        <v>4</v>
      </c>
      <c r="F778" s="4">
        <v>0</v>
      </c>
      <c r="G778" s="3">
        <v>300</v>
      </c>
      <c r="H778" s="3">
        <v>228.444445</v>
      </c>
      <c r="I778" s="3">
        <v>913.77778000000001</v>
      </c>
      <c r="J778" s="10">
        <f t="shared" ref="J778:J786" si="24">F778-E778</f>
        <v>-4</v>
      </c>
      <c r="K778" s="9">
        <f t="shared" ref="K778:K786" si="25">IF(J778&lt;0,-J778*H778,0)</f>
        <v>913.77778000000001</v>
      </c>
    </row>
    <row r="779" spans="1:11" ht="16.5" customHeight="1" x14ac:dyDescent="0.25">
      <c r="A779" s="1" t="s">
        <v>787</v>
      </c>
      <c r="B779" s="2" t="s">
        <v>1392</v>
      </c>
      <c r="C779" s="1" t="s">
        <v>2123</v>
      </c>
      <c r="D779" s="2" t="s">
        <v>2681</v>
      </c>
      <c r="E779" s="3">
        <v>5</v>
      </c>
      <c r="F779" s="4">
        <v>0</v>
      </c>
      <c r="G779" s="3">
        <v>0</v>
      </c>
      <c r="H779" s="3">
        <v>1912.6083329999999</v>
      </c>
      <c r="I779" s="3">
        <v>9563.0416650000006</v>
      </c>
      <c r="J779" s="10">
        <f t="shared" si="24"/>
        <v>-5</v>
      </c>
      <c r="K779" s="9">
        <f t="shared" si="25"/>
        <v>9563.0416649999988</v>
      </c>
    </row>
    <row r="780" spans="1:11" ht="16.5" customHeight="1" x14ac:dyDescent="0.25">
      <c r="A780" s="1" t="s">
        <v>788</v>
      </c>
      <c r="B780" s="2" t="s">
        <v>1392</v>
      </c>
      <c r="C780" s="1" t="s">
        <v>2124</v>
      </c>
      <c r="D780" s="2" t="s">
        <v>2681</v>
      </c>
      <c r="E780" s="3">
        <v>15</v>
      </c>
      <c r="F780" s="4">
        <v>3</v>
      </c>
      <c r="G780" s="3">
        <v>350</v>
      </c>
      <c r="H780" s="3">
        <v>249.28960000000001</v>
      </c>
      <c r="I780" s="3">
        <v>3739.3440000000001</v>
      </c>
      <c r="J780" s="10">
        <f t="shared" si="24"/>
        <v>-12</v>
      </c>
      <c r="K780" s="9">
        <f t="shared" si="25"/>
        <v>2991.4751999999999</v>
      </c>
    </row>
    <row r="781" spans="1:11" ht="16.5" customHeight="1" x14ac:dyDescent="0.25">
      <c r="A781" s="1" t="s">
        <v>789</v>
      </c>
      <c r="B781" s="2" t="s">
        <v>1392</v>
      </c>
      <c r="C781" s="1" t="s">
        <v>2125</v>
      </c>
      <c r="D781" s="2" t="s">
        <v>2681</v>
      </c>
      <c r="E781" s="3">
        <v>3</v>
      </c>
      <c r="F781" s="4">
        <v>0</v>
      </c>
      <c r="G781" s="3">
        <v>395</v>
      </c>
      <c r="H781" s="3">
        <v>335</v>
      </c>
      <c r="I781" s="3">
        <v>1005</v>
      </c>
      <c r="J781" s="10">
        <f t="shared" si="24"/>
        <v>-3</v>
      </c>
      <c r="K781" s="9">
        <f t="shared" si="25"/>
        <v>1005</v>
      </c>
    </row>
    <row r="782" spans="1:11" ht="16.5" customHeight="1" x14ac:dyDescent="0.25">
      <c r="A782" s="1" t="s">
        <v>790</v>
      </c>
      <c r="B782" s="2" t="s">
        <v>1392</v>
      </c>
      <c r="C782" s="1" t="s">
        <v>2126</v>
      </c>
      <c r="D782" s="2" t="s">
        <v>2681</v>
      </c>
      <c r="E782" s="3">
        <v>5</v>
      </c>
      <c r="F782" s="4">
        <v>0</v>
      </c>
      <c r="G782" s="3">
        <v>395</v>
      </c>
      <c r="H782" s="3">
        <v>335</v>
      </c>
      <c r="I782" s="3">
        <v>1675</v>
      </c>
      <c r="J782" s="10">
        <f t="shared" si="24"/>
        <v>-5</v>
      </c>
      <c r="K782" s="9">
        <f t="shared" si="25"/>
        <v>1675</v>
      </c>
    </row>
    <row r="783" spans="1:11" ht="16.5" customHeight="1" x14ac:dyDescent="0.25">
      <c r="A783" s="1" t="s">
        <v>791</v>
      </c>
      <c r="B783" s="2" t="s">
        <v>1392</v>
      </c>
      <c r="C783" s="1" t="s">
        <v>2127</v>
      </c>
      <c r="D783" s="2" t="s">
        <v>2681</v>
      </c>
      <c r="E783" s="3">
        <v>2</v>
      </c>
      <c r="F783" s="4">
        <v>0</v>
      </c>
      <c r="G783" s="3">
        <v>395</v>
      </c>
      <c r="H783" s="3">
        <v>359.07</v>
      </c>
      <c r="I783" s="3">
        <v>718.14</v>
      </c>
      <c r="J783" s="10">
        <f t="shared" si="24"/>
        <v>-2</v>
      </c>
      <c r="K783" s="9">
        <f t="shared" si="25"/>
        <v>718.14</v>
      </c>
    </row>
    <row r="784" spans="1:11" ht="16.5" customHeight="1" x14ac:dyDescent="0.25">
      <c r="A784" s="1" t="s">
        <v>792</v>
      </c>
      <c r="B784" s="2" t="s">
        <v>1392</v>
      </c>
      <c r="C784" s="1" t="s">
        <v>2128</v>
      </c>
      <c r="D784" s="2" t="s">
        <v>2681</v>
      </c>
      <c r="E784" s="3">
        <v>7</v>
      </c>
      <c r="F784" s="4">
        <v>0</v>
      </c>
      <c r="G784" s="3">
        <v>0</v>
      </c>
      <c r="H784" s="3">
        <v>321.89</v>
      </c>
      <c r="I784" s="3">
        <v>2253.23</v>
      </c>
      <c r="J784" s="10">
        <f t="shared" si="24"/>
        <v>-7</v>
      </c>
      <c r="K784" s="9">
        <f t="shared" si="25"/>
        <v>2253.23</v>
      </c>
    </row>
    <row r="785" spans="1:11" ht="16.5" customHeight="1" x14ac:dyDescent="0.25">
      <c r="A785" s="1" t="s">
        <v>793</v>
      </c>
      <c r="B785" s="2" t="s">
        <v>1392</v>
      </c>
      <c r="C785" s="1" t="s">
        <v>2129</v>
      </c>
      <c r="D785" s="2" t="s">
        <v>2681</v>
      </c>
      <c r="E785" s="3">
        <v>30</v>
      </c>
      <c r="F785" s="4">
        <v>0</v>
      </c>
      <c r="G785" s="3">
        <v>92</v>
      </c>
      <c r="H785" s="3">
        <v>29.85</v>
      </c>
      <c r="I785" s="3">
        <v>895.5</v>
      </c>
      <c r="J785" s="10">
        <f t="shared" si="24"/>
        <v>-30</v>
      </c>
      <c r="K785" s="9">
        <f t="shared" si="25"/>
        <v>895.5</v>
      </c>
    </row>
    <row r="786" spans="1:11" ht="16.5" customHeight="1" x14ac:dyDescent="0.25">
      <c r="A786" s="1" t="s">
        <v>794</v>
      </c>
      <c r="B786" s="2" t="s">
        <v>1392</v>
      </c>
      <c r="C786" s="1" t="s">
        <v>2130</v>
      </c>
      <c r="D786" s="2" t="s">
        <v>2681</v>
      </c>
      <c r="E786" s="3">
        <v>8</v>
      </c>
      <c r="F786" s="4">
        <v>0</v>
      </c>
      <c r="G786" s="3">
        <v>92</v>
      </c>
      <c r="H786" s="3">
        <v>29.85</v>
      </c>
      <c r="I786" s="3">
        <v>238.8</v>
      </c>
      <c r="J786" s="10">
        <f t="shared" si="24"/>
        <v>-8</v>
      </c>
      <c r="K786" s="9">
        <f t="shared" si="25"/>
        <v>238.8</v>
      </c>
    </row>
    <row r="787" spans="1:11" ht="16.5" customHeight="1" x14ac:dyDescent="0.25">
      <c r="A787" s="1" t="s">
        <v>796</v>
      </c>
      <c r="B787" s="2" t="s">
        <v>1392</v>
      </c>
      <c r="C787" s="1" t="s">
        <v>2132</v>
      </c>
      <c r="D787" s="2" t="s">
        <v>2681</v>
      </c>
      <c r="E787" s="3">
        <v>11</v>
      </c>
      <c r="F787" s="4">
        <v>0</v>
      </c>
      <c r="G787" s="3">
        <v>0</v>
      </c>
      <c r="H787" s="3">
        <v>27.33</v>
      </c>
      <c r="I787" s="3">
        <v>300.63</v>
      </c>
      <c r="J787" s="8">
        <f t="shared" ref="J787:J850" si="26">F787-E787</f>
        <v>-11</v>
      </c>
      <c r="K787" s="9">
        <f t="shared" ref="K787:K850" si="27">IF(J787&lt;0,-J787*H787,0)</f>
        <v>300.63</v>
      </c>
    </row>
    <row r="788" spans="1:11" ht="16.5" customHeight="1" x14ac:dyDescent="0.25">
      <c r="A788" s="1" t="s">
        <v>797</v>
      </c>
      <c r="B788" s="2" t="s">
        <v>1392</v>
      </c>
      <c r="C788" s="1" t="s">
        <v>2133</v>
      </c>
      <c r="D788" s="2" t="s">
        <v>2681</v>
      </c>
      <c r="E788" s="3">
        <v>3</v>
      </c>
      <c r="F788" s="4">
        <v>2</v>
      </c>
      <c r="G788" s="3">
        <v>0</v>
      </c>
      <c r="H788" s="3">
        <v>1150</v>
      </c>
      <c r="I788" s="3">
        <v>3450</v>
      </c>
      <c r="J788" s="8">
        <f t="shared" si="26"/>
        <v>-1</v>
      </c>
      <c r="K788" s="9">
        <f t="shared" si="27"/>
        <v>1150</v>
      </c>
    </row>
    <row r="789" spans="1:11" ht="16.5" customHeight="1" x14ac:dyDescent="0.25">
      <c r="A789" s="1" t="s">
        <v>798</v>
      </c>
      <c r="B789" s="2" t="s">
        <v>1392</v>
      </c>
      <c r="C789" s="1" t="s">
        <v>2134</v>
      </c>
      <c r="D789" s="2" t="s">
        <v>2681</v>
      </c>
      <c r="E789" s="3">
        <v>10</v>
      </c>
      <c r="F789" s="4">
        <v>8</v>
      </c>
      <c r="G789" s="3">
        <v>0</v>
      </c>
      <c r="H789" s="3">
        <v>17.75</v>
      </c>
      <c r="I789" s="3">
        <v>177.5</v>
      </c>
      <c r="J789" s="8">
        <f t="shared" si="26"/>
        <v>-2</v>
      </c>
      <c r="K789" s="9">
        <f t="shared" si="27"/>
        <v>35.5</v>
      </c>
    </row>
    <row r="790" spans="1:11" ht="16.5" customHeight="1" x14ac:dyDescent="0.25">
      <c r="A790" s="1" t="s">
        <v>799</v>
      </c>
      <c r="B790" s="2" t="s">
        <v>1392</v>
      </c>
      <c r="C790" s="1" t="s">
        <v>2135</v>
      </c>
      <c r="D790" s="2" t="s">
        <v>2681</v>
      </c>
      <c r="E790" s="3">
        <v>11</v>
      </c>
      <c r="F790" s="4">
        <v>0</v>
      </c>
      <c r="G790" s="3">
        <v>0</v>
      </c>
      <c r="H790" s="3">
        <v>111.21</v>
      </c>
      <c r="I790" s="3">
        <v>1223.31</v>
      </c>
      <c r="J790" s="8">
        <f t="shared" si="26"/>
        <v>-11</v>
      </c>
      <c r="K790" s="9">
        <f t="shared" si="27"/>
        <v>1223.31</v>
      </c>
    </row>
    <row r="791" spans="1:11" ht="16.5" customHeight="1" x14ac:dyDescent="0.25">
      <c r="A791" s="1" t="s">
        <v>800</v>
      </c>
      <c r="B791" s="2" t="s">
        <v>1392</v>
      </c>
      <c r="C791" s="1" t="s">
        <v>2136</v>
      </c>
      <c r="D791" s="2" t="s">
        <v>2681</v>
      </c>
      <c r="E791" s="3">
        <v>8</v>
      </c>
      <c r="F791" s="4">
        <v>2</v>
      </c>
      <c r="G791" s="3">
        <v>0</v>
      </c>
      <c r="H791" s="3">
        <v>112.5</v>
      </c>
      <c r="I791" s="3">
        <v>900</v>
      </c>
      <c r="J791" s="8">
        <f t="shared" si="26"/>
        <v>-6</v>
      </c>
      <c r="K791" s="9">
        <f t="shared" si="27"/>
        <v>675</v>
      </c>
    </row>
    <row r="792" spans="1:11" ht="16.5" customHeight="1" x14ac:dyDescent="0.25">
      <c r="A792" s="1" t="s">
        <v>801</v>
      </c>
      <c r="B792" s="2" t="s">
        <v>1392</v>
      </c>
      <c r="C792" s="1" t="s">
        <v>2137</v>
      </c>
      <c r="D792" s="2" t="s">
        <v>2681</v>
      </c>
      <c r="E792" s="3">
        <v>8</v>
      </c>
      <c r="F792" s="4">
        <v>2</v>
      </c>
      <c r="G792" s="3">
        <v>0</v>
      </c>
      <c r="H792" s="3">
        <v>69.2</v>
      </c>
      <c r="I792" s="3">
        <v>553.6</v>
      </c>
      <c r="J792" s="8">
        <f t="shared" si="26"/>
        <v>-6</v>
      </c>
      <c r="K792" s="9">
        <f t="shared" si="27"/>
        <v>415.20000000000005</v>
      </c>
    </row>
    <row r="793" spans="1:11" ht="16.5" customHeight="1" x14ac:dyDescent="0.25">
      <c r="A793" s="1" t="s">
        <v>802</v>
      </c>
      <c r="B793" s="2" t="s">
        <v>1392</v>
      </c>
      <c r="C793" s="1" t="s">
        <v>2138</v>
      </c>
      <c r="D793" s="2" t="s">
        <v>2681</v>
      </c>
      <c r="E793" s="3">
        <v>8</v>
      </c>
      <c r="F793" s="4">
        <v>2</v>
      </c>
      <c r="G793" s="3">
        <v>0</v>
      </c>
      <c r="H793" s="3">
        <v>59.2</v>
      </c>
      <c r="I793" s="3">
        <v>473.6</v>
      </c>
      <c r="J793" s="8">
        <f t="shared" si="26"/>
        <v>-6</v>
      </c>
      <c r="K793" s="9">
        <f t="shared" si="27"/>
        <v>355.20000000000005</v>
      </c>
    </row>
    <row r="794" spans="1:11" ht="16.5" customHeight="1" x14ac:dyDescent="0.25">
      <c r="A794" s="1" t="s">
        <v>803</v>
      </c>
      <c r="B794" s="2" t="s">
        <v>1392</v>
      </c>
      <c r="C794" s="1" t="s">
        <v>2139</v>
      </c>
      <c r="D794" s="2" t="s">
        <v>2681</v>
      </c>
      <c r="E794" s="3">
        <v>8</v>
      </c>
      <c r="F794" s="4">
        <v>2</v>
      </c>
      <c r="G794" s="3">
        <v>0</v>
      </c>
      <c r="H794" s="3">
        <v>149.13999999999999</v>
      </c>
      <c r="I794" s="3">
        <v>1193.1199999999999</v>
      </c>
      <c r="J794" s="8">
        <f t="shared" si="26"/>
        <v>-6</v>
      </c>
      <c r="K794" s="9">
        <f t="shared" si="27"/>
        <v>894.83999999999992</v>
      </c>
    </row>
    <row r="795" spans="1:11" ht="16.5" customHeight="1" x14ac:dyDescent="0.25">
      <c r="A795" s="1" t="s">
        <v>804</v>
      </c>
      <c r="B795" s="2" t="s">
        <v>1392</v>
      </c>
      <c r="C795" s="1" t="s">
        <v>2140</v>
      </c>
      <c r="D795" s="2" t="s">
        <v>2681</v>
      </c>
      <c r="E795" s="3">
        <v>10</v>
      </c>
      <c r="F795" s="4">
        <v>1</v>
      </c>
      <c r="G795" s="3">
        <v>0</v>
      </c>
      <c r="H795" s="3">
        <v>27.33</v>
      </c>
      <c r="I795" s="3">
        <v>273.3</v>
      </c>
      <c r="J795" s="8">
        <f t="shared" si="26"/>
        <v>-9</v>
      </c>
      <c r="K795" s="9">
        <f t="shared" si="27"/>
        <v>245.96999999999997</v>
      </c>
    </row>
    <row r="796" spans="1:11" ht="16.5" customHeight="1" x14ac:dyDescent="0.25">
      <c r="A796" s="1" t="s">
        <v>805</v>
      </c>
      <c r="B796" s="2" t="s">
        <v>1392</v>
      </c>
      <c r="C796" s="1" t="s">
        <v>2141</v>
      </c>
      <c r="D796" s="2" t="s">
        <v>2681</v>
      </c>
      <c r="E796" s="3">
        <v>8</v>
      </c>
      <c r="F796" s="4">
        <v>2</v>
      </c>
      <c r="G796" s="3">
        <v>0</v>
      </c>
      <c r="H796" s="3">
        <v>122.57</v>
      </c>
      <c r="I796" s="3">
        <v>980.56</v>
      </c>
      <c r="J796" s="8">
        <f t="shared" si="26"/>
        <v>-6</v>
      </c>
      <c r="K796" s="9">
        <f t="shared" si="27"/>
        <v>735.42</v>
      </c>
    </row>
    <row r="797" spans="1:11" ht="16.5" customHeight="1" x14ac:dyDescent="0.25">
      <c r="A797" s="1" t="s">
        <v>806</v>
      </c>
      <c r="B797" s="2" t="s">
        <v>1392</v>
      </c>
      <c r="C797" s="1" t="s">
        <v>2142</v>
      </c>
      <c r="D797" s="2" t="s">
        <v>2681</v>
      </c>
      <c r="E797" s="3">
        <v>8</v>
      </c>
      <c r="F797" s="4">
        <v>2</v>
      </c>
      <c r="G797" s="3">
        <v>0</v>
      </c>
      <c r="H797" s="3">
        <v>123.2</v>
      </c>
      <c r="I797" s="3">
        <v>985.6</v>
      </c>
      <c r="J797" s="8">
        <f t="shared" si="26"/>
        <v>-6</v>
      </c>
      <c r="K797" s="9">
        <f t="shared" si="27"/>
        <v>739.2</v>
      </c>
    </row>
    <row r="798" spans="1:11" ht="16.5" customHeight="1" x14ac:dyDescent="0.25">
      <c r="A798" s="1" t="s">
        <v>807</v>
      </c>
      <c r="B798" s="2" t="s">
        <v>1392</v>
      </c>
      <c r="C798" s="1" t="s">
        <v>2143</v>
      </c>
      <c r="D798" s="2" t="s">
        <v>2681</v>
      </c>
      <c r="E798" s="3">
        <v>8</v>
      </c>
      <c r="F798" s="4">
        <v>2</v>
      </c>
      <c r="G798" s="3">
        <v>0</v>
      </c>
      <c r="H798" s="3">
        <v>88.93</v>
      </c>
      <c r="I798" s="3">
        <v>711.44</v>
      </c>
      <c r="J798" s="8">
        <f t="shared" si="26"/>
        <v>-6</v>
      </c>
      <c r="K798" s="9">
        <f t="shared" si="27"/>
        <v>533.58000000000004</v>
      </c>
    </row>
    <row r="799" spans="1:11" ht="16.5" customHeight="1" x14ac:dyDescent="0.25">
      <c r="A799" s="1" t="s">
        <v>808</v>
      </c>
      <c r="B799" s="2" t="s">
        <v>1392</v>
      </c>
      <c r="C799" s="1" t="s">
        <v>2144</v>
      </c>
      <c r="D799" s="2" t="s">
        <v>2681</v>
      </c>
      <c r="E799" s="3">
        <v>7</v>
      </c>
      <c r="F799" s="4">
        <v>3</v>
      </c>
      <c r="G799" s="3">
        <v>0</v>
      </c>
      <c r="H799" s="3">
        <v>36</v>
      </c>
      <c r="I799" s="3">
        <v>252</v>
      </c>
      <c r="J799" s="8">
        <f t="shared" si="26"/>
        <v>-4</v>
      </c>
      <c r="K799" s="9">
        <f t="shared" si="27"/>
        <v>144</v>
      </c>
    </row>
    <row r="800" spans="1:11" ht="16.5" customHeight="1" x14ac:dyDescent="0.25">
      <c r="A800" s="1" t="s">
        <v>809</v>
      </c>
      <c r="B800" s="2" t="s">
        <v>1392</v>
      </c>
      <c r="C800" s="1" t="s">
        <v>2145</v>
      </c>
      <c r="D800" s="2" t="s">
        <v>2681</v>
      </c>
      <c r="E800" s="3">
        <v>72</v>
      </c>
      <c r="F800" s="4">
        <v>16</v>
      </c>
      <c r="G800" s="3">
        <v>0</v>
      </c>
      <c r="H800" s="3">
        <v>6.17</v>
      </c>
      <c r="I800" s="3">
        <v>444.24</v>
      </c>
      <c r="J800" s="8">
        <f t="shared" si="26"/>
        <v>-56</v>
      </c>
      <c r="K800" s="9">
        <f t="shared" si="27"/>
        <v>345.52</v>
      </c>
    </row>
    <row r="801" spans="1:11" ht="16.5" customHeight="1" x14ac:dyDescent="0.25">
      <c r="A801" s="1" t="s">
        <v>810</v>
      </c>
      <c r="B801" s="2" t="s">
        <v>1392</v>
      </c>
      <c r="C801" s="1" t="s">
        <v>2146</v>
      </c>
      <c r="D801" s="2" t="s">
        <v>2681</v>
      </c>
      <c r="E801" s="3">
        <v>6</v>
      </c>
      <c r="F801" s="4">
        <v>2</v>
      </c>
      <c r="G801" s="3">
        <v>0</v>
      </c>
      <c r="H801" s="3">
        <v>645</v>
      </c>
      <c r="I801" s="3">
        <v>3870</v>
      </c>
      <c r="J801" s="8">
        <f t="shared" si="26"/>
        <v>-4</v>
      </c>
      <c r="K801" s="9">
        <f t="shared" si="27"/>
        <v>2580</v>
      </c>
    </row>
    <row r="802" spans="1:11" ht="16.5" customHeight="1" x14ac:dyDescent="0.25">
      <c r="A802" s="1" t="s">
        <v>811</v>
      </c>
      <c r="B802" s="2" t="s">
        <v>1392</v>
      </c>
      <c r="C802" s="1" t="s">
        <v>2147</v>
      </c>
      <c r="D802" s="2" t="s">
        <v>2681</v>
      </c>
      <c r="E802" s="3">
        <v>7</v>
      </c>
      <c r="F802" s="4">
        <v>2</v>
      </c>
      <c r="G802" s="3">
        <v>1540</v>
      </c>
      <c r="H802" s="3">
        <v>1100</v>
      </c>
      <c r="I802" s="3">
        <v>7700</v>
      </c>
      <c r="J802" s="8">
        <f t="shared" si="26"/>
        <v>-5</v>
      </c>
      <c r="K802" s="9">
        <f t="shared" si="27"/>
        <v>5500</v>
      </c>
    </row>
    <row r="803" spans="1:11" ht="16.5" customHeight="1" x14ac:dyDescent="0.25">
      <c r="A803" s="1" t="s">
        <v>812</v>
      </c>
      <c r="B803" s="2" t="s">
        <v>1392</v>
      </c>
      <c r="C803" s="1" t="s">
        <v>2147</v>
      </c>
      <c r="D803" s="2" t="s">
        <v>2681</v>
      </c>
      <c r="E803" s="3">
        <v>6</v>
      </c>
      <c r="F803" s="4">
        <v>0</v>
      </c>
      <c r="G803" s="3">
        <v>192.5</v>
      </c>
      <c r="H803" s="3">
        <v>137.5</v>
      </c>
      <c r="I803" s="3">
        <v>825</v>
      </c>
      <c r="J803" s="8">
        <f t="shared" si="26"/>
        <v>-6</v>
      </c>
      <c r="K803" s="9">
        <f t="shared" si="27"/>
        <v>825</v>
      </c>
    </row>
    <row r="804" spans="1:11" ht="16.5" customHeight="1" x14ac:dyDescent="0.25">
      <c r="A804" s="1" t="s">
        <v>813</v>
      </c>
      <c r="B804" s="2" t="s">
        <v>1392</v>
      </c>
      <c r="C804" s="1" t="s">
        <v>2148</v>
      </c>
      <c r="D804" s="2" t="s">
        <v>2681</v>
      </c>
      <c r="E804" s="3">
        <v>4</v>
      </c>
      <c r="F804" s="4">
        <v>3</v>
      </c>
      <c r="G804" s="3">
        <v>0</v>
      </c>
      <c r="H804" s="3">
        <v>55</v>
      </c>
      <c r="I804" s="3">
        <v>220</v>
      </c>
      <c r="J804" s="8">
        <f t="shared" si="26"/>
        <v>-1</v>
      </c>
      <c r="K804" s="9">
        <f t="shared" si="27"/>
        <v>55</v>
      </c>
    </row>
    <row r="805" spans="1:11" ht="16.5" customHeight="1" x14ac:dyDescent="0.25">
      <c r="A805" s="1" t="s">
        <v>814</v>
      </c>
      <c r="B805" s="2" t="s">
        <v>1392</v>
      </c>
      <c r="C805" s="1" t="s">
        <v>2149</v>
      </c>
      <c r="D805" s="2" t="s">
        <v>2681</v>
      </c>
      <c r="E805" s="3">
        <v>3</v>
      </c>
      <c r="F805" s="4">
        <v>2</v>
      </c>
      <c r="G805" s="3">
        <v>0</v>
      </c>
      <c r="H805" s="3">
        <v>65</v>
      </c>
      <c r="I805" s="3">
        <v>195</v>
      </c>
      <c r="J805" s="8">
        <f t="shared" si="26"/>
        <v>-1</v>
      </c>
      <c r="K805" s="9">
        <f t="shared" si="27"/>
        <v>65</v>
      </c>
    </row>
    <row r="806" spans="1:11" ht="16.5" customHeight="1" x14ac:dyDescent="0.25">
      <c r="A806" s="1" t="s">
        <v>815</v>
      </c>
      <c r="B806" s="2" t="s">
        <v>1392</v>
      </c>
      <c r="C806" s="1" t="s">
        <v>2150</v>
      </c>
      <c r="D806" s="2" t="s">
        <v>2681</v>
      </c>
      <c r="E806" s="3">
        <v>6</v>
      </c>
      <c r="F806" s="4">
        <v>2</v>
      </c>
      <c r="G806" s="3">
        <v>0</v>
      </c>
      <c r="H806" s="3">
        <v>42.627499999999998</v>
      </c>
      <c r="I806" s="3">
        <v>255.76499999999999</v>
      </c>
      <c r="J806" s="8">
        <f t="shared" si="26"/>
        <v>-4</v>
      </c>
      <c r="K806" s="9">
        <f t="shared" si="27"/>
        <v>170.51</v>
      </c>
    </row>
    <row r="807" spans="1:11" ht="16.5" customHeight="1" x14ac:dyDescent="0.25">
      <c r="A807" s="1" t="s">
        <v>816</v>
      </c>
      <c r="B807" s="2" t="s">
        <v>1392</v>
      </c>
      <c r="C807" s="1" t="s">
        <v>2151</v>
      </c>
      <c r="D807" s="2" t="s">
        <v>2681</v>
      </c>
      <c r="E807" s="3">
        <v>4</v>
      </c>
      <c r="F807" s="4">
        <v>2</v>
      </c>
      <c r="G807" s="3">
        <v>0</v>
      </c>
      <c r="H807" s="3">
        <v>15.75</v>
      </c>
      <c r="I807" s="3">
        <v>63</v>
      </c>
      <c r="J807" s="8">
        <f t="shared" si="26"/>
        <v>-2</v>
      </c>
      <c r="K807" s="9">
        <f t="shared" si="27"/>
        <v>31.5</v>
      </c>
    </row>
    <row r="808" spans="1:11" ht="16.5" customHeight="1" x14ac:dyDescent="0.25">
      <c r="A808" s="1" t="s">
        <v>817</v>
      </c>
      <c r="B808" s="2" t="s">
        <v>1392</v>
      </c>
      <c r="C808" s="1" t="s">
        <v>2152</v>
      </c>
      <c r="D808" s="2" t="s">
        <v>2681</v>
      </c>
      <c r="E808" s="3">
        <v>3</v>
      </c>
      <c r="F808" s="4">
        <v>0</v>
      </c>
      <c r="G808" s="3">
        <v>0</v>
      </c>
      <c r="H808" s="3">
        <v>10.92</v>
      </c>
      <c r="I808" s="3">
        <v>32.76</v>
      </c>
      <c r="J808" s="8">
        <f t="shared" si="26"/>
        <v>-3</v>
      </c>
      <c r="K808" s="9">
        <f t="shared" si="27"/>
        <v>32.76</v>
      </c>
    </row>
    <row r="809" spans="1:11" ht="16.5" customHeight="1" x14ac:dyDescent="0.25">
      <c r="A809" s="1" t="s">
        <v>818</v>
      </c>
      <c r="B809" s="2" t="s">
        <v>1392</v>
      </c>
      <c r="C809" s="1" t="s">
        <v>2153</v>
      </c>
      <c r="D809" s="2" t="s">
        <v>2681</v>
      </c>
      <c r="E809" s="3">
        <v>93</v>
      </c>
      <c r="F809" s="4">
        <v>65</v>
      </c>
      <c r="G809" s="3">
        <v>0</v>
      </c>
      <c r="H809" s="3">
        <v>27.869070000000001</v>
      </c>
      <c r="I809" s="3">
        <v>2591.8235100000002</v>
      </c>
      <c r="J809" s="8">
        <f t="shared" si="26"/>
        <v>-28</v>
      </c>
      <c r="K809" s="9">
        <f t="shared" si="27"/>
        <v>780.33396000000005</v>
      </c>
    </row>
    <row r="810" spans="1:11" ht="16.5" customHeight="1" x14ac:dyDescent="0.25">
      <c r="A810" s="1" t="s">
        <v>819</v>
      </c>
      <c r="B810" s="2" t="s">
        <v>1392</v>
      </c>
      <c r="C810" s="1" t="s">
        <v>2154</v>
      </c>
      <c r="D810" s="2" t="s">
        <v>2681</v>
      </c>
      <c r="E810" s="3">
        <v>3</v>
      </c>
      <c r="F810" s="4">
        <v>2</v>
      </c>
      <c r="G810" s="3">
        <v>513.70000000000005</v>
      </c>
      <c r="H810" s="3">
        <v>308.52999999999997</v>
      </c>
      <c r="I810" s="3">
        <v>925.59</v>
      </c>
      <c r="J810" s="8">
        <f t="shared" si="26"/>
        <v>-1</v>
      </c>
      <c r="K810" s="9">
        <f t="shared" si="27"/>
        <v>308.52999999999997</v>
      </c>
    </row>
    <row r="811" spans="1:11" ht="16.5" customHeight="1" x14ac:dyDescent="0.25">
      <c r="A811" s="1" t="s">
        <v>820</v>
      </c>
      <c r="B811" s="2" t="s">
        <v>1392</v>
      </c>
      <c r="C811" s="1" t="s">
        <v>2155</v>
      </c>
      <c r="D811" s="2" t="s">
        <v>2681</v>
      </c>
      <c r="E811" s="3">
        <v>19</v>
      </c>
      <c r="F811" s="4">
        <v>0</v>
      </c>
      <c r="G811" s="3">
        <v>32</v>
      </c>
      <c r="H811" s="3">
        <v>29.5</v>
      </c>
      <c r="I811" s="3">
        <v>560.5</v>
      </c>
      <c r="J811" s="8">
        <f t="shared" si="26"/>
        <v>-19</v>
      </c>
      <c r="K811" s="9">
        <f t="shared" si="27"/>
        <v>560.5</v>
      </c>
    </row>
    <row r="812" spans="1:11" ht="16.5" customHeight="1" x14ac:dyDescent="0.25">
      <c r="A812" s="1" t="s">
        <v>821</v>
      </c>
      <c r="B812" s="2" t="s">
        <v>1392</v>
      </c>
      <c r="C812" s="1" t="s">
        <v>2156</v>
      </c>
      <c r="D812" s="2" t="s">
        <v>2681</v>
      </c>
      <c r="E812" s="3">
        <v>7</v>
      </c>
      <c r="F812" s="4">
        <v>2</v>
      </c>
      <c r="G812" s="3">
        <v>0</v>
      </c>
      <c r="H812" s="3">
        <v>293.07</v>
      </c>
      <c r="I812" s="3">
        <v>2051.4899999999998</v>
      </c>
      <c r="J812" s="8">
        <f t="shared" si="26"/>
        <v>-5</v>
      </c>
      <c r="K812" s="9">
        <f t="shared" si="27"/>
        <v>1465.35</v>
      </c>
    </row>
    <row r="813" spans="1:11" ht="16.5" customHeight="1" x14ac:dyDescent="0.25">
      <c r="A813" s="1" t="s">
        <v>822</v>
      </c>
      <c r="B813" s="2" t="s">
        <v>1392</v>
      </c>
      <c r="C813" s="1" t="s">
        <v>2157</v>
      </c>
      <c r="D813" s="2" t="s">
        <v>2681</v>
      </c>
      <c r="E813" s="3">
        <v>8</v>
      </c>
      <c r="F813" s="4">
        <v>0</v>
      </c>
      <c r="G813" s="3">
        <v>0</v>
      </c>
      <c r="H813" s="3">
        <v>32</v>
      </c>
      <c r="I813" s="3">
        <v>256</v>
      </c>
      <c r="J813" s="8">
        <f t="shared" si="26"/>
        <v>-8</v>
      </c>
      <c r="K813" s="9">
        <f t="shared" si="27"/>
        <v>256</v>
      </c>
    </row>
    <row r="814" spans="1:11" ht="16.5" customHeight="1" x14ac:dyDescent="0.25">
      <c r="A814" s="1" t="s">
        <v>823</v>
      </c>
      <c r="B814" s="2" t="s">
        <v>1392</v>
      </c>
      <c r="C814" s="1" t="s">
        <v>2158</v>
      </c>
      <c r="D814" s="2" t="s">
        <v>2681</v>
      </c>
      <c r="E814" s="3">
        <v>3</v>
      </c>
      <c r="F814" s="4">
        <v>1</v>
      </c>
      <c r="G814" s="3">
        <v>700</v>
      </c>
      <c r="H814" s="3">
        <v>382</v>
      </c>
      <c r="I814" s="3">
        <v>1146</v>
      </c>
      <c r="J814" s="8">
        <f t="shared" si="26"/>
        <v>-2</v>
      </c>
      <c r="K814" s="9">
        <f t="shared" si="27"/>
        <v>764</v>
      </c>
    </row>
    <row r="815" spans="1:11" ht="16.5" customHeight="1" x14ac:dyDescent="0.25">
      <c r="A815" s="1" t="s">
        <v>824</v>
      </c>
      <c r="B815" s="2" t="s">
        <v>1392</v>
      </c>
      <c r="C815" s="1" t="s">
        <v>2158</v>
      </c>
      <c r="D815" s="2" t="s">
        <v>2681</v>
      </c>
      <c r="E815" s="3">
        <v>1</v>
      </c>
      <c r="F815" s="4">
        <v>0</v>
      </c>
      <c r="G815" s="3">
        <v>700</v>
      </c>
      <c r="H815" s="3">
        <v>382</v>
      </c>
      <c r="I815" s="3">
        <v>382</v>
      </c>
      <c r="J815" s="8">
        <f t="shared" si="26"/>
        <v>-1</v>
      </c>
      <c r="K815" s="9">
        <f t="shared" si="27"/>
        <v>382</v>
      </c>
    </row>
    <row r="816" spans="1:11" ht="16.5" customHeight="1" x14ac:dyDescent="0.25">
      <c r="A816" s="1" t="s">
        <v>825</v>
      </c>
      <c r="B816" s="2" t="s">
        <v>1392</v>
      </c>
      <c r="C816" s="1" t="s">
        <v>2159</v>
      </c>
      <c r="D816" s="2" t="s">
        <v>2681</v>
      </c>
      <c r="E816" s="3">
        <v>6</v>
      </c>
      <c r="F816" s="4">
        <v>0</v>
      </c>
      <c r="G816" s="3">
        <v>22.02</v>
      </c>
      <c r="H816" s="3">
        <v>12.21</v>
      </c>
      <c r="I816" s="3">
        <v>73.260000000000005</v>
      </c>
      <c r="J816" s="8">
        <f t="shared" si="26"/>
        <v>-6</v>
      </c>
      <c r="K816" s="9">
        <f t="shared" si="27"/>
        <v>73.260000000000005</v>
      </c>
    </row>
    <row r="817" spans="1:11" ht="16.5" customHeight="1" x14ac:dyDescent="0.25">
      <c r="A817" s="1" t="s">
        <v>826</v>
      </c>
      <c r="B817" s="2" t="s">
        <v>1392</v>
      </c>
      <c r="C817" s="1" t="s">
        <v>2160</v>
      </c>
      <c r="D817" s="2" t="s">
        <v>2681</v>
      </c>
      <c r="E817" s="3">
        <v>5</v>
      </c>
      <c r="F817" s="4">
        <v>1</v>
      </c>
      <c r="G817" s="3">
        <v>0</v>
      </c>
      <c r="H817" s="3">
        <v>20</v>
      </c>
      <c r="I817" s="3">
        <v>100</v>
      </c>
      <c r="J817" s="8">
        <f t="shared" si="26"/>
        <v>-4</v>
      </c>
      <c r="K817" s="9">
        <f t="shared" si="27"/>
        <v>80</v>
      </c>
    </row>
    <row r="818" spans="1:11" ht="16.5" customHeight="1" x14ac:dyDescent="0.25">
      <c r="A818" s="1" t="s">
        <v>827</v>
      </c>
      <c r="B818" s="2" t="s">
        <v>1392</v>
      </c>
      <c r="C818" s="1" t="s">
        <v>2161</v>
      </c>
      <c r="D818" s="2" t="s">
        <v>2681</v>
      </c>
      <c r="E818" s="3">
        <v>6</v>
      </c>
      <c r="F818" s="4">
        <v>1</v>
      </c>
      <c r="G818" s="3">
        <v>0</v>
      </c>
      <c r="H818" s="3">
        <v>50</v>
      </c>
      <c r="I818" s="3">
        <v>300</v>
      </c>
      <c r="J818" s="8">
        <f t="shared" si="26"/>
        <v>-5</v>
      </c>
      <c r="K818" s="9">
        <f t="shared" si="27"/>
        <v>250</v>
      </c>
    </row>
    <row r="819" spans="1:11" ht="16.5" customHeight="1" x14ac:dyDescent="0.25">
      <c r="A819" s="1" t="s">
        <v>828</v>
      </c>
      <c r="B819" s="2" t="s">
        <v>1392</v>
      </c>
      <c r="C819" s="1" t="s">
        <v>1725</v>
      </c>
      <c r="D819" s="2" t="s">
        <v>2681</v>
      </c>
      <c r="E819" s="3">
        <v>4</v>
      </c>
      <c r="F819" s="4">
        <v>0</v>
      </c>
      <c r="G819" s="3">
        <v>195</v>
      </c>
      <c r="H819" s="3">
        <v>115</v>
      </c>
      <c r="I819" s="3">
        <v>460</v>
      </c>
      <c r="J819" s="8">
        <f t="shared" si="26"/>
        <v>-4</v>
      </c>
      <c r="K819" s="9">
        <f t="shared" si="27"/>
        <v>460</v>
      </c>
    </row>
    <row r="820" spans="1:11" ht="16.5" customHeight="1" x14ac:dyDescent="0.25">
      <c r="A820" s="1" t="s">
        <v>829</v>
      </c>
      <c r="B820" s="2" t="s">
        <v>1392</v>
      </c>
      <c r="C820" s="1" t="s">
        <v>2162</v>
      </c>
      <c r="D820" s="2" t="s">
        <v>2681</v>
      </c>
      <c r="E820" s="3">
        <v>4</v>
      </c>
      <c r="F820" s="4">
        <v>0</v>
      </c>
      <c r="G820" s="3">
        <v>865.55</v>
      </c>
      <c r="H820" s="3">
        <v>618.25</v>
      </c>
      <c r="I820" s="3">
        <v>2473</v>
      </c>
      <c r="J820" s="8">
        <f t="shared" si="26"/>
        <v>-4</v>
      </c>
      <c r="K820" s="9">
        <f t="shared" si="27"/>
        <v>2473</v>
      </c>
    </row>
    <row r="821" spans="1:11" ht="16.5" customHeight="1" x14ac:dyDescent="0.25">
      <c r="A821" s="1" t="s">
        <v>830</v>
      </c>
      <c r="B821" s="2" t="s">
        <v>1392</v>
      </c>
      <c r="C821" s="1" t="s">
        <v>2163</v>
      </c>
      <c r="D821" s="2" t="s">
        <v>2681</v>
      </c>
      <c r="E821" s="3">
        <v>2</v>
      </c>
      <c r="F821" s="4">
        <v>0</v>
      </c>
      <c r="G821" s="3">
        <v>600</v>
      </c>
      <c r="H821" s="3">
        <v>495</v>
      </c>
      <c r="I821" s="3">
        <v>990</v>
      </c>
      <c r="J821" s="8">
        <f t="shared" si="26"/>
        <v>-2</v>
      </c>
      <c r="K821" s="9">
        <f t="shared" si="27"/>
        <v>990</v>
      </c>
    </row>
    <row r="822" spans="1:11" ht="16.5" customHeight="1" x14ac:dyDescent="0.25">
      <c r="A822" s="1" t="s">
        <v>831</v>
      </c>
      <c r="B822" s="2" t="s">
        <v>1392</v>
      </c>
      <c r="C822" s="1" t="s">
        <v>2164</v>
      </c>
      <c r="D822" s="2" t="s">
        <v>2681</v>
      </c>
      <c r="E822" s="3">
        <v>1</v>
      </c>
      <c r="F822" s="4">
        <v>0</v>
      </c>
      <c r="G822" s="3">
        <v>180</v>
      </c>
      <c r="H822" s="3">
        <v>343.63639999999998</v>
      </c>
      <c r="I822" s="3">
        <v>343.63639999999998</v>
      </c>
      <c r="J822" s="8">
        <f t="shared" si="26"/>
        <v>-1</v>
      </c>
      <c r="K822" s="9">
        <f t="shared" si="27"/>
        <v>343.63639999999998</v>
      </c>
    </row>
    <row r="823" spans="1:11" ht="16.5" customHeight="1" x14ac:dyDescent="0.25">
      <c r="A823" s="1" t="s">
        <v>832</v>
      </c>
      <c r="B823" s="2" t="s">
        <v>1392</v>
      </c>
      <c r="C823" s="1" t="s">
        <v>2165</v>
      </c>
      <c r="D823" s="2" t="s">
        <v>2681</v>
      </c>
      <c r="E823" s="3">
        <v>3</v>
      </c>
      <c r="F823" s="4">
        <v>0</v>
      </c>
      <c r="G823" s="3">
        <v>500</v>
      </c>
      <c r="H823" s="3">
        <v>405</v>
      </c>
      <c r="I823" s="3">
        <v>1215</v>
      </c>
      <c r="J823" s="8">
        <f t="shared" si="26"/>
        <v>-3</v>
      </c>
      <c r="K823" s="9">
        <f t="shared" si="27"/>
        <v>1215</v>
      </c>
    </row>
    <row r="824" spans="1:11" ht="16.5" customHeight="1" x14ac:dyDescent="0.25">
      <c r="A824" s="1" t="s">
        <v>833</v>
      </c>
      <c r="B824" s="2" t="s">
        <v>1392</v>
      </c>
      <c r="C824" s="1" t="s">
        <v>2166</v>
      </c>
      <c r="D824" s="2" t="s">
        <v>2681</v>
      </c>
      <c r="E824" s="3">
        <v>4</v>
      </c>
      <c r="F824" s="4">
        <v>1</v>
      </c>
      <c r="G824" s="3">
        <v>360</v>
      </c>
      <c r="H824" s="3">
        <v>160</v>
      </c>
      <c r="I824" s="3">
        <v>640</v>
      </c>
      <c r="J824" s="8">
        <f t="shared" si="26"/>
        <v>-3</v>
      </c>
      <c r="K824" s="9">
        <f t="shared" si="27"/>
        <v>480</v>
      </c>
    </row>
    <row r="825" spans="1:11" ht="16.5" customHeight="1" x14ac:dyDescent="0.25">
      <c r="A825" s="1" t="s">
        <v>834</v>
      </c>
      <c r="B825" s="2" t="s">
        <v>1392</v>
      </c>
      <c r="C825" s="1" t="s">
        <v>2167</v>
      </c>
      <c r="D825" s="2" t="s">
        <v>2681</v>
      </c>
      <c r="E825" s="3">
        <v>1</v>
      </c>
      <c r="F825" s="4">
        <v>0</v>
      </c>
      <c r="G825" s="3">
        <v>600.9</v>
      </c>
      <c r="H825" s="3">
        <v>500.57</v>
      </c>
      <c r="I825" s="3">
        <v>500.57</v>
      </c>
      <c r="J825" s="8">
        <f t="shared" si="26"/>
        <v>-1</v>
      </c>
      <c r="K825" s="9">
        <f t="shared" si="27"/>
        <v>500.57</v>
      </c>
    </row>
    <row r="826" spans="1:11" ht="16.5" customHeight="1" x14ac:dyDescent="0.25">
      <c r="A826" s="1" t="s">
        <v>835</v>
      </c>
      <c r="B826" s="2" t="s">
        <v>1392</v>
      </c>
      <c r="C826" s="1" t="s">
        <v>2168</v>
      </c>
      <c r="D826" s="2" t="s">
        <v>2681</v>
      </c>
      <c r="E826" s="3">
        <v>386</v>
      </c>
      <c r="F826" s="4">
        <v>0</v>
      </c>
      <c r="G826" s="3">
        <v>2.1800000000000002</v>
      </c>
      <c r="H826" s="3">
        <v>0.94</v>
      </c>
      <c r="I826" s="3">
        <v>362.84</v>
      </c>
      <c r="J826" s="8">
        <f t="shared" si="26"/>
        <v>-386</v>
      </c>
      <c r="K826" s="9">
        <f t="shared" si="27"/>
        <v>362.84</v>
      </c>
    </row>
    <row r="827" spans="1:11" ht="16.5" customHeight="1" x14ac:dyDescent="0.25">
      <c r="A827" s="1" t="s">
        <v>836</v>
      </c>
      <c r="B827" s="2" t="s">
        <v>1392</v>
      </c>
      <c r="C827" s="1" t="s">
        <v>2169</v>
      </c>
      <c r="D827" s="2" t="s">
        <v>2681</v>
      </c>
      <c r="E827" s="3">
        <v>1</v>
      </c>
      <c r="F827" s="4">
        <v>0</v>
      </c>
      <c r="G827" s="3">
        <v>5200</v>
      </c>
      <c r="H827" s="3">
        <v>2254.6</v>
      </c>
      <c r="I827" s="3">
        <v>2254.6</v>
      </c>
      <c r="J827" s="8">
        <f t="shared" si="26"/>
        <v>-1</v>
      </c>
      <c r="K827" s="9">
        <f t="shared" si="27"/>
        <v>2254.6</v>
      </c>
    </row>
    <row r="828" spans="1:11" ht="16.5" customHeight="1" x14ac:dyDescent="0.25">
      <c r="A828" s="1" t="s">
        <v>837</v>
      </c>
      <c r="B828" s="2" t="s">
        <v>1392</v>
      </c>
      <c r="C828" s="1" t="s">
        <v>2170</v>
      </c>
      <c r="D828" s="2" t="s">
        <v>2681</v>
      </c>
      <c r="E828" s="3">
        <v>1</v>
      </c>
      <c r="F828" s="4">
        <v>0</v>
      </c>
      <c r="G828" s="3">
        <v>2900</v>
      </c>
      <c r="H828" s="3">
        <v>2030</v>
      </c>
      <c r="I828" s="3">
        <v>2030</v>
      </c>
      <c r="J828" s="8">
        <f t="shared" si="26"/>
        <v>-1</v>
      </c>
      <c r="K828" s="9">
        <f t="shared" si="27"/>
        <v>2030</v>
      </c>
    </row>
    <row r="829" spans="1:11" ht="16.5" customHeight="1" x14ac:dyDescent="0.25">
      <c r="A829" s="1" t="s">
        <v>838</v>
      </c>
      <c r="B829" s="2" t="s">
        <v>1392</v>
      </c>
      <c r="C829" s="1" t="s">
        <v>2171</v>
      </c>
      <c r="D829" s="2" t="s">
        <v>2681</v>
      </c>
      <c r="E829" s="3">
        <v>22</v>
      </c>
      <c r="F829" s="4">
        <v>20</v>
      </c>
      <c r="G829" s="3">
        <v>5500</v>
      </c>
      <c r="H829" s="3">
        <v>2428.703704</v>
      </c>
      <c r="I829" s="3">
        <v>53431.481487999998</v>
      </c>
      <c r="J829" s="8">
        <f t="shared" si="26"/>
        <v>-2</v>
      </c>
      <c r="K829" s="9">
        <f t="shared" si="27"/>
        <v>4857.407408</v>
      </c>
    </row>
    <row r="830" spans="1:11" ht="16.5" customHeight="1" x14ac:dyDescent="0.25">
      <c r="A830" s="1" t="s">
        <v>839</v>
      </c>
      <c r="B830" s="2" t="s">
        <v>1392</v>
      </c>
      <c r="C830" s="1" t="s">
        <v>2172</v>
      </c>
      <c r="D830" s="2" t="s">
        <v>2681</v>
      </c>
      <c r="E830" s="3">
        <v>1</v>
      </c>
      <c r="F830" s="4">
        <v>0</v>
      </c>
      <c r="G830" s="3">
        <v>18000</v>
      </c>
      <c r="H830" s="3">
        <v>3432.12</v>
      </c>
      <c r="I830" s="3">
        <v>3432.12</v>
      </c>
      <c r="J830" s="8">
        <f t="shared" si="26"/>
        <v>-1</v>
      </c>
      <c r="K830" s="9">
        <f t="shared" si="27"/>
        <v>3432.12</v>
      </c>
    </row>
    <row r="831" spans="1:11" ht="16.5" customHeight="1" x14ac:dyDescent="0.25">
      <c r="A831" s="1" t="s">
        <v>840</v>
      </c>
      <c r="B831" s="2" t="s">
        <v>1392</v>
      </c>
      <c r="C831" s="1" t="s">
        <v>2173</v>
      </c>
      <c r="D831" s="2" t="s">
        <v>2681</v>
      </c>
      <c r="E831" s="3">
        <v>9</v>
      </c>
      <c r="F831" s="4">
        <v>0</v>
      </c>
      <c r="G831" s="3">
        <v>740</v>
      </c>
      <c r="H831" s="3">
        <v>250</v>
      </c>
      <c r="I831" s="3">
        <v>2250</v>
      </c>
      <c r="J831" s="8">
        <f t="shared" si="26"/>
        <v>-9</v>
      </c>
      <c r="K831" s="9">
        <f t="shared" si="27"/>
        <v>2250</v>
      </c>
    </row>
    <row r="832" spans="1:11" ht="16.5" customHeight="1" x14ac:dyDescent="0.25">
      <c r="A832" s="1" t="s">
        <v>841</v>
      </c>
      <c r="B832" s="2" t="s">
        <v>1392</v>
      </c>
      <c r="C832" s="1" t="s">
        <v>2175</v>
      </c>
      <c r="D832" s="2" t="s">
        <v>2681</v>
      </c>
      <c r="E832" s="3">
        <v>9</v>
      </c>
      <c r="F832" s="4">
        <v>0</v>
      </c>
      <c r="G832" s="3">
        <v>0</v>
      </c>
      <c r="H832" s="3">
        <v>54.93</v>
      </c>
      <c r="I832" s="3">
        <v>494.37</v>
      </c>
      <c r="J832" s="8">
        <f t="shared" si="26"/>
        <v>-9</v>
      </c>
      <c r="K832" s="9">
        <f t="shared" si="27"/>
        <v>494.37</v>
      </c>
    </row>
    <row r="833" spans="1:11" ht="16.5" customHeight="1" x14ac:dyDescent="0.25">
      <c r="A833" s="1" t="s">
        <v>842</v>
      </c>
      <c r="B833" s="2" t="s">
        <v>1392</v>
      </c>
      <c r="C833" s="1" t="s">
        <v>2176</v>
      </c>
      <c r="D833" s="2" t="s">
        <v>2681</v>
      </c>
      <c r="E833" s="3">
        <v>2</v>
      </c>
      <c r="F833" s="4">
        <v>0</v>
      </c>
      <c r="G833" s="3">
        <v>0</v>
      </c>
      <c r="H833" s="3">
        <v>76.239999999999995</v>
      </c>
      <c r="I833" s="3">
        <v>152.47999999999999</v>
      </c>
      <c r="J833" s="8">
        <f t="shared" si="26"/>
        <v>-2</v>
      </c>
      <c r="K833" s="9">
        <f t="shared" si="27"/>
        <v>152.47999999999999</v>
      </c>
    </row>
    <row r="834" spans="1:11" ht="16.5" customHeight="1" x14ac:dyDescent="0.25">
      <c r="A834" s="1" t="s">
        <v>843</v>
      </c>
      <c r="B834" s="2" t="s">
        <v>1392</v>
      </c>
      <c r="C834" s="1" t="s">
        <v>2177</v>
      </c>
      <c r="D834" s="2" t="s">
        <v>2681</v>
      </c>
      <c r="E834" s="3">
        <v>2</v>
      </c>
      <c r="F834" s="4">
        <v>0</v>
      </c>
      <c r="G834" s="3">
        <v>0</v>
      </c>
      <c r="H834" s="3">
        <v>82.51</v>
      </c>
      <c r="I834" s="3">
        <v>165.02</v>
      </c>
      <c r="J834" s="8">
        <f t="shared" si="26"/>
        <v>-2</v>
      </c>
      <c r="K834" s="9">
        <f t="shared" si="27"/>
        <v>165.02</v>
      </c>
    </row>
    <row r="835" spans="1:11" ht="16.5" customHeight="1" x14ac:dyDescent="0.25">
      <c r="A835" s="1" t="s">
        <v>844</v>
      </c>
      <c r="B835" s="2" t="s">
        <v>1392</v>
      </c>
      <c r="C835" s="1" t="s">
        <v>2178</v>
      </c>
      <c r="D835" s="2" t="s">
        <v>2681</v>
      </c>
      <c r="E835" s="3">
        <v>4</v>
      </c>
      <c r="F835" s="4">
        <v>0</v>
      </c>
      <c r="G835" s="3">
        <v>0</v>
      </c>
      <c r="H835" s="3">
        <v>54.93</v>
      </c>
      <c r="I835" s="3">
        <v>219.72</v>
      </c>
      <c r="J835" s="8">
        <f t="shared" si="26"/>
        <v>-4</v>
      </c>
      <c r="K835" s="9">
        <f t="shared" si="27"/>
        <v>219.72</v>
      </c>
    </row>
    <row r="836" spans="1:11" ht="16.5" customHeight="1" x14ac:dyDescent="0.25">
      <c r="A836" s="1" t="s">
        <v>845</v>
      </c>
      <c r="B836" s="2" t="s">
        <v>1392</v>
      </c>
      <c r="C836" s="1" t="s">
        <v>2179</v>
      </c>
      <c r="D836" s="2" t="s">
        <v>2681</v>
      </c>
      <c r="E836" s="3">
        <v>2</v>
      </c>
      <c r="F836" s="4">
        <v>0</v>
      </c>
      <c r="G836" s="3">
        <v>0</v>
      </c>
      <c r="H836" s="3">
        <v>54.93</v>
      </c>
      <c r="I836" s="3">
        <v>109.86</v>
      </c>
      <c r="J836" s="8">
        <f t="shared" si="26"/>
        <v>-2</v>
      </c>
      <c r="K836" s="9">
        <f t="shared" si="27"/>
        <v>109.86</v>
      </c>
    </row>
    <row r="837" spans="1:11" ht="16.5" customHeight="1" x14ac:dyDescent="0.25">
      <c r="A837" s="1" t="s">
        <v>846</v>
      </c>
      <c r="B837" s="2" t="s">
        <v>1392</v>
      </c>
      <c r="C837" s="1" t="s">
        <v>2174</v>
      </c>
      <c r="D837" s="2" t="s">
        <v>2681</v>
      </c>
      <c r="E837" s="3">
        <v>2</v>
      </c>
      <c r="F837" s="4">
        <v>1</v>
      </c>
      <c r="G837" s="3">
        <v>0</v>
      </c>
      <c r="H837" s="3">
        <v>67.23</v>
      </c>
      <c r="I837" s="3">
        <v>134.46</v>
      </c>
      <c r="J837" s="8">
        <f t="shared" si="26"/>
        <v>-1</v>
      </c>
      <c r="K837" s="9">
        <f t="shared" si="27"/>
        <v>67.23</v>
      </c>
    </row>
    <row r="838" spans="1:11" ht="16.5" customHeight="1" x14ac:dyDescent="0.25">
      <c r="A838" s="1" t="s">
        <v>847</v>
      </c>
      <c r="B838" s="2" t="s">
        <v>1392</v>
      </c>
      <c r="C838" s="1" t="s">
        <v>2180</v>
      </c>
      <c r="D838" s="2" t="s">
        <v>2681</v>
      </c>
      <c r="E838" s="3">
        <v>7</v>
      </c>
      <c r="F838" s="4">
        <v>0</v>
      </c>
      <c r="G838" s="3">
        <v>0</v>
      </c>
      <c r="H838" s="3">
        <v>78.096666999999997</v>
      </c>
      <c r="I838" s="3">
        <v>546.67666899999995</v>
      </c>
      <c r="J838" s="8">
        <f t="shared" si="26"/>
        <v>-7</v>
      </c>
      <c r="K838" s="9">
        <f t="shared" si="27"/>
        <v>546.67666899999995</v>
      </c>
    </row>
    <row r="839" spans="1:11" ht="16.5" customHeight="1" x14ac:dyDescent="0.25">
      <c r="A839" s="1" t="s">
        <v>848</v>
      </c>
      <c r="B839" s="2" t="s">
        <v>1392</v>
      </c>
      <c r="C839" s="1" t="s">
        <v>2174</v>
      </c>
      <c r="D839" s="2" t="s">
        <v>2681</v>
      </c>
      <c r="E839" s="3">
        <v>1</v>
      </c>
      <c r="F839" s="4">
        <v>0</v>
      </c>
      <c r="G839" s="3">
        <v>0</v>
      </c>
      <c r="H839" s="3">
        <v>64.349999999999994</v>
      </c>
      <c r="I839" s="3">
        <v>64.349999999999994</v>
      </c>
      <c r="J839" s="8">
        <f t="shared" si="26"/>
        <v>-1</v>
      </c>
      <c r="K839" s="9">
        <f t="shared" si="27"/>
        <v>64.349999999999994</v>
      </c>
    </row>
    <row r="840" spans="1:11" ht="16.5" customHeight="1" x14ac:dyDescent="0.25">
      <c r="A840" s="1" t="s">
        <v>849</v>
      </c>
      <c r="B840" s="2" t="s">
        <v>1392</v>
      </c>
      <c r="C840" s="1" t="s">
        <v>2174</v>
      </c>
      <c r="D840" s="2" t="s">
        <v>2681</v>
      </c>
      <c r="E840" s="3">
        <v>3</v>
      </c>
      <c r="F840" s="4">
        <v>0</v>
      </c>
      <c r="G840" s="3">
        <v>0</v>
      </c>
      <c r="H840" s="3">
        <v>67.23</v>
      </c>
      <c r="I840" s="3">
        <v>201.69</v>
      </c>
      <c r="J840" s="8">
        <f t="shared" si="26"/>
        <v>-3</v>
      </c>
      <c r="K840" s="9">
        <f t="shared" si="27"/>
        <v>201.69</v>
      </c>
    </row>
    <row r="841" spans="1:11" ht="16.5" customHeight="1" x14ac:dyDescent="0.25">
      <c r="A841" s="1" t="s">
        <v>850</v>
      </c>
      <c r="B841" s="2" t="s">
        <v>1392</v>
      </c>
      <c r="C841" s="1" t="s">
        <v>2174</v>
      </c>
      <c r="D841" s="2" t="s">
        <v>2681</v>
      </c>
      <c r="E841" s="3">
        <v>5</v>
      </c>
      <c r="F841" s="4">
        <v>0</v>
      </c>
      <c r="G841" s="3">
        <v>0</v>
      </c>
      <c r="H841" s="3">
        <v>67.23</v>
      </c>
      <c r="I841" s="3">
        <v>336.15</v>
      </c>
      <c r="J841" s="8">
        <f t="shared" si="26"/>
        <v>-5</v>
      </c>
      <c r="K841" s="9">
        <f t="shared" si="27"/>
        <v>336.15000000000003</v>
      </c>
    </row>
    <row r="842" spans="1:11" ht="16.5" customHeight="1" x14ac:dyDescent="0.25">
      <c r="A842" s="1" t="s">
        <v>851</v>
      </c>
      <c r="B842" s="2" t="s">
        <v>1392</v>
      </c>
      <c r="C842" s="1" t="s">
        <v>2182</v>
      </c>
      <c r="D842" s="2" t="s">
        <v>2681</v>
      </c>
      <c r="E842" s="3">
        <v>6</v>
      </c>
      <c r="F842" s="4">
        <v>0</v>
      </c>
      <c r="G842" s="3">
        <v>0</v>
      </c>
      <c r="H842" s="3">
        <v>78.355000000000004</v>
      </c>
      <c r="I842" s="3">
        <v>470.13</v>
      </c>
      <c r="J842" s="8">
        <f t="shared" si="26"/>
        <v>-6</v>
      </c>
      <c r="K842" s="9">
        <f t="shared" si="27"/>
        <v>470.13</v>
      </c>
    </row>
    <row r="843" spans="1:11" ht="16.5" customHeight="1" x14ac:dyDescent="0.25">
      <c r="A843" s="1" t="s">
        <v>852</v>
      </c>
      <c r="B843" s="2" t="s">
        <v>1392</v>
      </c>
      <c r="C843" s="1" t="s">
        <v>2181</v>
      </c>
      <c r="D843" s="2" t="s">
        <v>2681</v>
      </c>
      <c r="E843" s="3">
        <v>1</v>
      </c>
      <c r="F843" s="4">
        <v>0</v>
      </c>
      <c r="G843" s="3">
        <v>0</v>
      </c>
      <c r="H843" s="3">
        <v>64.349999999999994</v>
      </c>
      <c r="I843" s="3">
        <v>64.349999999999994</v>
      </c>
      <c r="J843" s="8">
        <f t="shared" si="26"/>
        <v>-1</v>
      </c>
      <c r="K843" s="9">
        <f t="shared" si="27"/>
        <v>64.349999999999994</v>
      </c>
    </row>
    <row r="844" spans="1:11" ht="16.5" customHeight="1" x14ac:dyDescent="0.25">
      <c r="A844" s="1" t="s">
        <v>853</v>
      </c>
      <c r="B844" s="2" t="s">
        <v>1392</v>
      </c>
      <c r="C844" s="1" t="s">
        <v>2181</v>
      </c>
      <c r="D844" s="2" t="s">
        <v>2681</v>
      </c>
      <c r="E844" s="3">
        <v>3</v>
      </c>
      <c r="F844" s="4">
        <v>0</v>
      </c>
      <c r="G844" s="3">
        <v>0</v>
      </c>
      <c r="H844" s="3">
        <v>67.23</v>
      </c>
      <c r="I844" s="3">
        <v>201.69</v>
      </c>
      <c r="J844" s="8">
        <f t="shared" si="26"/>
        <v>-3</v>
      </c>
      <c r="K844" s="9">
        <f t="shared" si="27"/>
        <v>201.69</v>
      </c>
    </row>
    <row r="845" spans="1:11" ht="16.5" customHeight="1" x14ac:dyDescent="0.25">
      <c r="A845" s="1" t="s">
        <v>854</v>
      </c>
      <c r="B845" s="2" t="s">
        <v>1392</v>
      </c>
      <c r="C845" s="1" t="s">
        <v>2181</v>
      </c>
      <c r="D845" s="2" t="s">
        <v>2681</v>
      </c>
      <c r="E845" s="3">
        <v>5</v>
      </c>
      <c r="F845" s="4">
        <v>0</v>
      </c>
      <c r="G845" s="3">
        <v>0</v>
      </c>
      <c r="H845" s="3">
        <v>67.23</v>
      </c>
      <c r="I845" s="3">
        <v>336.15</v>
      </c>
      <c r="J845" s="8">
        <f t="shared" si="26"/>
        <v>-5</v>
      </c>
      <c r="K845" s="9">
        <f t="shared" si="27"/>
        <v>336.15000000000003</v>
      </c>
    </row>
    <row r="846" spans="1:11" ht="16.5" customHeight="1" x14ac:dyDescent="0.25">
      <c r="A846" s="1" t="s">
        <v>855</v>
      </c>
      <c r="B846" s="2" t="s">
        <v>1392</v>
      </c>
      <c r="C846" s="1" t="s">
        <v>2183</v>
      </c>
      <c r="D846" s="2" t="s">
        <v>2681</v>
      </c>
      <c r="E846" s="3">
        <v>13</v>
      </c>
      <c r="F846" s="4">
        <v>7</v>
      </c>
      <c r="G846" s="3">
        <v>40</v>
      </c>
      <c r="H846" s="3">
        <v>34.5</v>
      </c>
      <c r="I846" s="3">
        <v>448.5</v>
      </c>
      <c r="J846" s="8">
        <f t="shared" si="26"/>
        <v>-6</v>
      </c>
      <c r="K846" s="9">
        <f t="shared" si="27"/>
        <v>207</v>
      </c>
    </row>
    <row r="847" spans="1:11" ht="16.5" customHeight="1" x14ac:dyDescent="0.25">
      <c r="A847" s="1" t="s">
        <v>856</v>
      </c>
      <c r="B847" s="2" t="s">
        <v>1392</v>
      </c>
      <c r="C847" s="1" t="s">
        <v>1492</v>
      </c>
      <c r="D847" s="2" t="s">
        <v>2681</v>
      </c>
      <c r="E847" s="3">
        <v>1</v>
      </c>
      <c r="F847" s="4">
        <v>0</v>
      </c>
      <c r="G847" s="3">
        <v>14.7</v>
      </c>
      <c r="H847" s="3">
        <v>14.7</v>
      </c>
      <c r="I847" s="3">
        <v>14.7</v>
      </c>
      <c r="J847" s="8">
        <f t="shared" si="26"/>
        <v>-1</v>
      </c>
      <c r="K847" s="9">
        <f t="shared" si="27"/>
        <v>14.7</v>
      </c>
    </row>
    <row r="848" spans="1:11" ht="16.5" customHeight="1" x14ac:dyDescent="0.25">
      <c r="A848" s="1" t="s">
        <v>857</v>
      </c>
      <c r="B848" s="2" t="s">
        <v>1392</v>
      </c>
      <c r="C848" s="1" t="s">
        <v>2184</v>
      </c>
      <c r="D848" s="2" t="s">
        <v>2681</v>
      </c>
      <c r="E848" s="3">
        <v>1</v>
      </c>
      <c r="F848" s="4">
        <v>0</v>
      </c>
      <c r="G848" s="3">
        <v>0</v>
      </c>
      <c r="H848" s="3">
        <v>17.89</v>
      </c>
      <c r="I848" s="3">
        <v>17.89</v>
      </c>
      <c r="J848" s="8">
        <f t="shared" si="26"/>
        <v>-1</v>
      </c>
      <c r="K848" s="9">
        <f t="shared" si="27"/>
        <v>17.89</v>
      </c>
    </row>
    <row r="849" spans="1:11" ht="16.5" customHeight="1" x14ac:dyDescent="0.25">
      <c r="A849" s="1" t="s">
        <v>858</v>
      </c>
      <c r="B849" s="2" t="s">
        <v>1392</v>
      </c>
      <c r="C849" s="1" t="s">
        <v>2050</v>
      </c>
      <c r="D849" s="2" t="s">
        <v>2681</v>
      </c>
      <c r="E849" s="3">
        <v>1</v>
      </c>
      <c r="F849" s="4">
        <v>0</v>
      </c>
      <c r="G849" s="3">
        <v>0</v>
      </c>
      <c r="H849" s="3">
        <v>17.5</v>
      </c>
      <c r="I849" s="3">
        <v>17.5</v>
      </c>
      <c r="J849" s="8">
        <f t="shared" si="26"/>
        <v>-1</v>
      </c>
      <c r="K849" s="9">
        <f t="shared" si="27"/>
        <v>17.5</v>
      </c>
    </row>
    <row r="850" spans="1:11" ht="16.5" customHeight="1" x14ac:dyDescent="0.25">
      <c r="A850" s="1" t="s">
        <v>859</v>
      </c>
      <c r="B850" s="2" t="s">
        <v>1392</v>
      </c>
      <c r="C850" s="1" t="s">
        <v>2185</v>
      </c>
      <c r="D850" s="2" t="s">
        <v>2681</v>
      </c>
      <c r="E850" s="3">
        <v>7</v>
      </c>
      <c r="F850" s="4">
        <v>0</v>
      </c>
      <c r="G850" s="3">
        <v>6.24</v>
      </c>
      <c r="H850" s="3">
        <v>3.29</v>
      </c>
      <c r="I850" s="3">
        <v>23.03</v>
      </c>
      <c r="J850" s="8">
        <f t="shared" si="26"/>
        <v>-7</v>
      </c>
      <c r="K850" s="9">
        <f t="shared" si="27"/>
        <v>23.03</v>
      </c>
    </row>
    <row r="851" spans="1:11" ht="16.5" customHeight="1" x14ac:dyDescent="0.25">
      <c r="A851" s="1" t="s">
        <v>860</v>
      </c>
      <c r="B851" s="2" t="s">
        <v>1392</v>
      </c>
      <c r="C851" s="1" t="s">
        <v>2186</v>
      </c>
      <c r="D851" s="2" t="s">
        <v>2681</v>
      </c>
      <c r="E851" s="3">
        <v>2</v>
      </c>
      <c r="F851" s="4">
        <v>0</v>
      </c>
      <c r="G851" s="3">
        <v>680</v>
      </c>
      <c r="H851" s="3">
        <v>485.57</v>
      </c>
      <c r="I851" s="3">
        <v>971.14</v>
      </c>
      <c r="J851" s="8">
        <f t="shared" ref="J851:J914" si="28">F851-E851</f>
        <v>-2</v>
      </c>
      <c r="K851" s="9">
        <f t="shared" ref="K851:K914" si="29">IF(J851&lt;0,-J851*H851,0)</f>
        <v>971.14</v>
      </c>
    </row>
    <row r="852" spans="1:11" ht="16.5" customHeight="1" x14ac:dyDescent="0.25">
      <c r="A852" s="1" t="s">
        <v>861</v>
      </c>
      <c r="B852" s="2" t="s">
        <v>1392</v>
      </c>
      <c r="C852" s="1" t="s">
        <v>2187</v>
      </c>
      <c r="D852" s="2" t="s">
        <v>2681</v>
      </c>
      <c r="E852" s="3">
        <v>140</v>
      </c>
      <c r="F852" s="4">
        <v>40</v>
      </c>
      <c r="G852" s="3">
        <v>120</v>
      </c>
      <c r="H852" s="3">
        <v>76.426927000000006</v>
      </c>
      <c r="I852" s="3">
        <v>10699.769780000001</v>
      </c>
      <c r="J852" s="8">
        <f t="shared" si="28"/>
        <v>-100</v>
      </c>
      <c r="K852" s="9">
        <f t="shared" si="29"/>
        <v>7642.6927000000005</v>
      </c>
    </row>
    <row r="853" spans="1:11" ht="16.5" customHeight="1" x14ac:dyDescent="0.25">
      <c r="A853" s="1" t="s">
        <v>862</v>
      </c>
      <c r="B853" s="2" t="s">
        <v>1392</v>
      </c>
      <c r="C853" s="1" t="s">
        <v>2188</v>
      </c>
      <c r="D853" s="2" t="s">
        <v>2681</v>
      </c>
      <c r="E853" s="3">
        <v>2</v>
      </c>
      <c r="F853" s="4">
        <v>0</v>
      </c>
      <c r="G853" s="3">
        <v>58.5</v>
      </c>
      <c r="H853" s="3">
        <v>45</v>
      </c>
      <c r="I853" s="3">
        <v>90</v>
      </c>
      <c r="J853" s="8">
        <f t="shared" si="28"/>
        <v>-2</v>
      </c>
      <c r="K853" s="9">
        <f t="shared" si="29"/>
        <v>90</v>
      </c>
    </row>
    <row r="854" spans="1:11" ht="16.5" customHeight="1" x14ac:dyDescent="0.25">
      <c r="A854" s="1" t="s">
        <v>863</v>
      </c>
      <c r="B854" s="2" t="s">
        <v>1392</v>
      </c>
      <c r="C854" s="1" t="s">
        <v>2189</v>
      </c>
      <c r="D854" s="2" t="s">
        <v>2681</v>
      </c>
      <c r="E854" s="3">
        <v>2</v>
      </c>
      <c r="F854" s="4">
        <v>1</v>
      </c>
      <c r="G854" s="3">
        <v>125</v>
      </c>
      <c r="H854" s="3">
        <v>88.71</v>
      </c>
      <c r="I854" s="3">
        <v>177.42</v>
      </c>
      <c r="J854" s="8">
        <f t="shared" si="28"/>
        <v>-1</v>
      </c>
      <c r="K854" s="9">
        <f t="shared" si="29"/>
        <v>88.71</v>
      </c>
    </row>
    <row r="855" spans="1:11" ht="16.5" customHeight="1" x14ac:dyDescent="0.25">
      <c r="A855" s="1" t="s">
        <v>864</v>
      </c>
      <c r="B855" s="2" t="s">
        <v>1392</v>
      </c>
      <c r="C855" s="1" t="s">
        <v>2190</v>
      </c>
      <c r="D855" s="2" t="s">
        <v>2681</v>
      </c>
      <c r="E855" s="3">
        <v>6</v>
      </c>
      <c r="F855" s="4">
        <v>0</v>
      </c>
      <c r="G855" s="3">
        <v>0</v>
      </c>
      <c r="H855" s="3">
        <v>28.4</v>
      </c>
      <c r="I855" s="3">
        <v>170.4</v>
      </c>
      <c r="J855" s="8">
        <f t="shared" si="28"/>
        <v>-6</v>
      </c>
      <c r="K855" s="9">
        <f t="shared" si="29"/>
        <v>170.39999999999998</v>
      </c>
    </row>
    <row r="856" spans="1:11" ht="16.5" customHeight="1" x14ac:dyDescent="0.25">
      <c r="A856" s="1" t="s">
        <v>865</v>
      </c>
      <c r="B856" s="2" t="s">
        <v>1392</v>
      </c>
      <c r="C856" s="1" t="s">
        <v>2191</v>
      </c>
      <c r="D856" s="2" t="s">
        <v>2681</v>
      </c>
      <c r="E856" s="3">
        <v>14</v>
      </c>
      <c r="F856" s="4">
        <v>0</v>
      </c>
      <c r="G856" s="3">
        <v>14</v>
      </c>
      <c r="H856" s="3">
        <v>8.75</v>
      </c>
      <c r="I856" s="3">
        <v>122.5</v>
      </c>
      <c r="J856" s="8">
        <f t="shared" si="28"/>
        <v>-14</v>
      </c>
      <c r="K856" s="9">
        <f t="shared" si="29"/>
        <v>122.5</v>
      </c>
    </row>
    <row r="857" spans="1:11" ht="16.5" customHeight="1" x14ac:dyDescent="0.25">
      <c r="A857" s="1" t="s">
        <v>866</v>
      </c>
      <c r="B857" s="2" t="s">
        <v>1392</v>
      </c>
      <c r="C857" s="1" t="s">
        <v>2192</v>
      </c>
      <c r="D857" s="2" t="s">
        <v>2681</v>
      </c>
      <c r="E857" s="3">
        <v>3</v>
      </c>
      <c r="F857" s="4">
        <v>0</v>
      </c>
      <c r="G857" s="3">
        <v>2000</v>
      </c>
      <c r="H857" s="3">
        <v>1100</v>
      </c>
      <c r="I857" s="3">
        <v>3300</v>
      </c>
      <c r="J857" s="8">
        <f t="shared" si="28"/>
        <v>-3</v>
      </c>
      <c r="K857" s="9">
        <f t="shared" si="29"/>
        <v>3300</v>
      </c>
    </row>
    <row r="858" spans="1:11" ht="16.5" customHeight="1" x14ac:dyDescent="0.25">
      <c r="A858" s="1" t="s">
        <v>867</v>
      </c>
      <c r="B858" s="2" t="s">
        <v>1392</v>
      </c>
      <c r="C858" s="1" t="s">
        <v>2193</v>
      </c>
      <c r="D858" s="2" t="s">
        <v>2681</v>
      </c>
      <c r="E858" s="3">
        <v>31</v>
      </c>
      <c r="F858" s="4">
        <v>15</v>
      </c>
      <c r="G858" s="3">
        <v>30</v>
      </c>
      <c r="H858" s="3">
        <v>20.97</v>
      </c>
      <c r="I858" s="3">
        <v>650.07000000000005</v>
      </c>
      <c r="J858" s="8">
        <f t="shared" si="28"/>
        <v>-16</v>
      </c>
      <c r="K858" s="9">
        <f t="shared" si="29"/>
        <v>335.52</v>
      </c>
    </row>
    <row r="859" spans="1:11" ht="16.5" customHeight="1" x14ac:dyDescent="0.25">
      <c r="A859" s="1" t="s">
        <v>868</v>
      </c>
      <c r="B859" s="2" t="s">
        <v>1392</v>
      </c>
      <c r="C859" s="1" t="s">
        <v>2194</v>
      </c>
      <c r="D859" s="2" t="s">
        <v>2681</v>
      </c>
      <c r="E859" s="3">
        <v>1</v>
      </c>
      <c r="F859" s="4">
        <v>0</v>
      </c>
      <c r="G859" s="3">
        <v>150</v>
      </c>
      <c r="H859" s="3">
        <v>150</v>
      </c>
      <c r="I859" s="3">
        <v>150</v>
      </c>
      <c r="J859" s="8">
        <f t="shared" si="28"/>
        <v>-1</v>
      </c>
      <c r="K859" s="9">
        <f t="shared" si="29"/>
        <v>150</v>
      </c>
    </row>
    <row r="860" spans="1:11" ht="16.5" customHeight="1" x14ac:dyDescent="0.25">
      <c r="A860" s="1" t="s">
        <v>869</v>
      </c>
      <c r="B860" s="2" t="s">
        <v>1392</v>
      </c>
      <c r="C860" s="1" t="s">
        <v>2195</v>
      </c>
      <c r="D860" s="2" t="s">
        <v>2681</v>
      </c>
      <c r="E860" s="3">
        <v>4</v>
      </c>
      <c r="F860" s="4">
        <v>0</v>
      </c>
      <c r="G860" s="3">
        <v>375</v>
      </c>
      <c r="H860" s="3">
        <v>243.75</v>
      </c>
      <c r="I860" s="3">
        <v>975</v>
      </c>
      <c r="J860" s="8">
        <f t="shared" si="28"/>
        <v>-4</v>
      </c>
      <c r="K860" s="9">
        <f t="shared" si="29"/>
        <v>975</v>
      </c>
    </row>
    <row r="861" spans="1:11" ht="16.5" customHeight="1" x14ac:dyDescent="0.25">
      <c r="A861" s="1" t="s">
        <v>870</v>
      </c>
      <c r="B861" s="2" t="s">
        <v>1392</v>
      </c>
      <c r="C861" s="1" t="s">
        <v>2196</v>
      </c>
      <c r="D861" s="2" t="s">
        <v>2681</v>
      </c>
      <c r="E861" s="3">
        <v>1</v>
      </c>
      <c r="F861" s="4">
        <v>0</v>
      </c>
      <c r="G861" s="3">
        <v>0</v>
      </c>
      <c r="H861" s="3">
        <v>120</v>
      </c>
      <c r="I861" s="3">
        <v>120</v>
      </c>
      <c r="J861" s="8">
        <f t="shared" si="28"/>
        <v>-1</v>
      </c>
      <c r="K861" s="9">
        <f t="shared" si="29"/>
        <v>120</v>
      </c>
    </row>
    <row r="862" spans="1:11" ht="16.5" customHeight="1" x14ac:dyDescent="0.25">
      <c r="A862" s="1" t="s">
        <v>871</v>
      </c>
      <c r="B862" s="2" t="s">
        <v>1392</v>
      </c>
      <c r="C862" s="1" t="s">
        <v>1426</v>
      </c>
      <c r="D862" s="2" t="s">
        <v>2681</v>
      </c>
      <c r="E862" s="3">
        <v>66</v>
      </c>
      <c r="F862" s="4">
        <v>65</v>
      </c>
      <c r="G862" s="3">
        <v>0</v>
      </c>
      <c r="H862" s="3">
        <v>19.553281999999999</v>
      </c>
      <c r="I862" s="3">
        <v>1290.5166119999999</v>
      </c>
      <c r="J862" s="8">
        <f t="shared" si="28"/>
        <v>-1</v>
      </c>
      <c r="K862" s="9">
        <f t="shared" si="29"/>
        <v>19.553281999999999</v>
      </c>
    </row>
    <row r="863" spans="1:11" ht="16.5" customHeight="1" x14ac:dyDescent="0.25">
      <c r="A863" s="1" t="s">
        <v>872</v>
      </c>
      <c r="B863" s="2" t="s">
        <v>1392</v>
      </c>
      <c r="C863" s="1" t="s">
        <v>2197</v>
      </c>
      <c r="D863" s="2" t="s">
        <v>2681</v>
      </c>
      <c r="E863" s="3">
        <v>429</v>
      </c>
      <c r="F863" s="4">
        <v>271</v>
      </c>
      <c r="G863" s="3">
        <v>0</v>
      </c>
      <c r="H863" s="3">
        <v>0.82</v>
      </c>
      <c r="I863" s="3">
        <v>351.78</v>
      </c>
      <c r="J863" s="8">
        <f t="shared" si="28"/>
        <v>-158</v>
      </c>
      <c r="K863" s="9">
        <f t="shared" si="29"/>
        <v>129.56</v>
      </c>
    </row>
    <row r="864" spans="1:11" ht="16.5" customHeight="1" x14ac:dyDescent="0.25">
      <c r="A864" s="1" t="s">
        <v>873</v>
      </c>
      <c r="B864" s="2" t="s">
        <v>1392</v>
      </c>
      <c r="C864" s="1" t="s">
        <v>2198</v>
      </c>
      <c r="D864" s="2" t="s">
        <v>2681</v>
      </c>
      <c r="E864" s="3">
        <v>9</v>
      </c>
      <c r="F864" s="4">
        <v>0</v>
      </c>
      <c r="G864" s="3">
        <v>20</v>
      </c>
      <c r="H864" s="3">
        <v>17</v>
      </c>
      <c r="I864" s="3">
        <v>153</v>
      </c>
      <c r="J864" s="8">
        <f t="shared" si="28"/>
        <v>-9</v>
      </c>
      <c r="K864" s="9">
        <f t="shared" si="29"/>
        <v>153</v>
      </c>
    </row>
    <row r="865" spans="1:11" ht="16.5" customHeight="1" x14ac:dyDescent="0.25">
      <c r="A865" s="1" t="s">
        <v>875</v>
      </c>
      <c r="B865" s="2" t="s">
        <v>1392</v>
      </c>
      <c r="C865" s="1" t="s">
        <v>2201</v>
      </c>
      <c r="D865" s="2" t="s">
        <v>2681</v>
      </c>
      <c r="E865" s="3">
        <v>93</v>
      </c>
      <c r="F865" s="4">
        <v>0</v>
      </c>
      <c r="G865" s="3">
        <v>21</v>
      </c>
      <c r="H865" s="3">
        <v>3.28</v>
      </c>
      <c r="I865" s="3">
        <v>305.04000000000002</v>
      </c>
      <c r="J865" s="8">
        <f t="shared" si="28"/>
        <v>-93</v>
      </c>
      <c r="K865" s="9">
        <f t="shared" si="29"/>
        <v>305.03999999999996</v>
      </c>
    </row>
    <row r="866" spans="1:11" ht="16.5" customHeight="1" x14ac:dyDescent="0.25">
      <c r="A866" s="1" t="s">
        <v>876</v>
      </c>
      <c r="B866" s="2" t="s">
        <v>1392</v>
      </c>
      <c r="C866" s="1" t="s">
        <v>2202</v>
      </c>
      <c r="D866" s="2" t="s">
        <v>2681</v>
      </c>
      <c r="E866" s="3">
        <v>6</v>
      </c>
      <c r="F866" s="4">
        <v>5</v>
      </c>
      <c r="G866" s="3">
        <v>0</v>
      </c>
      <c r="H866" s="3">
        <v>59.99</v>
      </c>
      <c r="I866" s="3">
        <v>359.94</v>
      </c>
      <c r="J866" s="8">
        <f t="shared" si="28"/>
        <v>-1</v>
      </c>
      <c r="K866" s="9">
        <f t="shared" si="29"/>
        <v>59.99</v>
      </c>
    </row>
    <row r="867" spans="1:11" ht="16.5" customHeight="1" x14ac:dyDescent="0.25">
      <c r="A867" s="1" t="s">
        <v>877</v>
      </c>
      <c r="B867" s="2" t="s">
        <v>1392</v>
      </c>
      <c r="C867" s="1" t="s">
        <v>2203</v>
      </c>
      <c r="D867" s="2" t="s">
        <v>2681</v>
      </c>
      <c r="E867" s="3">
        <v>4</v>
      </c>
      <c r="F867" s="4">
        <v>0</v>
      </c>
      <c r="G867" s="3">
        <v>225</v>
      </c>
      <c r="H867" s="3">
        <v>130</v>
      </c>
      <c r="I867" s="3">
        <v>520</v>
      </c>
      <c r="J867" s="8">
        <f t="shared" si="28"/>
        <v>-4</v>
      </c>
      <c r="K867" s="9">
        <f t="shared" si="29"/>
        <v>520</v>
      </c>
    </row>
    <row r="868" spans="1:11" ht="16.5" customHeight="1" x14ac:dyDescent="0.25">
      <c r="A868" s="1" t="s">
        <v>878</v>
      </c>
      <c r="B868" s="2" t="s">
        <v>1392</v>
      </c>
      <c r="C868" s="1" t="s">
        <v>2204</v>
      </c>
      <c r="D868" s="2" t="s">
        <v>2681</v>
      </c>
      <c r="E868" s="3">
        <v>4</v>
      </c>
      <c r="F868" s="4">
        <v>0</v>
      </c>
      <c r="G868" s="3">
        <v>225</v>
      </c>
      <c r="H868" s="3">
        <v>130</v>
      </c>
      <c r="I868" s="3">
        <v>520</v>
      </c>
      <c r="J868" s="8">
        <f t="shared" si="28"/>
        <v>-4</v>
      </c>
      <c r="K868" s="9">
        <f t="shared" si="29"/>
        <v>520</v>
      </c>
    </row>
    <row r="869" spans="1:11" ht="16.5" customHeight="1" x14ac:dyDescent="0.25">
      <c r="A869" s="1" t="s">
        <v>879</v>
      </c>
      <c r="B869" s="2" t="s">
        <v>1392</v>
      </c>
      <c r="C869" s="1" t="s">
        <v>2200</v>
      </c>
      <c r="D869" s="2" t="s">
        <v>2681</v>
      </c>
      <c r="E869" s="3">
        <v>100</v>
      </c>
      <c r="F869" s="4">
        <v>0</v>
      </c>
      <c r="G869" s="3">
        <v>25.9</v>
      </c>
      <c r="H869" s="3">
        <v>4.04</v>
      </c>
      <c r="I869" s="3">
        <v>404</v>
      </c>
      <c r="J869" s="8">
        <f t="shared" si="28"/>
        <v>-100</v>
      </c>
      <c r="K869" s="9">
        <f t="shared" si="29"/>
        <v>404</v>
      </c>
    </row>
    <row r="870" spans="1:11" ht="16.5" customHeight="1" x14ac:dyDescent="0.25">
      <c r="A870" s="1" t="s">
        <v>880</v>
      </c>
      <c r="B870" s="2" t="s">
        <v>1392</v>
      </c>
      <c r="C870" s="1" t="s">
        <v>2205</v>
      </c>
      <c r="D870" s="2" t="s">
        <v>2681</v>
      </c>
      <c r="E870" s="3">
        <v>1</v>
      </c>
      <c r="F870" s="4">
        <v>0</v>
      </c>
      <c r="G870" s="3">
        <v>0</v>
      </c>
      <c r="H870" s="3">
        <v>18.5</v>
      </c>
      <c r="I870" s="3">
        <v>18.5</v>
      </c>
      <c r="J870" s="8">
        <f t="shared" si="28"/>
        <v>-1</v>
      </c>
      <c r="K870" s="9">
        <f t="shared" si="29"/>
        <v>18.5</v>
      </c>
    </row>
    <row r="871" spans="1:11" ht="16.5" customHeight="1" x14ac:dyDescent="0.25">
      <c r="A871" s="1" t="s">
        <v>881</v>
      </c>
      <c r="B871" s="2" t="s">
        <v>1392</v>
      </c>
      <c r="C871" s="1" t="s">
        <v>2206</v>
      </c>
      <c r="D871" s="2" t="s">
        <v>2681</v>
      </c>
      <c r="E871" s="3">
        <v>8</v>
      </c>
      <c r="F871" s="4">
        <v>0</v>
      </c>
      <c r="G871" s="3">
        <v>0</v>
      </c>
      <c r="H871" s="3">
        <v>18.5</v>
      </c>
      <c r="I871" s="3">
        <v>148</v>
      </c>
      <c r="J871" s="8">
        <f t="shared" si="28"/>
        <v>-8</v>
      </c>
      <c r="K871" s="9">
        <f t="shared" si="29"/>
        <v>148</v>
      </c>
    </row>
    <row r="872" spans="1:11" ht="16.5" customHeight="1" x14ac:dyDescent="0.25">
      <c r="A872" s="1" t="s">
        <v>882</v>
      </c>
      <c r="B872" s="2" t="s">
        <v>1392</v>
      </c>
      <c r="C872" s="1" t="s">
        <v>2207</v>
      </c>
      <c r="D872" s="2" t="s">
        <v>2681</v>
      </c>
      <c r="E872" s="3">
        <v>2</v>
      </c>
      <c r="F872" s="4">
        <v>0</v>
      </c>
      <c r="G872" s="3">
        <v>25</v>
      </c>
      <c r="H872" s="3">
        <v>18.5</v>
      </c>
      <c r="I872" s="3">
        <v>37</v>
      </c>
      <c r="J872" s="8">
        <f t="shared" si="28"/>
        <v>-2</v>
      </c>
      <c r="K872" s="9">
        <f t="shared" si="29"/>
        <v>37</v>
      </c>
    </row>
    <row r="873" spans="1:11" ht="16.5" customHeight="1" x14ac:dyDescent="0.25">
      <c r="A873" s="1" t="s">
        <v>883</v>
      </c>
      <c r="B873" s="2" t="s">
        <v>1392</v>
      </c>
      <c r="C873" s="1" t="s">
        <v>2208</v>
      </c>
      <c r="D873" s="2" t="s">
        <v>2681</v>
      </c>
      <c r="E873" s="3">
        <v>10</v>
      </c>
      <c r="F873" s="4">
        <v>2</v>
      </c>
      <c r="G873" s="3">
        <v>0</v>
      </c>
      <c r="H873" s="3">
        <v>44</v>
      </c>
      <c r="I873" s="3">
        <v>440</v>
      </c>
      <c r="J873" s="8">
        <f t="shared" si="28"/>
        <v>-8</v>
      </c>
      <c r="K873" s="9">
        <f t="shared" si="29"/>
        <v>352</v>
      </c>
    </row>
    <row r="874" spans="1:11" ht="16.5" customHeight="1" x14ac:dyDescent="0.25">
      <c r="A874" s="1" t="s">
        <v>884</v>
      </c>
      <c r="B874" s="2" t="s">
        <v>1392</v>
      </c>
      <c r="C874" s="1" t="s">
        <v>2209</v>
      </c>
      <c r="D874" s="2" t="s">
        <v>2681</v>
      </c>
      <c r="E874" s="3">
        <v>6</v>
      </c>
      <c r="F874" s="4">
        <v>0</v>
      </c>
      <c r="G874" s="3">
        <v>22.75</v>
      </c>
      <c r="H874" s="3">
        <v>18.053799999999999</v>
      </c>
      <c r="I874" s="3">
        <v>108.3228</v>
      </c>
      <c r="J874" s="8">
        <f t="shared" si="28"/>
        <v>-6</v>
      </c>
      <c r="K874" s="9">
        <f t="shared" si="29"/>
        <v>108.3228</v>
      </c>
    </row>
    <row r="875" spans="1:11" ht="16.5" customHeight="1" x14ac:dyDescent="0.25">
      <c r="A875" s="1" t="s">
        <v>885</v>
      </c>
      <c r="B875" s="2" t="s">
        <v>1392</v>
      </c>
      <c r="C875" s="1" t="s">
        <v>2210</v>
      </c>
      <c r="D875" s="2" t="s">
        <v>2681</v>
      </c>
      <c r="E875" s="3">
        <v>10</v>
      </c>
      <c r="F875" s="4">
        <v>8</v>
      </c>
      <c r="G875" s="3">
        <v>0</v>
      </c>
      <c r="H875" s="3">
        <v>7.15</v>
      </c>
      <c r="I875" s="3">
        <v>71.5</v>
      </c>
      <c r="J875" s="8">
        <f t="shared" si="28"/>
        <v>-2</v>
      </c>
      <c r="K875" s="9">
        <f t="shared" si="29"/>
        <v>14.3</v>
      </c>
    </row>
    <row r="876" spans="1:11" ht="16.5" customHeight="1" x14ac:dyDescent="0.25">
      <c r="A876" s="1" t="s">
        <v>886</v>
      </c>
      <c r="B876" s="2" t="s">
        <v>1392</v>
      </c>
      <c r="C876" s="1" t="s">
        <v>2211</v>
      </c>
      <c r="D876" s="2" t="s">
        <v>2681</v>
      </c>
      <c r="E876" s="3">
        <v>10</v>
      </c>
      <c r="F876" s="4">
        <v>1</v>
      </c>
      <c r="G876" s="3">
        <v>1000</v>
      </c>
      <c r="H876" s="3">
        <v>880.55769199999997</v>
      </c>
      <c r="I876" s="3">
        <v>8805.5769199999995</v>
      </c>
      <c r="J876" s="8">
        <f t="shared" si="28"/>
        <v>-9</v>
      </c>
      <c r="K876" s="9">
        <f t="shared" si="29"/>
        <v>7925.0192280000001</v>
      </c>
    </row>
    <row r="877" spans="1:11" ht="16.5" customHeight="1" x14ac:dyDescent="0.25">
      <c r="A877" s="1" t="s">
        <v>887</v>
      </c>
      <c r="B877" s="2" t="s">
        <v>1392</v>
      </c>
      <c r="C877" s="1" t="s">
        <v>2212</v>
      </c>
      <c r="D877" s="2" t="s">
        <v>2681</v>
      </c>
      <c r="E877" s="3">
        <v>3</v>
      </c>
      <c r="F877" s="4">
        <v>0</v>
      </c>
      <c r="G877" s="3">
        <v>1500</v>
      </c>
      <c r="H877" s="3">
        <v>1069</v>
      </c>
      <c r="I877" s="3">
        <v>3207</v>
      </c>
      <c r="J877" s="8">
        <f t="shared" si="28"/>
        <v>-3</v>
      </c>
      <c r="K877" s="9">
        <f t="shared" si="29"/>
        <v>3207</v>
      </c>
    </row>
    <row r="878" spans="1:11" ht="16.5" customHeight="1" x14ac:dyDescent="0.25">
      <c r="A878" s="1" t="s">
        <v>888</v>
      </c>
      <c r="B878" s="2" t="s">
        <v>1392</v>
      </c>
      <c r="C878" s="1" t="s">
        <v>1826</v>
      </c>
      <c r="D878" s="2" t="s">
        <v>2681</v>
      </c>
      <c r="E878" s="3">
        <v>12</v>
      </c>
      <c r="F878" s="4">
        <v>0</v>
      </c>
      <c r="G878" s="3">
        <v>2.39</v>
      </c>
      <c r="H878" s="3">
        <v>1.1499999999999999</v>
      </c>
      <c r="I878" s="3">
        <v>13.8</v>
      </c>
      <c r="J878" s="8">
        <f t="shared" si="28"/>
        <v>-12</v>
      </c>
      <c r="K878" s="9">
        <f t="shared" si="29"/>
        <v>13.799999999999999</v>
      </c>
    </row>
    <row r="879" spans="1:11" ht="16.5" customHeight="1" x14ac:dyDescent="0.25">
      <c r="A879" s="1" t="s">
        <v>891</v>
      </c>
      <c r="B879" s="2" t="s">
        <v>1392</v>
      </c>
      <c r="C879" s="1" t="s">
        <v>1826</v>
      </c>
      <c r="D879" s="2" t="s">
        <v>2681</v>
      </c>
      <c r="E879" s="3">
        <v>12</v>
      </c>
      <c r="F879" s="4">
        <v>0</v>
      </c>
      <c r="G879" s="3">
        <v>4.1900000000000004</v>
      </c>
      <c r="H879" s="3">
        <v>2.0099999999999998</v>
      </c>
      <c r="I879" s="3">
        <v>24.12</v>
      </c>
      <c r="J879" s="8">
        <f t="shared" si="28"/>
        <v>-12</v>
      </c>
      <c r="K879" s="9">
        <f t="shared" si="29"/>
        <v>24.119999999999997</v>
      </c>
    </row>
    <row r="880" spans="1:11" ht="16.5" customHeight="1" x14ac:dyDescent="0.25">
      <c r="A880" s="1" t="s">
        <v>892</v>
      </c>
      <c r="B880" s="2" t="s">
        <v>1392</v>
      </c>
      <c r="C880" s="1" t="s">
        <v>1922</v>
      </c>
      <c r="D880" s="2" t="s">
        <v>2681</v>
      </c>
      <c r="E880" s="3">
        <v>20</v>
      </c>
      <c r="F880" s="4">
        <v>16</v>
      </c>
      <c r="G880" s="3">
        <v>0</v>
      </c>
      <c r="H880" s="3">
        <v>15.5625</v>
      </c>
      <c r="I880" s="3">
        <v>311.25</v>
      </c>
      <c r="J880" s="8">
        <f t="shared" si="28"/>
        <v>-4</v>
      </c>
      <c r="K880" s="9">
        <f t="shared" si="29"/>
        <v>62.25</v>
      </c>
    </row>
    <row r="881" spans="1:11" ht="16.5" customHeight="1" x14ac:dyDescent="0.25">
      <c r="A881" s="1" t="s">
        <v>893</v>
      </c>
      <c r="B881" s="2" t="s">
        <v>1392</v>
      </c>
      <c r="C881" s="1" t="s">
        <v>1922</v>
      </c>
      <c r="D881" s="2" t="s">
        <v>2681</v>
      </c>
      <c r="E881" s="3">
        <v>22</v>
      </c>
      <c r="F881" s="4">
        <v>0</v>
      </c>
      <c r="G881" s="3">
        <v>15.56</v>
      </c>
      <c r="H881" s="3">
        <v>5.08</v>
      </c>
      <c r="I881" s="3">
        <v>111.76</v>
      </c>
      <c r="J881" s="8">
        <f t="shared" si="28"/>
        <v>-22</v>
      </c>
      <c r="K881" s="9">
        <f t="shared" si="29"/>
        <v>111.76</v>
      </c>
    </row>
    <row r="882" spans="1:11" ht="16.5" customHeight="1" x14ac:dyDescent="0.25">
      <c r="A882" s="1" t="s">
        <v>894</v>
      </c>
      <c r="B882" s="2" t="s">
        <v>1392</v>
      </c>
      <c r="C882" s="1" t="s">
        <v>2215</v>
      </c>
      <c r="D882" s="2" t="s">
        <v>2681</v>
      </c>
      <c r="E882" s="3">
        <v>6</v>
      </c>
      <c r="F882" s="4">
        <v>0</v>
      </c>
      <c r="G882" s="3">
        <v>106.75</v>
      </c>
      <c r="H882" s="3">
        <v>85.4</v>
      </c>
      <c r="I882" s="3">
        <v>512.4</v>
      </c>
      <c r="J882" s="8">
        <f t="shared" si="28"/>
        <v>-6</v>
      </c>
      <c r="K882" s="9">
        <f t="shared" si="29"/>
        <v>512.40000000000009</v>
      </c>
    </row>
    <row r="883" spans="1:11" ht="16.5" customHeight="1" x14ac:dyDescent="0.25">
      <c r="A883" s="1" t="s">
        <v>895</v>
      </c>
      <c r="B883" s="2" t="s">
        <v>1392</v>
      </c>
      <c r="C883" s="1" t="s">
        <v>2216</v>
      </c>
      <c r="D883" s="2" t="s">
        <v>2681</v>
      </c>
      <c r="E883" s="3">
        <v>16</v>
      </c>
      <c r="F883" s="4">
        <v>4</v>
      </c>
      <c r="G883" s="3">
        <v>0</v>
      </c>
      <c r="H883" s="3">
        <v>13.079000000000001</v>
      </c>
      <c r="I883" s="3">
        <v>209.26400000000001</v>
      </c>
      <c r="J883" s="8">
        <f t="shared" si="28"/>
        <v>-12</v>
      </c>
      <c r="K883" s="9">
        <f t="shared" si="29"/>
        <v>156.94800000000001</v>
      </c>
    </row>
    <row r="884" spans="1:11" ht="16.5" customHeight="1" x14ac:dyDescent="0.25">
      <c r="A884" s="1" t="s">
        <v>896</v>
      </c>
      <c r="B884" s="2" t="s">
        <v>1392</v>
      </c>
      <c r="C884" s="1" t="s">
        <v>1922</v>
      </c>
      <c r="D884" s="2" t="s">
        <v>2681</v>
      </c>
      <c r="E884" s="3">
        <v>7</v>
      </c>
      <c r="F884" s="4">
        <v>0</v>
      </c>
      <c r="G884" s="3">
        <v>14</v>
      </c>
      <c r="H884" s="3">
        <v>8.7098999999999993</v>
      </c>
      <c r="I884" s="3">
        <v>60.969299999999997</v>
      </c>
      <c r="J884" s="8">
        <f t="shared" si="28"/>
        <v>-7</v>
      </c>
      <c r="K884" s="9">
        <f t="shared" si="29"/>
        <v>60.969299999999997</v>
      </c>
    </row>
    <row r="885" spans="1:11" ht="16.5" customHeight="1" x14ac:dyDescent="0.25">
      <c r="A885" s="1" t="s">
        <v>897</v>
      </c>
      <c r="B885" s="2" t="s">
        <v>1392</v>
      </c>
      <c r="C885" s="1" t="s">
        <v>1922</v>
      </c>
      <c r="D885" s="2" t="s">
        <v>2681</v>
      </c>
      <c r="E885" s="3">
        <v>2</v>
      </c>
      <c r="F885" s="4">
        <v>0</v>
      </c>
      <c r="G885" s="3">
        <v>12</v>
      </c>
      <c r="H885" s="3">
        <v>8.7100000000000009</v>
      </c>
      <c r="I885" s="3">
        <v>17.420000000000002</v>
      </c>
      <c r="J885" s="8">
        <f t="shared" si="28"/>
        <v>-2</v>
      </c>
      <c r="K885" s="9">
        <f t="shared" si="29"/>
        <v>17.420000000000002</v>
      </c>
    </row>
    <row r="886" spans="1:11" ht="16.5" customHeight="1" x14ac:dyDescent="0.25">
      <c r="A886" s="1" t="s">
        <v>898</v>
      </c>
      <c r="B886" s="2" t="s">
        <v>1392</v>
      </c>
      <c r="C886" s="1" t="s">
        <v>1922</v>
      </c>
      <c r="D886" s="2" t="s">
        <v>2681</v>
      </c>
      <c r="E886" s="3">
        <v>3</v>
      </c>
      <c r="F886" s="4">
        <v>0</v>
      </c>
      <c r="G886" s="3">
        <v>11.05</v>
      </c>
      <c r="H886" s="3">
        <v>8.5178999999999991</v>
      </c>
      <c r="I886" s="3">
        <v>25.553699999999999</v>
      </c>
      <c r="J886" s="8">
        <f t="shared" si="28"/>
        <v>-3</v>
      </c>
      <c r="K886" s="9">
        <f t="shared" si="29"/>
        <v>25.553699999999999</v>
      </c>
    </row>
    <row r="887" spans="1:11" ht="16.5" customHeight="1" x14ac:dyDescent="0.25">
      <c r="A887" s="1" t="s">
        <v>899</v>
      </c>
      <c r="B887" s="2" t="s">
        <v>1392</v>
      </c>
      <c r="C887" s="1" t="s">
        <v>2217</v>
      </c>
      <c r="D887" s="2" t="s">
        <v>2681</v>
      </c>
      <c r="E887" s="3">
        <v>9</v>
      </c>
      <c r="F887" s="4">
        <v>0</v>
      </c>
      <c r="G887" s="3">
        <v>10.75</v>
      </c>
      <c r="H887" s="3">
        <v>7.68</v>
      </c>
      <c r="I887" s="3">
        <v>69.12</v>
      </c>
      <c r="J887" s="8">
        <f t="shared" si="28"/>
        <v>-9</v>
      </c>
      <c r="K887" s="9">
        <f t="shared" si="29"/>
        <v>69.12</v>
      </c>
    </row>
    <row r="888" spans="1:11" ht="16.5" customHeight="1" x14ac:dyDescent="0.25">
      <c r="A888" s="1" t="s">
        <v>900</v>
      </c>
      <c r="B888" s="2" t="s">
        <v>1392</v>
      </c>
      <c r="C888" s="1" t="s">
        <v>2218</v>
      </c>
      <c r="D888" s="2" t="s">
        <v>2681</v>
      </c>
      <c r="E888" s="3">
        <v>79</v>
      </c>
      <c r="F888" s="4">
        <v>21</v>
      </c>
      <c r="G888" s="3">
        <v>10.55</v>
      </c>
      <c r="H888" s="3">
        <v>14.067781999999999</v>
      </c>
      <c r="I888" s="3">
        <v>1111.3547779999999</v>
      </c>
      <c r="J888" s="8">
        <f t="shared" si="28"/>
        <v>-58</v>
      </c>
      <c r="K888" s="9">
        <f t="shared" si="29"/>
        <v>815.93135599999994</v>
      </c>
    </row>
    <row r="889" spans="1:11" ht="16.5" customHeight="1" x14ac:dyDescent="0.25">
      <c r="A889" s="1" t="s">
        <v>901</v>
      </c>
      <c r="B889" s="2" t="s">
        <v>1392</v>
      </c>
      <c r="C889" s="1" t="s">
        <v>2217</v>
      </c>
      <c r="D889" s="2" t="s">
        <v>2681</v>
      </c>
      <c r="E889" s="3">
        <v>21</v>
      </c>
      <c r="F889" s="4">
        <v>0</v>
      </c>
      <c r="G889" s="3">
        <v>10.75</v>
      </c>
      <c r="H889" s="3">
        <v>7.68</v>
      </c>
      <c r="I889" s="3">
        <v>161.28</v>
      </c>
      <c r="J889" s="8">
        <f t="shared" si="28"/>
        <v>-21</v>
      </c>
      <c r="K889" s="9">
        <f t="shared" si="29"/>
        <v>161.28</v>
      </c>
    </row>
    <row r="890" spans="1:11" ht="16.5" customHeight="1" x14ac:dyDescent="0.25">
      <c r="A890" s="1" t="s">
        <v>902</v>
      </c>
      <c r="B890" s="2" t="s">
        <v>1392</v>
      </c>
      <c r="C890" s="1" t="s">
        <v>1922</v>
      </c>
      <c r="D890" s="2" t="s">
        <v>2681</v>
      </c>
      <c r="E890" s="3">
        <v>6</v>
      </c>
      <c r="F890" s="4">
        <v>0</v>
      </c>
      <c r="G890" s="3">
        <v>10.75</v>
      </c>
      <c r="H890" s="3">
        <v>7.68</v>
      </c>
      <c r="I890" s="3">
        <v>46.08</v>
      </c>
      <c r="J890" s="8">
        <f t="shared" si="28"/>
        <v>-6</v>
      </c>
      <c r="K890" s="9">
        <f t="shared" si="29"/>
        <v>46.08</v>
      </c>
    </row>
    <row r="891" spans="1:11" ht="16.5" customHeight="1" x14ac:dyDescent="0.25">
      <c r="A891" s="1" t="s">
        <v>903</v>
      </c>
      <c r="B891" s="2" t="s">
        <v>1392</v>
      </c>
      <c r="C891" s="1" t="s">
        <v>1922</v>
      </c>
      <c r="D891" s="2" t="s">
        <v>2681</v>
      </c>
      <c r="E891" s="3">
        <v>38</v>
      </c>
      <c r="F891" s="4">
        <v>16</v>
      </c>
      <c r="G891" s="3">
        <v>11.35</v>
      </c>
      <c r="H891" s="3">
        <v>9.375</v>
      </c>
      <c r="I891" s="3">
        <v>356.25</v>
      </c>
      <c r="J891" s="8">
        <f t="shared" si="28"/>
        <v>-22</v>
      </c>
      <c r="K891" s="9">
        <f t="shared" si="29"/>
        <v>206.25</v>
      </c>
    </row>
    <row r="892" spans="1:11" ht="16.5" customHeight="1" x14ac:dyDescent="0.25">
      <c r="A892" s="1" t="s">
        <v>904</v>
      </c>
      <c r="B892" s="2" t="s">
        <v>1392</v>
      </c>
      <c r="C892" s="1" t="s">
        <v>1922</v>
      </c>
      <c r="D892" s="2" t="s">
        <v>2681</v>
      </c>
      <c r="E892" s="3">
        <v>4</v>
      </c>
      <c r="F892" s="4">
        <v>0</v>
      </c>
      <c r="G892" s="3">
        <v>0</v>
      </c>
      <c r="H892" s="3">
        <v>8.51</v>
      </c>
      <c r="I892" s="3">
        <v>34.04</v>
      </c>
      <c r="J892" s="8">
        <f t="shared" si="28"/>
        <v>-4</v>
      </c>
      <c r="K892" s="9">
        <f t="shared" si="29"/>
        <v>34.04</v>
      </c>
    </row>
    <row r="893" spans="1:11" ht="16.5" customHeight="1" x14ac:dyDescent="0.25">
      <c r="A893" s="1" t="s">
        <v>921</v>
      </c>
      <c r="B893" s="2" t="s">
        <v>1392</v>
      </c>
      <c r="C893" s="1" t="s">
        <v>2235</v>
      </c>
      <c r="D893" s="2" t="s">
        <v>2681</v>
      </c>
      <c r="E893" s="3">
        <v>4</v>
      </c>
      <c r="F893" s="4">
        <v>0</v>
      </c>
      <c r="G893" s="3">
        <v>23.71</v>
      </c>
      <c r="H893" s="3">
        <v>13.720833000000001</v>
      </c>
      <c r="I893" s="3">
        <v>54.883332000000003</v>
      </c>
      <c r="J893" s="8">
        <f t="shared" si="28"/>
        <v>-4</v>
      </c>
      <c r="K893" s="9">
        <f t="shared" si="29"/>
        <v>54.883332000000003</v>
      </c>
    </row>
    <row r="894" spans="1:11" ht="16.5" customHeight="1" x14ac:dyDescent="0.25">
      <c r="A894" s="1" t="s">
        <v>922</v>
      </c>
      <c r="B894" s="2" t="s">
        <v>1392</v>
      </c>
      <c r="C894" s="1" t="s">
        <v>1797</v>
      </c>
      <c r="D894" s="2" t="s">
        <v>2681</v>
      </c>
      <c r="E894" s="3">
        <v>2</v>
      </c>
      <c r="F894" s="4">
        <v>0</v>
      </c>
      <c r="G894" s="3">
        <v>35.58</v>
      </c>
      <c r="H894" s="3">
        <v>31.316666999999999</v>
      </c>
      <c r="I894" s="3">
        <v>62.633333999999998</v>
      </c>
      <c r="J894" s="8">
        <f t="shared" si="28"/>
        <v>-2</v>
      </c>
      <c r="K894" s="9">
        <f t="shared" si="29"/>
        <v>62.633333999999998</v>
      </c>
    </row>
    <row r="895" spans="1:11" ht="16.5" customHeight="1" x14ac:dyDescent="0.25">
      <c r="A895" s="1" t="s">
        <v>923</v>
      </c>
      <c r="B895" s="2" t="s">
        <v>1392</v>
      </c>
      <c r="C895" s="1" t="s">
        <v>2236</v>
      </c>
      <c r="D895" s="2" t="s">
        <v>2681</v>
      </c>
      <c r="E895" s="3">
        <v>22</v>
      </c>
      <c r="F895" s="4">
        <v>0</v>
      </c>
      <c r="G895" s="3">
        <v>31.43</v>
      </c>
      <c r="H895" s="3">
        <v>11.3977</v>
      </c>
      <c r="I895" s="3">
        <v>250.74940000000001</v>
      </c>
      <c r="J895" s="8">
        <f t="shared" si="28"/>
        <v>-22</v>
      </c>
      <c r="K895" s="9">
        <f t="shared" si="29"/>
        <v>250.74940000000001</v>
      </c>
    </row>
    <row r="896" spans="1:11" ht="16.5" customHeight="1" x14ac:dyDescent="0.25">
      <c r="A896" s="1" t="s">
        <v>924</v>
      </c>
      <c r="B896" s="2" t="s">
        <v>1392</v>
      </c>
      <c r="C896" s="1" t="s">
        <v>1401</v>
      </c>
      <c r="D896" s="2" t="s">
        <v>2681</v>
      </c>
      <c r="E896" s="3">
        <v>24</v>
      </c>
      <c r="F896" s="4">
        <v>0</v>
      </c>
      <c r="G896" s="3">
        <v>28.35</v>
      </c>
      <c r="H896" s="3">
        <v>11.731</v>
      </c>
      <c r="I896" s="3">
        <v>281.54399999999998</v>
      </c>
      <c r="J896" s="8">
        <f t="shared" si="28"/>
        <v>-24</v>
      </c>
      <c r="K896" s="9">
        <f t="shared" si="29"/>
        <v>281.54399999999998</v>
      </c>
    </row>
    <row r="897" spans="1:11" ht="16.5" customHeight="1" x14ac:dyDescent="0.25">
      <c r="A897" s="1" t="s">
        <v>925</v>
      </c>
      <c r="B897" s="2" t="s">
        <v>1392</v>
      </c>
      <c r="C897" s="1" t="s">
        <v>2237</v>
      </c>
      <c r="D897" s="2" t="s">
        <v>2681</v>
      </c>
      <c r="E897" s="3">
        <v>45</v>
      </c>
      <c r="F897" s="4">
        <v>0</v>
      </c>
      <c r="G897" s="3">
        <v>7.14</v>
      </c>
      <c r="H897" s="3">
        <v>2.8490000000000002</v>
      </c>
      <c r="I897" s="3">
        <v>128.20500000000001</v>
      </c>
      <c r="J897" s="8">
        <f t="shared" si="28"/>
        <v>-45</v>
      </c>
      <c r="K897" s="9">
        <f t="shared" si="29"/>
        <v>128.20500000000001</v>
      </c>
    </row>
    <row r="898" spans="1:11" ht="16.5" customHeight="1" x14ac:dyDescent="0.25">
      <c r="A898" s="1" t="s">
        <v>926</v>
      </c>
      <c r="B898" s="2" t="s">
        <v>1392</v>
      </c>
      <c r="C898" s="1" t="s">
        <v>2238</v>
      </c>
      <c r="D898" s="2" t="s">
        <v>2681</v>
      </c>
      <c r="E898" s="3">
        <v>22</v>
      </c>
      <c r="F898" s="4">
        <v>1</v>
      </c>
      <c r="G898" s="3">
        <v>13.79</v>
      </c>
      <c r="H898" s="3">
        <v>5.5023999999999997</v>
      </c>
      <c r="I898" s="3">
        <v>121.0528</v>
      </c>
      <c r="J898" s="8">
        <f t="shared" si="28"/>
        <v>-21</v>
      </c>
      <c r="K898" s="9">
        <f t="shared" si="29"/>
        <v>115.5504</v>
      </c>
    </row>
    <row r="899" spans="1:11" ht="16.5" customHeight="1" x14ac:dyDescent="0.25">
      <c r="A899" s="1" t="s">
        <v>927</v>
      </c>
      <c r="B899" s="2" t="s">
        <v>1392</v>
      </c>
      <c r="C899" s="1" t="s">
        <v>2239</v>
      </c>
      <c r="D899" s="2" t="s">
        <v>2681</v>
      </c>
      <c r="E899" s="3">
        <v>8</v>
      </c>
      <c r="F899" s="4">
        <v>1</v>
      </c>
      <c r="G899" s="3">
        <v>19.5</v>
      </c>
      <c r="H899" s="3">
        <v>4.17</v>
      </c>
      <c r="I899" s="3">
        <v>33.36</v>
      </c>
      <c r="J899" s="8">
        <f t="shared" si="28"/>
        <v>-7</v>
      </c>
      <c r="K899" s="9">
        <f t="shared" si="29"/>
        <v>29.189999999999998</v>
      </c>
    </row>
    <row r="900" spans="1:11" ht="16.5" customHeight="1" x14ac:dyDescent="0.25">
      <c r="A900" s="1" t="s">
        <v>1008</v>
      </c>
      <c r="B900" s="2" t="s">
        <v>1392</v>
      </c>
      <c r="C900" s="1" t="s">
        <v>2320</v>
      </c>
      <c r="D900" s="2" t="s">
        <v>2681</v>
      </c>
      <c r="E900" s="3">
        <v>68</v>
      </c>
      <c r="F900" s="4">
        <v>32</v>
      </c>
      <c r="G900" s="3">
        <v>9</v>
      </c>
      <c r="H900" s="3">
        <v>5.7390270000000001</v>
      </c>
      <c r="I900" s="3">
        <v>390.25383599999998</v>
      </c>
      <c r="J900" s="8">
        <f t="shared" si="28"/>
        <v>-36</v>
      </c>
      <c r="K900" s="9">
        <f t="shared" si="29"/>
        <v>206.604972</v>
      </c>
    </row>
    <row r="901" spans="1:11" ht="16.5" customHeight="1" x14ac:dyDescent="0.25">
      <c r="A901" s="1" t="s">
        <v>1009</v>
      </c>
      <c r="B901" s="2" t="s">
        <v>1392</v>
      </c>
      <c r="C901" s="1" t="s">
        <v>1492</v>
      </c>
      <c r="D901" s="2" t="s">
        <v>2681</v>
      </c>
      <c r="E901" s="3">
        <v>3</v>
      </c>
      <c r="F901" s="4">
        <v>2</v>
      </c>
      <c r="G901" s="3">
        <v>0</v>
      </c>
      <c r="H901" s="3">
        <v>23.42</v>
      </c>
      <c r="I901" s="3">
        <v>70.260000000000005</v>
      </c>
      <c r="J901" s="8">
        <f t="shared" si="28"/>
        <v>-1</v>
      </c>
      <c r="K901" s="9">
        <f t="shared" si="29"/>
        <v>23.42</v>
      </c>
    </row>
    <row r="902" spans="1:11" ht="16.5" customHeight="1" x14ac:dyDescent="0.25">
      <c r="A902" s="1" t="s">
        <v>1012</v>
      </c>
      <c r="B902" s="2" t="s">
        <v>1392</v>
      </c>
      <c r="C902" s="1" t="s">
        <v>2323</v>
      </c>
      <c r="D902" s="2" t="s">
        <v>2681</v>
      </c>
      <c r="E902" s="3">
        <v>4</v>
      </c>
      <c r="F902" s="4">
        <v>0</v>
      </c>
      <c r="G902" s="3">
        <v>162</v>
      </c>
      <c r="H902" s="3">
        <v>129.78</v>
      </c>
      <c r="I902" s="3">
        <v>519.12</v>
      </c>
      <c r="J902" s="8">
        <f t="shared" si="28"/>
        <v>-4</v>
      </c>
      <c r="K902" s="9">
        <f t="shared" si="29"/>
        <v>519.12</v>
      </c>
    </row>
    <row r="903" spans="1:11" ht="16.5" customHeight="1" x14ac:dyDescent="0.25">
      <c r="A903" s="1" t="s">
        <v>1013</v>
      </c>
      <c r="B903" s="2" t="s">
        <v>1392</v>
      </c>
      <c r="C903" s="1" t="s">
        <v>2324</v>
      </c>
      <c r="D903" s="2" t="s">
        <v>2681</v>
      </c>
      <c r="E903" s="3">
        <v>3</v>
      </c>
      <c r="F903" s="4">
        <v>0</v>
      </c>
      <c r="G903" s="3">
        <v>16.25</v>
      </c>
      <c r="H903" s="3">
        <v>12.99</v>
      </c>
      <c r="I903" s="3">
        <v>38.97</v>
      </c>
      <c r="J903" s="8">
        <f t="shared" si="28"/>
        <v>-3</v>
      </c>
      <c r="K903" s="9">
        <f t="shared" si="29"/>
        <v>38.97</v>
      </c>
    </row>
    <row r="904" spans="1:11" ht="16.5" customHeight="1" x14ac:dyDescent="0.25">
      <c r="A904" s="1" t="s">
        <v>1099</v>
      </c>
      <c r="B904" s="2" t="s">
        <v>1392</v>
      </c>
      <c r="C904" s="1" t="s">
        <v>1746</v>
      </c>
      <c r="D904" s="2" t="s">
        <v>2681</v>
      </c>
      <c r="E904" s="3">
        <v>7</v>
      </c>
      <c r="F904" s="4">
        <v>0</v>
      </c>
      <c r="G904" s="3">
        <v>95</v>
      </c>
      <c r="H904" s="3">
        <v>71.099999999999994</v>
      </c>
      <c r="I904" s="3">
        <v>497.7</v>
      </c>
      <c r="J904" s="8">
        <f t="shared" si="28"/>
        <v>-7</v>
      </c>
      <c r="K904" s="9">
        <f t="shared" si="29"/>
        <v>497.69999999999993</v>
      </c>
    </row>
    <row r="905" spans="1:11" ht="16.5" customHeight="1" x14ac:dyDescent="0.25">
      <c r="A905" s="1" t="s">
        <v>1100</v>
      </c>
      <c r="B905" s="2" t="s">
        <v>1392</v>
      </c>
      <c r="C905" s="1" t="s">
        <v>2410</v>
      </c>
      <c r="D905" s="2" t="s">
        <v>2681</v>
      </c>
      <c r="E905" s="3">
        <v>19</v>
      </c>
      <c r="F905" s="4">
        <v>6</v>
      </c>
      <c r="G905" s="3">
        <v>63.33</v>
      </c>
      <c r="H905" s="3">
        <v>32.593890000000002</v>
      </c>
      <c r="I905" s="3">
        <v>619.28390999999999</v>
      </c>
      <c r="J905" s="8">
        <f t="shared" si="28"/>
        <v>-13</v>
      </c>
      <c r="K905" s="9">
        <f t="shared" si="29"/>
        <v>423.72057000000001</v>
      </c>
    </row>
    <row r="906" spans="1:11" ht="16.5" customHeight="1" x14ac:dyDescent="0.25">
      <c r="A906" s="1" t="s">
        <v>1101</v>
      </c>
      <c r="B906" s="2" t="s">
        <v>1392</v>
      </c>
      <c r="C906" s="1" t="s">
        <v>2411</v>
      </c>
      <c r="D906" s="2" t="s">
        <v>2681</v>
      </c>
      <c r="E906" s="3">
        <v>1</v>
      </c>
      <c r="F906" s="4">
        <v>0</v>
      </c>
      <c r="G906" s="3">
        <v>496</v>
      </c>
      <c r="H906" s="3">
        <v>361</v>
      </c>
      <c r="I906" s="3">
        <v>361</v>
      </c>
      <c r="J906" s="8">
        <f t="shared" si="28"/>
        <v>-1</v>
      </c>
      <c r="K906" s="9">
        <f t="shared" si="29"/>
        <v>361</v>
      </c>
    </row>
    <row r="907" spans="1:11" ht="16.5" customHeight="1" x14ac:dyDescent="0.25">
      <c r="A907" s="1" t="s">
        <v>1102</v>
      </c>
      <c r="B907" s="2" t="s">
        <v>1392</v>
      </c>
      <c r="C907" s="1" t="s">
        <v>2412</v>
      </c>
      <c r="D907" s="2" t="s">
        <v>2681</v>
      </c>
      <c r="E907" s="3">
        <v>25</v>
      </c>
      <c r="F907" s="4">
        <v>1</v>
      </c>
      <c r="G907" s="3">
        <v>0</v>
      </c>
      <c r="H907" s="3">
        <v>1618.5</v>
      </c>
      <c r="I907" s="3">
        <v>40462.5</v>
      </c>
      <c r="J907" s="8">
        <f t="shared" si="28"/>
        <v>-24</v>
      </c>
      <c r="K907" s="9">
        <f t="shared" si="29"/>
        <v>38844</v>
      </c>
    </row>
    <row r="908" spans="1:11" ht="16.5" customHeight="1" x14ac:dyDescent="0.25">
      <c r="A908" s="1" t="s">
        <v>1103</v>
      </c>
      <c r="B908" s="2" t="s">
        <v>1392</v>
      </c>
      <c r="C908" s="1" t="s">
        <v>2413</v>
      </c>
      <c r="D908" s="2" t="s">
        <v>2681</v>
      </c>
      <c r="E908" s="3">
        <v>1</v>
      </c>
      <c r="F908" s="4">
        <v>0</v>
      </c>
      <c r="G908" s="3">
        <v>12500</v>
      </c>
      <c r="H908" s="3">
        <v>10000</v>
      </c>
      <c r="I908" s="3">
        <v>10000</v>
      </c>
      <c r="J908" s="8">
        <f t="shared" si="28"/>
        <v>-1</v>
      </c>
      <c r="K908" s="9">
        <f t="shared" si="29"/>
        <v>10000</v>
      </c>
    </row>
    <row r="909" spans="1:11" ht="16.5" customHeight="1" x14ac:dyDescent="0.25">
      <c r="A909" s="1" t="s">
        <v>1105</v>
      </c>
      <c r="B909" s="2" t="s">
        <v>1392</v>
      </c>
      <c r="C909" s="1" t="s">
        <v>2415</v>
      </c>
      <c r="D909" s="2" t="s">
        <v>2681</v>
      </c>
      <c r="E909" s="3">
        <v>13</v>
      </c>
      <c r="F909" s="4">
        <v>0</v>
      </c>
      <c r="G909" s="3">
        <v>0</v>
      </c>
      <c r="H909" s="3">
        <v>648.4</v>
      </c>
      <c r="I909" s="3">
        <v>8429.2000000000007</v>
      </c>
      <c r="J909" s="8">
        <f t="shared" si="28"/>
        <v>-13</v>
      </c>
      <c r="K909" s="9">
        <f t="shared" si="29"/>
        <v>8429.1999999999989</v>
      </c>
    </row>
    <row r="910" spans="1:11" ht="16.5" customHeight="1" x14ac:dyDescent="0.25">
      <c r="A910" s="1" t="s">
        <v>1106</v>
      </c>
      <c r="B910" s="2" t="s">
        <v>1392</v>
      </c>
      <c r="C910" s="1" t="s">
        <v>2416</v>
      </c>
      <c r="D910" s="2" t="s">
        <v>2681</v>
      </c>
      <c r="E910" s="3">
        <v>2</v>
      </c>
      <c r="F910" s="4">
        <v>0</v>
      </c>
      <c r="G910" s="3">
        <v>166.05</v>
      </c>
      <c r="H910" s="3">
        <v>105.40900000000001</v>
      </c>
      <c r="I910" s="3">
        <v>210.81800000000001</v>
      </c>
      <c r="J910" s="8">
        <f t="shared" si="28"/>
        <v>-2</v>
      </c>
      <c r="K910" s="9">
        <f t="shared" si="29"/>
        <v>210.81800000000001</v>
      </c>
    </row>
    <row r="911" spans="1:11" ht="16.5" customHeight="1" x14ac:dyDescent="0.25">
      <c r="A911" s="1" t="s">
        <v>1107</v>
      </c>
      <c r="B911" s="2" t="s">
        <v>1392</v>
      </c>
      <c r="C911" s="1" t="s">
        <v>2417</v>
      </c>
      <c r="D911" s="2" t="s">
        <v>2681</v>
      </c>
      <c r="E911" s="3">
        <v>1</v>
      </c>
      <c r="F911" s="4">
        <v>0</v>
      </c>
      <c r="G911" s="3">
        <v>17500</v>
      </c>
      <c r="H911" s="3">
        <v>16000</v>
      </c>
      <c r="I911" s="3">
        <v>16000</v>
      </c>
      <c r="J911" s="8">
        <f t="shared" si="28"/>
        <v>-1</v>
      </c>
      <c r="K911" s="9">
        <f t="shared" si="29"/>
        <v>16000</v>
      </c>
    </row>
    <row r="912" spans="1:11" ht="16.5" customHeight="1" x14ac:dyDescent="0.25">
      <c r="A912" s="1" t="s">
        <v>1108</v>
      </c>
      <c r="B912" s="2" t="s">
        <v>1392</v>
      </c>
      <c r="C912" s="1" t="s">
        <v>2418</v>
      </c>
      <c r="D912" s="2" t="s">
        <v>2681</v>
      </c>
      <c r="E912" s="3">
        <v>13</v>
      </c>
      <c r="F912" s="4">
        <v>0</v>
      </c>
      <c r="G912" s="3">
        <v>126.55</v>
      </c>
      <c r="H912" s="3">
        <v>79.09</v>
      </c>
      <c r="I912" s="3">
        <v>1028.17</v>
      </c>
      <c r="J912" s="8">
        <f t="shared" si="28"/>
        <v>-13</v>
      </c>
      <c r="K912" s="9">
        <f t="shared" si="29"/>
        <v>1028.17</v>
      </c>
    </row>
    <row r="913" spans="1:11" ht="16.5" customHeight="1" x14ac:dyDescent="0.25">
      <c r="A913" s="1" t="s">
        <v>1109</v>
      </c>
      <c r="B913" s="2" t="s">
        <v>1392</v>
      </c>
      <c r="C913" s="1" t="s">
        <v>2419</v>
      </c>
      <c r="D913" s="2" t="s">
        <v>2681</v>
      </c>
      <c r="E913" s="3">
        <v>11</v>
      </c>
      <c r="F913" s="4">
        <v>1</v>
      </c>
      <c r="G913" s="3">
        <v>0</v>
      </c>
      <c r="H913" s="3">
        <v>86.88</v>
      </c>
      <c r="I913" s="3">
        <v>955.68</v>
      </c>
      <c r="J913" s="8">
        <f t="shared" si="28"/>
        <v>-10</v>
      </c>
      <c r="K913" s="9">
        <f t="shared" si="29"/>
        <v>868.8</v>
      </c>
    </row>
    <row r="914" spans="1:11" ht="16.5" customHeight="1" x14ac:dyDescent="0.25">
      <c r="A914" s="1" t="s">
        <v>1110</v>
      </c>
      <c r="B914" s="2" t="s">
        <v>1392</v>
      </c>
      <c r="C914" s="1" t="s">
        <v>2420</v>
      </c>
      <c r="D914" s="2" t="s">
        <v>2681</v>
      </c>
      <c r="E914" s="3">
        <v>1</v>
      </c>
      <c r="F914" s="4">
        <v>0</v>
      </c>
      <c r="G914" s="3">
        <v>1000</v>
      </c>
      <c r="H914" s="3">
        <v>884.17</v>
      </c>
      <c r="I914" s="3">
        <v>884.17</v>
      </c>
      <c r="J914" s="8">
        <f t="shared" si="28"/>
        <v>-1</v>
      </c>
      <c r="K914" s="9">
        <f t="shared" si="29"/>
        <v>884.17</v>
      </c>
    </row>
    <row r="915" spans="1:11" ht="16.5" customHeight="1" x14ac:dyDescent="0.25">
      <c r="A915" s="1" t="s">
        <v>1111</v>
      </c>
      <c r="B915" s="2" t="s">
        <v>1392</v>
      </c>
      <c r="C915" s="1" t="s">
        <v>2421</v>
      </c>
      <c r="D915" s="2" t="s">
        <v>2681</v>
      </c>
      <c r="E915" s="3">
        <v>16</v>
      </c>
      <c r="F915" s="4">
        <v>1</v>
      </c>
      <c r="G915" s="3">
        <v>102</v>
      </c>
      <c r="H915" s="3">
        <v>29.8505</v>
      </c>
      <c r="I915" s="3">
        <v>477.608</v>
      </c>
      <c r="J915" s="8">
        <f t="shared" ref="J915:J978" si="30">F915-E915</f>
        <v>-15</v>
      </c>
      <c r="K915" s="9">
        <f t="shared" ref="K915:K978" si="31">IF(J915&lt;0,-J915*H915,0)</f>
        <v>447.75749999999999</v>
      </c>
    </row>
    <row r="916" spans="1:11" ht="16.5" customHeight="1" x14ac:dyDescent="0.25">
      <c r="A916" s="1" t="s">
        <v>1112</v>
      </c>
      <c r="B916" s="2" t="s">
        <v>1392</v>
      </c>
      <c r="C916" s="1" t="s">
        <v>2422</v>
      </c>
      <c r="D916" s="2" t="s">
        <v>2681</v>
      </c>
      <c r="E916" s="3">
        <v>1</v>
      </c>
      <c r="F916" s="4">
        <v>0</v>
      </c>
      <c r="G916" s="3">
        <v>32105.01</v>
      </c>
      <c r="H916" s="3">
        <v>16716.475999999999</v>
      </c>
      <c r="I916" s="3">
        <v>16716.475999999999</v>
      </c>
      <c r="J916" s="8">
        <f t="shared" si="30"/>
        <v>-1</v>
      </c>
      <c r="K916" s="9">
        <f t="shared" si="31"/>
        <v>16716.475999999999</v>
      </c>
    </row>
    <row r="917" spans="1:11" ht="16.5" customHeight="1" x14ac:dyDescent="0.25">
      <c r="A917" s="1" t="s">
        <v>1115</v>
      </c>
      <c r="B917" s="2" t="s">
        <v>1392</v>
      </c>
      <c r="C917" s="1" t="s">
        <v>1471</v>
      </c>
      <c r="D917" s="2" t="s">
        <v>2681</v>
      </c>
      <c r="E917" s="3">
        <v>22</v>
      </c>
      <c r="F917" s="4">
        <v>1</v>
      </c>
      <c r="G917" s="3">
        <v>0</v>
      </c>
      <c r="H917" s="3">
        <v>103.17</v>
      </c>
      <c r="I917" s="3">
        <v>2269.7399999999998</v>
      </c>
      <c r="J917" s="8">
        <f t="shared" si="30"/>
        <v>-21</v>
      </c>
      <c r="K917" s="9">
        <f t="shared" si="31"/>
        <v>2166.5700000000002</v>
      </c>
    </row>
    <row r="918" spans="1:11" ht="16.5" customHeight="1" x14ac:dyDescent="0.25">
      <c r="A918" s="1" t="s">
        <v>1117</v>
      </c>
      <c r="B918" s="2" t="s">
        <v>1392</v>
      </c>
      <c r="C918" s="1" t="s">
        <v>1471</v>
      </c>
      <c r="D918" s="2" t="s">
        <v>2681</v>
      </c>
      <c r="E918" s="3">
        <v>27</v>
      </c>
      <c r="F918" s="4">
        <v>0</v>
      </c>
      <c r="G918" s="3">
        <v>0</v>
      </c>
      <c r="H918" s="3">
        <v>98.01</v>
      </c>
      <c r="I918" s="3">
        <v>2646.27</v>
      </c>
      <c r="J918" s="8">
        <f t="shared" si="30"/>
        <v>-27</v>
      </c>
      <c r="K918" s="9">
        <f t="shared" si="31"/>
        <v>2646.27</v>
      </c>
    </row>
    <row r="919" spans="1:11" ht="16.5" customHeight="1" x14ac:dyDescent="0.25">
      <c r="A919" s="1" t="s">
        <v>1118</v>
      </c>
      <c r="B919" s="2" t="s">
        <v>1392</v>
      </c>
      <c r="C919" s="1" t="s">
        <v>1471</v>
      </c>
      <c r="D919" s="2" t="s">
        <v>2681</v>
      </c>
      <c r="E919" s="3">
        <v>46</v>
      </c>
      <c r="F919" s="4">
        <v>1</v>
      </c>
      <c r="G919" s="3">
        <v>0</v>
      </c>
      <c r="H919" s="3">
        <v>98.89</v>
      </c>
      <c r="I919" s="3">
        <v>4548.9399999999996</v>
      </c>
      <c r="J919" s="8">
        <f t="shared" si="30"/>
        <v>-45</v>
      </c>
      <c r="K919" s="9">
        <f t="shared" si="31"/>
        <v>4450.05</v>
      </c>
    </row>
    <row r="920" spans="1:11" ht="16.5" customHeight="1" x14ac:dyDescent="0.25">
      <c r="A920" s="1" t="s">
        <v>1119</v>
      </c>
      <c r="B920" s="2" t="s">
        <v>1392</v>
      </c>
      <c r="C920" s="1" t="s">
        <v>2423</v>
      </c>
      <c r="D920" s="2" t="s">
        <v>2681</v>
      </c>
      <c r="E920" s="3">
        <v>32</v>
      </c>
      <c r="F920" s="4">
        <v>17</v>
      </c>
      <c r="G920" s="3">
        <v>0</v>
      </c>
      <c r="H920" s="3">
        <v>96.05</v>
      </c>
      <c r="I920" s="3">
        <v>3073.6</v>
      </c>
      <c r="J920" s="8">
        <f t="shared" si="30"/>
        <v>-15</v>
      </c>
      <c r="K920" s="9">
        <f t="shared" si="31"/>
        <v>1440.75</v>
      </c>
    </row>
    <row r="921" spans="1:11" ht="16.5" customHeight="1" x14ac:dyDescent="0.25">
      <c r="A921" s="1" t="s">
        <v>1120</v>
      </c>
      <c r="B921" s="2" t="s">
        <v>1392</v>
      </c>
      <c r="C921" s="1" t="s">
        <v>2424</v>
      </c>
      <c r="D921" s="2" t="s">
        <v>2681</v>
      </c>
      <c r="E921" s="3">
        <v>109</v>
      </c>
      <c r="F921" s="4">
        <v>19</v>
      </c>
      <c r="G921" s="3">
        <v>0</v>
      </c>
      <c r="H921" s="3">
        <v>95.96</v>
      </c>
      <c r="I921" s="3">
        <v>10459.64</v>
      </c>
      <c r="J921" s="8">
        <f t="shared" si="30"/>
        <v>-90</v>
      </c>
      <c r="K921" s="9">
        <f t="shared" si="31"/>
        <v>8636.4</v>
      </c>
    </row>
    <row r="922" spans="1:11" ht="16.5" customHeight="1" x14ac:dyDescent="0.25">
      <c r="A922" s="1" t="s">
        <v>1121</v>
      </c>
      <c r="B922" s="2" t="s">
        <v>1392</v>
      </c>
      <c r="C922" s="1" t="s">
        <v>2425</v>
      </c>
      <c r="D922" s="2" t="s">
        <v>2681</v>
      </c>
      <c r="E922" s="3">
        <v>2</v>
      </c>
      <c r="F922" s="4">
        <v>0</v>
      </c>
      <c r="G922" s="3">
        <v>3800</v>
      </c>
      <c r="H922" s="3">
        <v>2709.5126</v>
      </c>
      <c r="I922" s="3">
        <v>5419.0252</v>
      </c>
      <c r="J922" s="8">
        <f t="shared" si="30"/>
        <v>-2</v>
      </c>
      <c r="K922" s="9">
        <f t="shared" si="31"/>
        <v>5419.0252</v>
      </c>
    </row>
    <row r="923" spans="1:11" ht="16.5" customHeight="1" x14ac:dyDescent="0.25">
      <c r="A923" s="1" t="s">
        <v>1122</v>
      </c>
      <c r="B923" s="2" t="s">
        <v>1392</v>
      </c>
      <c r="C923" s="1" t="s">
        <v>2426</v>
      </c>
      <c r="D923" s="2" t="s">
        <v>2681</v>
      </c>
      <c r="E923" s="3">
        <v>38</v>
      </c>
      <c r="F923" s="4">
        <v>0</v>
      </c>
      <c r="G923" s="3">
        <v>13.8</v>
      </c>
      <c r="H923" s="3">
        <v>8.6199999999999992</v>
      </c>
      <c r="I923" s="3">
        <v>327.56</v>
      </c>
      <c r="J923" s="8">
        <f t="shared" si="30"/>
        <v>-38</v>
      </c>
      <c r="K923" s="9">
        <f t="shared" si="31"/>
        <v>327.55999999999995</v>
      </c>
    </row>
    <row r="924" spans="1:11" ht="16.5" customHeight="1" x14ac:dyDescent="0.25">
      <c r="A924" s="1" t="s">
        <v>1266</v>
      </c>
      <c r="B924" s="2" t="s">
        <v>1392</v>
      </c>
      <c r="C924" s="1" t="s">
        <v>2569</v>
      </c>
      <c r="D924" s="2" t="s">
        <v>2681</v>
      </c>
      <c r="E924" s="3">
        <v>1</v>
      </c>
      <c r="F924" s="4">
        <v>0</v>
      </c>
      <c r="G924" s="3">
        <v>0</v>
      </c>
      <c r="H924" s="3">
        <v>280.88</v>
      </c>
      <c r="I924" s="3">
        <v>280.88</v>
      </c>
      <c r="J924" s="8">
        <f t="shared" si="30"/>
        <v>-1</v>
      </c>
      <c r="K924" s="9">
        <f t="shared" si="31"/>
        <v>280.88</v>
      </c>
    </row>
    <row r="925" spans="1:11" ht="16.5" customHeight="1" x14ac:dyDescent="0.25">
      <c r="A925" s="1" t="s">
        <v>1267</v>
      </c>
      <c r="B925" s="2" t="s">
        <v>1392</v>
      </c>
      <c r="C925" s="1" t="s">
        <v>2570</v>
      </c>
      <c r="D925" s="2" t="s">
        <v>2681</v>
      </c>
      <c r="E925" s="3">
        <v>8</v>
      </c>
      <c r="F925" s="4">
        <v>0</v>
      </c>
      <c r="G925" s="3">
        <v>0</v>
      </c>
      <c r="H925" s="3">
        <v>5.92</v>
      </c>
      <c r="I925" s="3">
        <v>47.36</v>
      </c>
      <c r="J925" s="8">
        <f t="shared" si="30"/>
        <v>-8</v>
      </c>
      <c r="K925" s="9">
        <f t="shared" si="31"/>
        <v>47.36</v>
      </c>
    </row>
    <row r="926" spans="1:11" ht="16.5" customHeight="1" x14ac:dyDescent="0.25">
      <c r="A926" s="1" t="s">
        <v>1268</v>
      </c>
      <c r="B926" s="2" t="s">
        <v>1392</v>
      </c>
      <c r="C926" s="1" t="s">
        <v>1737</v>
      </c>
      <c r="D926" s="2" t="s">
        <v>2681</v>
      </c>
      <c r="E926" s="3">
        <v>1</v>
      </c>
      <c r="F926" s="4">
        <v>0</v>
      </c>
      <c r="G926" s="3">
        <v>0</v>
      </c>
      <c r="H926" s="3">
        <v>13.56</v>
      </c>
      <c r="I926" s="3">
        <v>13.56</v>
      </c>
      <c r="J926" s="8">
        <f t="shared" si="30"/>
        <v>-1</v>
      </c>
      <c r="K926" s="9">
        <f t="shared" si="31"/>
        <v>13.56</v>
      </c>
    </row>
    <row r="927" spans="1:11" ht="16.5" customHeight="1" x14ac:dyDescent="0.25">
      <c r="A927" s="1" t="s">
        <v>1269</v>
      </c>
      <c r="B927" s="2" t="s">
        <v>1392</v>
      </c>
      <c r="C927" s="1" t="s">
        <v>2571</v>
      </c>
      <c r="D927" s="2" t="s">
        <v>2681</v>
      </c>
      <c r="E927" s="3">
        <v>96</v>
      </c>
      <c r="F927" s="4">
        <v>4</v>
      </c>
      <c r="G927" s="3">
        <v>0</v>
      </c>
      <c r="H927" s="3">
        <v>1.27</v>
      </c>
      <c r="I927" s="3">
        <v>121.92</v>
      </c>
      <c r="J927" s="8">
        <f t="shared" si="30"/>
        <v>-92</v>
      </c>
      <c r="K927" s="9">
        <f t="shared" si="31"/>
        <v>116.84</v>
      </c>
    </row>
    <row r="928" spans="1:11" ht="16.5" customHeight="1" x14ac:dyDescent="0.25">
      <c r="A928" s="1" t="s">
        <v>1270</v>
      </c>
      <c r="B928" s="2" t="s">
        <v>1392</v>
      </c>
      <c r="C928" s="1" t="s">
        <v>2572</v>
      </c>
      <c r="D928" s="2" t="s">
        <v>2681</v>
      </c>
      <c r="E928" s="3">
        <v>2</v>
      </c>
      <c r="F928" s="4">
        <v>0</v>
      </c>
      <c r="G928" s="3">
        <v>0</v>
      </c>
      <c r="H928" s="3">
        <v>1640</v>
      </c>
      <c r="I928" s="3">
        <v>3280</v>
      </c>
      <c r="J928" s="8">
        <f t="shared" si="30"/>
        <v>-2</v>
      </c>
      <c r="K928" s="9">
        <f t="shared" si="31"/>
        <v>3280</v>
      </c>
    </row>
    <row r="929" spans="1:11" ht="16.5" customHeight="1" x14ac:dyDescent="0.25">
      <c r="A929" s="1" t="s">
        <v>1271</v>
      </c>
      <c r="B929" s="2" t="s">
        <v>1392</v>
      </c>
      <c r="C929" s="1" t="s">
        <v>2573</v>
      </c>
      <c r="D929" s="2" t="s">
        <v>2681</v>
      </c>
      <c r="E929" s="3">
        <v>25</v>
      </c>
      <c r="F929" s="4">
        <v>0</v>
      </c>
      <c r="G929" s="3">
        <v>0</v>
      </c>
      <c r="H929" s="3">
        <v>3.78</v>
      </c>
      <c r="I929" s="3">
        <v>94.5</v>
      </c>
      <c r="J929" s="8">
        <f t="shared" si="30"/>
        <v>-25</v>
      </c>
      <c r="K929" s="9">
        <f t="shared" si="31"/>
        <v>94.5</v>
      </c>
    </row>
    <row r="930" spans="1:11" ht="16.5" customHeight="1" x14ac:dyDescent="0.25">
      <c r="A930" s="1" t="s">
        <v>1272</v>
      </c>
      <c r="B930" s="2" t="s">
        <v>1392</v>
      </c>
      <c r="C930" s="1" t="s">
        <v>2574</v>
      </c>
      <c r="D930" s="2" t="s">
        <v>2681</v>
      </c>
      <c r="E930" s="3">
        <v>20</v>
      </c>
      <c r="F930" s="4">
        <v>0</v>
      </c>
      <c r="G930" s="3">
        <v>0</v>
      </c>
      <c r="H930" s="3">
        <v>7.5395000000000003</v>
      </c>
      <c r="I930" s="3">
        <v>150.79</v>
      </c>
      <c r="J930" s="8">
        <f t="shared" si="30"/>
        <v>-20</v>
      </c>
      <c r="K930" s="9">
        <f t="shared" si="31"/>
        <v>150.79000000000002</v>
      </c>
    </row>
    <row r="931" spans="1:11" ht="16.5" customHeight="1" x14ac:dyDescent="0.25">
      <c r="A931" s="1" t="s">
        <v>1273</v>
      </c>
      <c r="B931" s="2" t="s">
        <v>1392</v>
      </c>
      <c r="C931" s="1" t="s">
        <v>2575</v>
      </c>
      <c r="D931" s="2" t="s">
        <v>2681</v>
      </c>
      <c r="E931" s="3">
        <v>12</v>
      </c>
      <c r="F931" s="4">
        <v>7</v>
      </c>
      <c r="G931" s="3">
        <v>1255</v>
      </c>
      <c r="H931" s="3">
        <v>1003.51</v>
      </c>
      <c r="I931" s="3">
        <v>12042.12</v>
      </c>
      <c r="J931" s="8">
        <f t="shared" si="30"/>
        <v>-5</v>
      </c>
      <c r="K931" s="9">
        <f t="shared" si="31"/>
        <v>5017.55</v>
      </c>
    </row>
    <row r="932" spans="1:11" ht="16.5" customHeight="1" x14ac:dyDescent="0.25">
      <c r="A932" s="1" t="s">
        <v>1274</v>
      </c>
      <c r="B932" s="2" t="s">
        <v>1392</v>
      </c>
      <c r="C932" s="1" t="s">
        <v>2576</v>
      </c>
      <c r="D932" s="2" t="s">
        <v>2681</v>
      </c>
      <c r="E932" s="3">
        <v>2</v>
      </c>
      <c r="F932" s="4">
        <v>0</v>
      </c>
      <c r="G932" s="3">
        <v>1255</v>
      </c>
      <c r="H932" s="3">
        <v>1039.0887499999999</v>
      </c>
      <c r="I932" s="3">
        <v>2078.1774999999998</v>
      </c>
      <c r="J932" s="8">
        <f t="shared" si="30"/>
        <v>-2</v>
      </c>
      <c r="K932" s="9">
        <f t="shared" si="31"/>
        <v>2078.1774999999998</v>
      </c>
    </row>
    <row r="933" spans="1:11" ht="16.5" customHeight="1" x14ac:dyDescent="0.25">
      <c r="A933" s="1" t="s">
        <v>1275</v>
      </c>
      <c r="B933" s="2" t="s">
        <v>1392</v>
      </c>
      <c r="C933" s="1" t="s">
        <v>2575</v>
      </c>
      <c r="D933" s="2" t="s">
        <v>2681</v>
      </c>
      <c r="E933" s="3">
        <v>1</v>
      </c>
      <c r="F933" s="4">
        <v>0</v>
      </c>
      <c r="G933" s="3">
        <v>898.54</v>
      </c>
      <c r="H933" s="3">
        <v>1003.51</v>
      </c>
      <c r="I933" s="3">
        <v>1003.51</v>
      </c>
      <c r="J933" s="8">
        <f t="shared" si="30"/>
        <v>-1</v>
      </c>
      <c r="K933" s="9">
        <f t="shared" si="31"/>
        <v>1003.51</v>
      </c>
    </row>
    <row r="934" spans="1:11" ht="16.5" customHeight="1" x14ac:dyDescent="0.25">
      <c r="A934" s="1" t="s">
        <v>1276</v>
      </c>
      <c r="B934" s="2" t="s">
        <v>1392</v>
      </c>
      <c r="C934" s="1" t="s">
        <v>2577</v>
      </c>
      <c r="D934" s="2" t="s">
        <v>2681</v>
      </c>
      <c r="E934" s="3">
        <v>2</v>
      </c>
      <c r="F934" s="4">
        <v>0</v>
      </c>
      <c r="G934" s="3">
        <v>0</v>
      </c>
      <c r="H934" s="3">
        <v>1315</v>
      </c>
      <c r="I934" s="3">
        <v>2630</v>
      </c>
      <c r="J934" s="8">
        <f t="shared" si="30"/>
        <v>-2</v>
      </c>
      <c r="K934" s="9">
        <f t="shared" si="31"/>
        <v>2630</v>
      </c>
    </row>
    <row r="935" spans="1:11" ht="16.5" customHeight="1" x14ac:dyDescent="0.25">
      <c r="A935" s="1" t="s">
        <v>1277</v>
      </c>
      <c r="B935" s="2" t="s">
        <v>1392</v>
      </c>
      <c r="C935" s="1" t="s">
        <v>2578</v>
      </c>
      <c r="D935" s="2" t="s">
        <v>2681</v>
      </c>
      <c r="E935" s="3">
        <v>2</v>
      </c>
      <c r="F935" s="4">
        <v>0</v>
      </c>
      <c r="G935" s="3">
        <v>0</v>
      </c>
      <c r="H935" s="3">
        <v>89.1</v>
      </c>
      <c r="I935" s="3">
        <v>178.2</v>
      </c>
      <c r="J935" s="8">
        <f t="shared" si="30"/>
        <v>-2</v>
      </c>
      <c r="K935" s="9">
        <f t="shared" si="31"/>
        <v>178.2</v>
      </c>
    </row>
    <row r="936" spans="1:11" ht="16.5" customHeight="1" x14ac:dyDescent="0.25">
      <c r="A936" s="1" t="s">
        <v>1278</v>
      </c>
      <c r="B936" s="2" t="s">
        <v>1392</v>
      </c>
      <c r="C936" s="1" t="s">
        <v>2579</v>
      </c>
      <c r="D936" s="2" t="s">
        <v>2681</v>
      </c>
      <c r="E936" s="3">
        <v>11</v>
      </c>
      <c r="F936" s="4">
        <v>5</v>
      </c>
      <c r="G936" s="3">
        <v>49.5</v>
      </c>
      <c r="H936" s="3">
        <v>39.6</v>
      </c>
      <c r="I936" s="3">
        <v>435.6</v>
      </c>
      <c r="J936" s="8">
        <f t="shared" si="30"/>
        <v>-6</v>
      </c>
      <c r="K936" s="9">
        <f t="shared" si="31"/>
        <v>237.60000000000002</v>
      </c>
    </row>
    <row r="937" spans="1:11" ht="16.5" customHeight="1" x14ac:dyDescent="0.25">
      <c r="A937" s="1" t="s">
        <v>1279</v>
      </c>
      <c r="B937" s="2" t="s">
        <v>1392</v>
      </c>
      <c r="C937" s="1" t="s">
        <v>2580</v>
      </c>
      <c r="D937" s="2" t="s">
        <v>2681</v>
      </c>
      <c r="E937" s="3">
        <v>7</v>
      </c>
      <c r="F937" s="4">
        <v>0</v>
      </c>
      <c r="G937" s="3">
        <v>0</v>
      </c>
      <c r="H937" s="3">
        <v>126.510741</v>
      </c>
      <c r="I937" s="3">
        <v>885.57518700000003</v>
      </c>
      <c r="J937" s="8">
        <f t="shared" si="30"/>
        <v>-7</v>
      </c>
      <c r="K937" s="9">
        <f t="shared" si="31"/>
        <v>885.57518699999991</v>
      </c>
    </row>
    <row r="938" spans="1:11" ht="16.5" customHeight="1" x14ac:dyDescent="0.25">
      <c r="A938" s="1" t="s">
        <v>1280</v>
      </c>
      <c r="B938" s="2" t="s">
        <v>1392</v>
      </c>
      <c r="C938" s="1" t="s">
        <v>1599</v>
      </c>
      <c r="D938" s="2" t="s">
        <v>2681</v>
      </c>
      <c r="E938" s="3">
        <v>12</v>
      </c>
      <c r="F938" s="4">
        <v>6</v>
      </c>
      <c r="G938" s="3">
        <v>0</v>
      </c>
      <c r="H938" s="3">
        <v>63.825713999999998</v>
      </c>
      <c r="I938" s="3">
        <v>765.90856799999995</v>
      </c>
      <c r="J938" s="8">
        <f t="shared" si="30"/>
        <v>-6</v>
      </c>
      <c r="K938" s="9">
        <f t="shared" si="31"/>
        <v>382.95428399999997</v>
      </c>
    </row>
    <row r="939" spans="1:11" ht="16.5" customHeight="1" x14ac:dyDescent="0.25">
      <c r="A939" s="1" t="s">
        <v>1281</v>
      </c>
      <c r="B939" s="2" t="s">
        <v>1392</v>
      </c>
      <c r="C939" s="1" t="s">
        <v>2581</v>
      </c>
      <c r="D939" s="2" t="s">
        <v>2681</v>
      </c>
      <c r="E939" s="3">
        <v>5</v>
      </c>
      <c r="F939" s="4">
        <v>1</v>
      </c>
      <c r="G939" s="3">
        <v>153.38999999999999</v>
      </c>
      <c r="H939" s="3">
        <v>123.33</v>
      </c>
      <c r="I939" s="3">
        <v>616.65</v>
      </c>
      <c r="J939" s="8">
        <f t="shared" si="30"/>
        <v>-4</v>
      </c>
      <c r="K939" s="9">
        <f t="shared" si="31"/>
        <v>493.32</v>
      </c>
    </row>
    <row r="940" spans="1:11" ht="16.5" customHeight="1" x14ac:dyDescent="0.25">
      <c r="A940" s="1" t="s">
        <v>1282</v>
      </c>
      <c r="B940" s="2" t="s">
        <v>1392</v>
      </c>
      <c r="C940" s="1" t="s">
        <v>1416</v>
      </c>
      <c r="D940" s="2" t="s">
        <v>2681</v>
      </c>
      <c r="E940" s="3">
        <v>9</v>
      </c>
      <c r="F940" s="4">
        <v>1</v>
      </c>
      <c r="G940" s="3">
        <v>154</v>
      </c>
      <c r="H940" s="3">
        <v>112.23227300000001</v>
      </c>
      <c r="I940" s="3">
        <v>1010.090457</v>
      </c>
      <c r="J940" s="8">
        <f t="shared" si="30"/>
        <v>-8</v>
      </c>
      <c r="K940" s="9">
        <f t="shared" si="31"/>
        <v>897.85818400000005</v>
      </c>
    </row>
    <row r="941" spans="1:11" ht="16.5" customHeight="1" x14ac:dyDescent="0.25">
      <c r="A941" s="1" t="s">
        <v>1283</v>
      </c>
      <c r="B941" s="2" t="s">
        <v>1392</v>
      </c>
      <c r="C941" s="1" t="s">
        <v>2582</v>
      </c>
      <c r="D941" s="2" t="s">
        <v>2681</v>
      </c>
      <c r="E941" s="3">
        <v>3</v>
      </c>
      <c r="F941" s="4">
        <v>2</v>
      </c>
      <c r="G941" s="3">
        <v>0</v>
      </c>
      <c r="H941" s="3">
        <v>1170.8911109999999</v>
      </c>
      <c r="I941" s="3">
        <v>3512.6733330000002</v>
      </c>
      <c r="J941" s="8">
        <f t="shared" si="30"/>
        <v>-1</v>
      </c>
      <c r="K941" s="9">
        <f t="shared" si="31"/>
        <v>1170.8911109999999</v>
      </c>
    </row>
    <row r="942" spans="1:11" ht="16.5" customHeight="1" x14ac:dyDescent="0.25">
      <c r="A942" s="1" t="s">
        <v>1284</v>
      </c>
      <c r="B942" s="2" t="s">
        <v>1392</v>
      </c>
      <c r="C942" s="1" t="s">
        <v>1492</v>
      </c>
      <c r="D942" s="2" t="s">
        <v>2681</v>
      </c>
      <c r="E942" s="3">
        <v>1</v>
      </c>
      <c r="F942" s="4">
        <v>0</v>
      </c>
      <c r="G942" s="3">
        <v>0</v>
      </c>
      <c r="H942" s="3">
        <v>11.89</v>
      </c>
      <c r="I942" s="3">
        <v>11.89</v>
      </c>
      <c r="J942" s="8">
        <f t="shared" si="30"/>
        <v>-1</v>
      </c>
      <c r="K942" s="9">
        <f t="shared" si="31"/>
        <v>11.89</v>
      </c>
    </row>
    <row r="943" spans="1:11" ht="16.5" customHeight="1" x14ac:dyDescent="0.25">
      <c r="A943" s="1" t="s">
        <v>1285</v>
      </c>
      <c r="B943" s="2" t="s">
        <v>1392</v>
      </c>
      <c r="C943" s="1" t="s">
        <v>1978</v>
      </c>
      <c r="D943" s="2" t="s">
        <v>2681</v>
      </c>
      <c r="E943" s="3">
        <v>6</v>
      </c>
      <c r="F943" s="4">
        <v>3</v>
      </c>
      <c r="G943" s="3">
        <v>7340</v>
      </c>
      <c r="H943" s="3">
        <v>4801.885421</v>
      </c>
      <c r="I943" s="3">
        <v>28811.312526000002</v>
      </c>
      <c r="J943" s="8">
        <f t="shared" si="30"/>
        <v>-3</v>
      </c>
      <c r="K943" s="9">
        <f t="shared" si="31"/>
        <v>14405.656263000001</v>
      </c>
    </row>
    <row r="944" spans="1:11" ht="16.5" customHeight="1" x14ac:dyDescent="0.25">
      <c r="A944" s="1" t="s">
        <v>1286</v>
      </c>
      <c r="B944" s="2" t="s">
        <v>1392</v>
      </c>
      <c r="C944" s="1" t="s">
        <v>2583</v>
      </c>
      <c r="D944" s="2" t="s">
        <v>2681</v>
      </c>
      <c r="E944" s="3">
        <v>15</v>
      </c>
      <c r="F944" s="4">
        <v>0</v>
      </c>
      <c r="G944" s="3">
        <v>0</v>
      </c>
      <c r="H944" s="3">
        <v>597</v>
      </c>
      <c r="I944" s="3">
        <v>8955</v>
      </c>
      <c r="J944" s="8">
        <f t="shared" si="30"/>
        <v>-15</v>
      </c>
      <c r="K944" s="9">
        <f t="shared" si="31"/>
        <v>8955</v>
      </c>
    </row>
    <row r="945" spans="1:11" ht="16.5" customHeight="1" x14ac:dyDescent="0.25">
      <c r="A945" s="1" t="s">
        <v>1287</v>
      </c>
      <c r="B945" s="2" t="s">
        <v>1392</v>
      </c>
      <c r="C945" s="1" t="s">
        <v>2584</v>
      </c>
      <c r="D945" s="2" t="s">
        <v>2681</v>
      </c>
      <c r="E945" s="3">
        <v>35</v>
      </c>
      <c r="F945" s="4">
        <v>5</v>
      </c>
      <c r="G945" s="3">
        <v>0</v>
      </c>
      <c r="H945" s="3">
        <v>0.42885699999999999</v>
      </c>
      <c r="I945" s="3">
        <v>15.009995</v>
      </c>
      <c r="J945" s="8">
        <f t="shared" si="30"/>
        <v>-30</v>
      </c>
      <c r="K945" s="9">
        <f t="shared" si="31"/>
        <v>12.86571</v>
      </c>
    </row>
    <row r="946" spans="1:11" ht="16.5" customHeight="1" x14ac:dyDescent="0.25">
      <c r="A946" s="1" t="s">
        <v>1288</v>
      </c>
      <c r="B946" s="2" t="s">
        <v>1392</v>
      </c>
      <c r="C946" s="1" t="s">
        <v>2585</v>
      </c>
      <c r="D946" s="2" t="s">
        <v>2681</v>
      </c>
      <c r="E946" s="3">
        <v>10</v>
      </c>
      <c r="F946" s="4">
        <v>9</v>
      </c>
      <c r="G946" s="3">
        <v>11.85</v>
      </c>
      <c r="H946" s="3">
        <v>3.64445</v>
      </c>
      <c r="I946" s="3">
        <v>36.444499999999998</v>
      </c>
      <c r="J946" s="8">
        <f t="shared" si="30"/>
        <v>-1</v>
      </c>
      <c r="K946" s="9">
        <f t="shared" si="31"/>
        <v>3.64445</v>
      </c>
    </row>
    <row r="947" spans="1:11" ht="16.5" customHeight="1" x14ac:dyDescent="0.25">
      <c r="A947" s="1" t="s">
        <v>1289</v>
      </c>
      <c r="B947" s="2" t="s">
        <v>1392</v>
      </c>
      <c r="C947" s="1" t="s">
        <v>2586</v>
      </c>
      <c r="D947" s="2" t="s">
        <v>2681</v>
      </c>
      <c r="E947" s="3">
        <v>5</v>
      </c>
      <c r="F947" s="4">
        <v>0</v>
      </c>
      <c r="G947" s="3">
        <v>0</v>
      </c>
      <c r="H947" s="3">
        <v>11.99</v>
      </c>
      <c r="I947" s="3">
        <v>59.95</v>
      </c>
      <c r="J947" s="8">
        <f t="shared" si="30"/>
        <v>-5</v>
      </c>
      <c r="K947" s="9">
        <f t="shared" si="31"/>
        <v>59.95</v>
      </c>
    </row>
    <row r="948" spans="1:11" ht="16.5" customHeight="1" x14ac:dyDescent="0.25">
      <c r="A948" s="1" t="s">
        <v>1290</v>
      </c>
      <c r="B948" s="2" t="s">
        <v>1392</v>
      </c>
      <c r="C948" s="1" t="s">
        <v>2587</v>
      </c>
      <c r="D948" s="2" t="s">
        <v>2681</v>
      </c>
      <c r="E948" s="3">
        <v>84</v>
      </c>
      <c r="F948" s="4">
        <v>76</v>
      </c>
      <c r="G948" s="3">
        <v>0</v>
      </c>
      <c r="H948" s="3">
        <v>0.96</v>
      </c>
      <c r="I948" s="3">
        <v>80.64</v>
      </c>
      <c r="J948" s="8">
        <f t="shared" si="30"/>
        <v>-8</v>
      </c>
      <c r="K948" s="9">
        <f t="shared" si="31"/>
        <v>7.68</v>
      </c>
    </row>
    <row r="949" spans="1:11" ht="16.5" customHeight="1" x14ac:dyDescent="0.25">
      <c r="A949" s="1" t="s">
        <v>1291</v>
      </c>
      <c r="B949" s="2" t="s">
        <v>1392</v>
      </c>
      <c r="C949" s="1" t="s">
        <v>2588</v>
      </c>
      <c r="D949" s="2" t="s">
        <v>2681</v>
      </c>
      <c r="E949" s="3">
        <v>84</v>
      </c>
      <c r="F949" s="4">
        <v>76</v>
      </c>
      <c r="G949" s="3">
        <v>0</v>
      </c>
      <c r="H949" s="3">
        <v>0.96</v>
      </c>
      <c r="I949" s="3">
        <v>80.64</v>
      </c>
      <c r="J949" s="8">
        <f t="shared" si="30"/>
        <v>-8</v>
      </c>
      <c r="K949" s="9">
        <f t="shared" si="31"/>
        <v>7.68</v>
      </c>
    </row>
    <row r="950" spans="1:11" ht="16.5" customHeight="1" x14ac:dyDescent="0.25">
      <c r="A950" s="1" t="s">
        <v>1292</v>
      </c>
      <c r="B950" s="2" t="s">
        <v>1392</v>
      </c>
      <c r="C950" s="1" t="s">
        <v>2589</v>
      </c>
      <c r="D950" s="2" t="s">
        <v>2681</v>
      </c>
      <c r="E950" s="3">
        <v>84</v>
      </c>
      <c r="F950" s="4">
        <v>76</v>
      </c>
      <c r="G950" s="3">
        <v>0</v>
      </c>
      <c r="H950" s="3">
        <v>0.96</v>
      </c>
      <c r="I950" s="3">
        <v>80.64</v>
      </c>
      <c r="J950" s="8">
        <f t="shared" si="30"/>
        <v>-8</v>
      </c>
      <c r="K950" s="9">
        <f t="shared" si="31"/>
        <v>7.68</v>
      </c>
    </row>
    <row r="951" spans="1:11" ht="16.5" customHeight="1" x14ac:dyDescent="0.25">
      <c r="A951" s="1" t="s">
        <v>1293</v>
      </c>
      <c r="B951" s="2" t="s">
        <v>1392</v>
      </c>
      <c r="C951" s="1" t="s">
        <v>2590</v>
      </c>
      <c r="D951" s="2" t="s">
        <v>2681</v>
      </c>
      <c r="E951" s="3">
        <v>84</v>
      </c>
      <c r="F951" s="4">
        <v>76</v>
      </c>
      <c r="G951" s="3">
        <v>0</v>
      </c>
      <c r="H951" s="3">
        <v>0.96</v>
      </c>
      <c r="I951" s="3">
        <v>80.64</v>
      </c>
      <c r="J951" s="8">
        <f t="shared" si="30"/>
        <v>-8</v>
      </c>
      <c r="K951" s="9">
        <f t="shared" si="31"/>
        <v>7.68</v>
      </c>
    </row>
    <row r="952" spans="1:11" ht="16.5" customHeight="1" x14ac:dyDescent="0.25">
      <c r="A952" s="1" t="s">
        <v>1294</v>
      </c>
      <c r="B952" s="2" t="s">
        <v>1392</v>
      </c>
      <c r="C952" s="1" t="s">
        <v>2591</v>
      </c>
      <c r="D952" s="2" t="s">
        <v>2681</v>
      </c>
      <c r="E952" s="3">
        <v>84</v>
      </c>
      <c r="F952" s="4">
        <v>76</v>
      </c>
      <c r="G952" s="3">
        <v>0</v>
      </c>
      <c r="H952" s="3">
        <v>0.96</v>
      </c>
      <c r="I952" s="3">
        <v>80.64</v>
      </c>
      <c r="J952" s="8">
        <f t="shared" si="30"/>
        <v>-8</v>
      </c>
      <c r="K952" s="9">
        <f t="shared" si="31"/>
        <v>7.68</v>
      </c>
    </row>
    <row r="953" spans="1:11" ht="16.5" customHeight="1" x14ac:dyDescent="0.25">
      <c r="A953" s="1" t="s">
        <v>1295</v>
      </c>
      <c r="B953" s="2" t="s">
        <v>1392</v>
      </c>
      <c r="C953" s="1" t="s">
        <v>2592</v>
      </c>
      <c r="D953" s="2" t="s">
        <v>2681</v>
      </c>
      <c r="E953" s="3">
        <v>84</v>
      </c>
      <c r="F953" s="4">
        <v>76</v>
      </c>
      <c r="G953" s="3">
        <v>0</v>
      </c>
      <c r="H953" s="3">
        <v>0.96</v>
      </c>
      <c r="I953" s="3">
        <v>80.64</v>
      </c>
      <c r="J953" s="8">
        <f t="shared" si="30"/>
        <v>-8</v>
      </c>
      <c r="K953" s="9">
        <f t="shared" si="31"/>
        <v>7.68</v>
      </c>
    </row>
    <row r="954" spans="1:11" ht="16.5" customHeight="1" x14ac:dyDescent="0.25">
      <c r="A954" s="1" t="s">
        <v>1296</v>
      </c>
      <c r="B954" s="2" t="s">
        <v>1392</v>
      </c>
      <c r="C954" s="1" t="s">
        <v>2593</v>
      </c>
      <c r="D954" s="2" t="s">
        <v>2681</v>
      </c>
      <c r="E954" s="3">
        <v>84</v>
      </c>
      <c r="F954" s="4">
        <v>76</v>
      </c>
      <c r="G954" s="3">
        <v>0</v>
      </c>
      <c r="H954" s="3">
        <v>0.96</v>
      </c>
      <c r="I954" s="3">
        <v>80.64</v>
      </c>
      <c r="J954" s="8">
        <f t="shared" si="30"/>
        <v>-8</v>
      </c>
      <c r="K954" s="9">
        <f t="shared" si="31"/>
        <v>7.68</v>
      </c>
    </row>
    <row r="955" spans="1:11" ht="16.5" customHeight="1" x14ac:dyDescent="0.25">
      <c r="A955" s="1" t="s">
        <v>1297</v>
      </c>
      <c r="B955" s="2" t="s">
        <v>1392</v>
      </c>
      <c r="C955" s="1" t="s">
        <v>2594</v>
      </c>
      <c r="D955" s="2" t="s">
        <v>2681</v>
      </c>
      <c r="E955" s="3">
        <v>84</v>
      </c>
      <c r="F955" s="4">
        <v>76</v>
      </c>
      <c r="G955" s="3">
        <v>0</v>
      </c>
      <c r="H955" s="3">
        <v>0.96</v>
      </c>
      <c r="I955" s="3">
        <v>80.64</v>
      </c>
      <c r="J955" s="8">
        <f t="shared" si="30"/>
        <v>-8</v>
      </c>
      <c r="K955" s="9">
        <f t="shared" si="31"/>
        <v>7.68</v>
      </c>
    </row>
    <row r="956" spans="1:11" ht="16.5" customHeight="1" x14ac:dyDescent="0.25">
      <c r="A956" s="1" t="s">
        <v>1298</v>
      </c>
      <c r="B956" s="2" t="s">
        <v>1392</v>
      </c>
      <c r="C956" s="1" t="s">
        <v>2595</v>
      </c>
      <c r="D956" s="2" t="s">
        <v>2681</v>
      </c>
      <c r="E956" s="3">
        <v>4</v>
      </c>
      <c r="F956" s="4">
        <v>0</v>
      </c>
      <c r="G956" s="3">
        <v>0</v>
      </c>
      <c r="H956" s="3">
        <v>293.97000000000003</v>
      </c>
      <c r="I956" s="3">
        <v>1175.8800000000001</v>
      </c>
      <c r="J956" s="8">
        <f t="shared" si="30"/>
        <v>-4</v>
      </c>
      <c r="K956" s="9">
        <f t="shared" si="31"/>
        <v>1175.8800000000001</v>
      </c>
    </row>
    <row r="957" spans="1:11" ht="16.5" customHeight="1" x14ac:dyDescent="0.25">
      <c r="A957" s="1" t="s">
        <v>1299</v>
      </c>
      <c r="B957" s="2" t="s">
        <v>1392</v>
      </c>
      <c r="C957" s="1" t="s">
        <v>2596</v>
      </c>
      <c r="D957" s="2" t="s">
        <v>2681</v>
      </c>
      <c r="E957" s="3">
        <v>34</v>
      </c>
      <c r="F957" s="4">
        <v>9</v>
      </c>
      <c r="G957" s="3">
        <v>0</v>
      </c>
      <c r="H957" s="3">
        <v>0.64600000000000002</v>
      </c>
      <c r="I957" s="3">
        <v>21.963999999999999</v>
      </c>
      <c r="J957" s="8">
        <f t="shared" si="30"/>
        <v>-25</v>
      </c>
      <c r="K957" s="9">
        <f t="shared" si="31"/>
        <v>16.150000000000002</v>
      </c>
    </row>
    <row r="958" spans="1:11" ht="16.5" customHeight="1" x14ac:dyDescent="0.25">
      <c r="A958" s="1" t="s">
        <v>1300</v>
      </c>
      <c r="B958" s="2" t="s">
        <v>1392</v>
      </c>
      <c r="C958" s="1" t="s">
        <v>2597</v>
      </c>
      <c r="D958" s="2" t="s">
        <v>2681</v>
      </c>
      <c r="E958" s="3">
        <v>125</v>
      </c>
      <c r="F958" s="4">
        <v>0</v>
      </c>
      <c r="G958" s="3">
        <v>0</v>
      </c>
      <c r="H958" s="3">
        <v>0.33167999999999997</v>
      </c>
      <c r="I958" s="3">
        <v>41.46</v>
      </c>
      <c r="J958" s="8">
        <f t="shared" si="30"/>
        <v>-125</v>
      </c>
      <c r="K958" s="9">
        <f t="shared" si="31"/>
        <v>41.459999999999994</v>
      </c>
    </row>
    <row r="959" spans="1:11" ht="16.5" customHeight="1" x14ac:dyDescent="0.25">
      <c r="A959" s="1" t="s">
        <v>1301</v>
      </c>
      <c r="B959" s="2" t="s">
        <v>1392</v>
      </c>
      <c r="C959" s="1" t="s">
        <v>2598</v>
      </c>
      <c r="D959" s="2" t="s">
        <v>2681</v>
      </c>
      <c r="E959" s="3">
        <v>27</v>
      </c>
      <c r="F959" s="4">
        <v>23</v>
      </c>
      <c r="G959" s="3">
        <v>10.92</v>
      </c>
      <c r="H959" s="3">
        <v>7.0036709999999998</v>
      </c>
      <c r="I959" s="3">
        <v>189.09911700000001</v>
      </c>
      <c r="J959" s="8">
        <f t="shared" si="30"/>
        <v>-4</v>
      </c>
      <c r="K959" s="9">
        <f t="shared" si="31"/>
        <v>28.014683999999999</v>
      </c>
    </row>
    <row r="960" spans="1:11" ht="16.5" customHeight="1" x14ac:dyDescent="0.25">
      <c r="A960" s="1" t="s">
        <v>1302</v>
      </c>
      <c r="B960" s="2" t="s">
        <v>1392</v>
      </c>
      <c r="C960" s="1" t="s">
        <v>2599</v>
      </c>
      <c r="D960" s="2" t="s">
        <v>2681</v>
      </c>
      <c r="E960" s="3">
        <v>14</v>
      </c>
      <c r="F960" s="4">
        <v>6</v>
      </c>
      <c r="G960" s="3">
        <v>84.99</v>
      </c>
      <c r="H960" s="3">
        <v>84.99</v>
      </c>
      <c r="I960" s="3">
        <v>1189.8599999999999</v>
      </c>
      <c r="J960" s="8">
        <f t="shared" si="30"/>
        <v>-8</v>
      </c>
      <c r="K960" s="9">
        <f t="shared" si="31"/>
        <v>679.92</v>
      </c>
    </row>
    <row r="961" spans="1:11" ht="16.5" customHeight="1" x14ac:dyDescent="0.25">
      <c r="A961" s="1" t="s">
        <v>1303</v>
      </c>
      <c r="B961" s="2" t="s">
        <v>1392</v>
      </c>
      <c r="C961" s="1" t="s">
        <v>2600</v>
      </c>
      <c r="D961" s="2" t="s">
        <v>2681</v>
      </c>
      <c r="E961" s="3">
        <v>14</v>
      </c>
      <c r="F961" s="4">
        <v>6</v>
      </c>
      <c r="G961" s="3">
        <v>66.989999999999995</v>
      </c>
      <c r="H961" s="3">
        <v>65.554286000000005</v>
      </c>
      <c r="I961" s="3">
        <v>917.76000399999998</v>
      </c>
      <c r="J961" s="8">
        <f t="shared" si="30"/>
        <v>-8</v>
      </c>
      <c r="K961" s="9">
        <f t="shared" si="31"/>
        <v>524.43428800000004</v>
      </c>
    </row>
    <row r="962" spans="1:11" ht="16.5" customHeight="1" x14ac:dyDescent="0.25">
      <c r="A962" s="1" t="s">
        <v>1304</v>
      </c>
      <c r="B962" s="2" t="s">
        <v>1392</v>
      </c>
      <c r="C962" s="1" t="s">
        <v>2601</v>
      </c>
      <c r="D962" s="2" t="s">
        <v>2681</v>
      </c>
      <c r="E962" s="3">
        <v>9</v>
      </c>
      <c r="F962" s="4">
        <v>1</v>
      </c>
      <c r="G962" s="3">
        <v>30</v>
      </c>
      <c r="H962" s="3">
        <v>19.152221999999998</v>
      </c>
      <c r="I962" s="3">
        <v>172.36999800000001</v>
      </c>
      <c r="J962" s="8">
        <f t="shared" si="30"/>
        <v>-8</v>
      </c>
      <c r="K962" s="9">
        <f t="shared" si="31"/>
        <v>153.21777599999999</v>
      </c>
    </row>
    <row r="963" spans="1:11" ht="16.5" customHeight="1" x14ac:dyDescent="0.25">
      <c r="A963" s="1" t="s">
        <v>1305</v>
      </c>
      <c r="B963" s="2" t="s">
        <v>1392</v>
      </c>
      <c r="C963" s="1" t="s">
        <v>2602</v>
      </c>
      <c r="D963" s="2" t="s">
        <v>2681</v>
      </c>
      <c r="E963" s="3">
        <v>2</v>
      </c>
      <c r="F963" s="4">
        <v>0</v>
      </c>
      <c r="G963" s="3">
        <v>0</v>
      </c>
      <c r="H963" s="3">
        <v>134.08333300000001</v>
      </c>
      <c r="I963" s="3">
        <v>268.16666600000002</v>
      </c>
      <c r="J963" s="8">
        <f t="shared" si="30"/>
        <v>-2</v>
      </c>
      <c r="K963" s="9">
        <f t="shared" si="31"/>
        <v>268.16666600000002</v>
      </c>
    </row>
    <row r="964" spans="1:11" ht="16.5" customHeight="1" x14ac:dyDescent="0.25">
      <c r="A964" s="1" t="s">
        <v>1306</v>
      </c>
      <c r="B964" s="2" t="s">
        <v>1392</v>
      </c>
      <c r="C964" s="1" t="s">
        <v>2603</v>
      </c>
      <c r="D964" s="2" t="s">
        <v>2681</v>
      </c>
      <c r="E964" s="3">
        <v>102</v>
      </c>
      <c r="F964" s="4">
        <v>14</v>
      </c>
      <c r="G964" s="3">
        <v>17.7</v>
      </c>
      <c r="H964" s="3">
        <v>14.75</v>
      </c>
      <c r="I964" s="3">
        <v>1504.5</v>
      </c>
      <c r="J964" s="8">
        <f t="shared" si="30"/>
        <v>-88</v>
      </c>
      <c r="K964" s="9">
        <f t="shared" si="31"/>
        <v>1298</v>
      </c>
    </row>
    <row r="965" spans="1:11" ht="16.5" customHeight="1" x14ac:dyDescent="0.25">
      <c r="A965" s="1" t="s">
        <v>1307</v>
      </c>
      <c r="B965" s="2" t="s">
        <v>1392</v>
      </c>
      <c r="C965" s="1" t="s">
        <v>2604</v>
      </c>
      <c r="D965" s="2" t="s">
        <v>2681</v>
      </c>
      <c r="E965" s="3">
        <v>104</v>
      </c>
      <c r="F965" s="4">
        <v>0</v>
      </c>
      <c r="G965" s="3">
        <v>0</v>
      </c>
      <c r="H965" s="3">
        <v>51.172297999999998</v>
      </c>
      <c r="I965" s="3">
        <v>5321.9189919999999</v>
      </c>
      <c r="J965" s="8">
        <f t="shared" si="30"/>
        <v>-104</v>
      </c>
      <c r="K965" s="9">
        <f t="shared" si="31"/>
        <v>5321.9189919999999</v>
      </c>
    </row>
    <row r="966" spans="1:11" ht="16.5" customHeight="1" x14ac:dyDescent="0.25">
      <c r="A966" s="1" t="s">
        <v>1308</v>
      </c>
      <c r="B966" s="2" t="s">
        <v>1392</v>
      </c>
      <c r="C966" s="1" t="s">
        <v>2605</v>
      </c>
      <c r="D966" s="2" t="s">
        <v>2681</v>
      </c>
      <c r="E966" s="3">
        <v>10</v>
      </c>
      <c r="F966" s="4">
        <v>0</v>
      </c>
      <c r="G966" s="3">
        <v>0</v>
      </c>
      <c r="H966" s="3">
        <v>12.85</v>
      </c>
      <c r="I966" s="3">
        <v>128.5</v>
      </c>
      <c r="J966" s="8">
        <f t="shared" si="30"/>
        <v>-10</v>
      </c>
      <c r="K966" s="9">
        <f t="shared" si="31"/>
        <v>128.5</v>
      </c>
    </row>
    <row r="967" spans="1:11" ht="16.5" customHeight="1" x14ac:dyDescent="0.25">
      <c r="A967" s="1" t="s">
        <v>1310</v>
      </c>
      <c r="B967" s="2" t="s">
        <v>1392</v>
      </c>
      <c r="C967" s="1" t="s">
        <v>2607</v>
      </c>
      <c r="D967" s="2" t="s">
        <v>2681</v>
      </c>
      <c r="E967" s="3">
        <v>33</v>
      </c>
      <c r="F967" s="4">
        <v>27</v>
      </c>
      <c r="G967" s="3">
        <v>0</v>
      </c>
      <c r="H967" s="3">
        <v>6.6335119999999996</v>
      </c>
      <c r="I967" s="3">
        <v>218.90589600000001</v>
      </c>
      <c r="J967" s="8">
        <f t="shared" si="30"/>
        <v>-6</v>
      </c>
      <c r="K967" s="9">
        <f t="shared" si="31"/>
        <v>39.801071999999998</v>
      </c>
    </row>
    <row r="968" spans="1:11" ht="16.5" customHeight="1" x14ac:dyDescent="0.25">
      <c r="A968" s="1" t="s">
        <v>1311</v>
      </c>
      <c r="B968" s="2" t="s">
        <v>1392</v>
      </c>
      <c r="C968" s="1" t="s">
        <v>2608</v>
      </c>
      <c r="D968" s="2" t="s">
        <v>2681</v>
      </c>
      <c r="E968" s="3">
        <v>10</v>
      </c>
      <c r="F968" s="4">
        <v>0</v>
      </c>
      <c r="G968" s="3">
        <v>0</v>
      </c>
      <c r="H968" s="3">
        <v>77.602000000000004</v>
      </c>
      <c r="I968" s="3">
        <v>776.02</v>
      </c>
      <c r="J968" s="8">
        <f t="shared" si="30"/>
        <v>-10</v>
      </c>
      <c r="K968" s="9">
        <f t="shared" si="31"/>
        <v>776.02</v>
      </c>
    </row>
    <row r="969" spans="1:11" ht="16.5" customHeight="1" x14ac:dyDescent="0.25">
      <c r="A969" s="1" t="s">
        <v>1312</v>
      </c>
      <c r="B969" s="2" t="s">
        <v>1392</v>
      </c>
      <c r="C969" s="1" t="s">
        <v>2609</v>
      </c>
      <c r="D969" s="2" t="s">
        <v>2681</v>
      </c>
      <c r="E969" s="3">
        <v>6</v>
      </c>
      <c r="F969" s="4">
        <v>0</v>
      </c>
      <c r="G969" s="3">
        <v>0</v>
      </c>
      <c r="H969" s="3">
        <v>67.56</v>
      </c>
      <c r="I969" s="3">
        <v>405.36</v>
      </c>
      <c r="J969" s="8">
        <f t="shared" si="30"/>
        <v>-6</v>
      </c>
      <c r="K969" s="9">
        <f t="shared" si="31"/>
        <v>405.36</v>
      </c>
    </row>
    <row r="970" spans="1:11" ht="16.5" customHeight="1" x14ac:dyDescent="0.25">
      <c r="A970" s="1" t="s">
        <v>1313</v>
      </c>
      <c r="B970" s="2" t="s">
        <v>1392</v>
      </c>
      <c r="C970" s="1" t="s">
        <v>2610</v>
      </c>
      <c r="D970" s="2" t="s">
        <v>2681</v>
      </c>
      <c r="E970" s="3">
        <v>6</v>
      </c>
      <c r="F970" s="4">
        <v>0</v>
      </c>
      <c r="G970" s="3">
        <v>0</v>
      </c>
      <c r="H970" s="3">
        <v>74.010000000000005</v>
      </c>
      <c r="I970" s="3">
        <v>444.06</v>
      </c>
      <c r="J970" s="8">
        <f t="shared" si="30"/>
        <v>-6</v>
      </c>
      <c r="K970" s="9">
        <f t="shared" si="31"/>
        <v>444.06000000000006</v>
      </c>
    </row>
    <row r="971" spans="1:11" ht="16.5" customHeight="1" x14ac:dyDescent="0.25">
      <c r="A971" s="1" t="s">
        <v>1314</v>
      </c>
      <c r="B971" s="2" t="s">
        <v>1392</v>
      </c>
      <c r="C971" s="1" t="s">
        <v>2611</v>
      </c>
      <c r="D971" s="2" t="s">
        <v>2681</v>
      </c>
      <c r="E971" s="3">
        <v>4</v>
      </c>
      <c r="F971" s="4">
        <v>0</v>
      </c>
      <c r="G971" s="3">
        <v>0</v>
      </c>
      <c r="H971" s="3">
        <v>84.98</v>
      </c>
      <c r="I971" s="3">
        <v>339.92</v>
      </c>
      <c r="J971" s="8">
        <f t="shared" si="30"/>
        <v>-4</v>
      </c>
      <c r="K971" s="9">
        <f t="shared" si="31"/>
        <v>339.92</v>
      </c>
    </row>
    <row r="972" spans="1:11" ht="16.5" customHeight="1" x14ac:dyDescent="0.25">
      <c r="A972" s="1" t="s">
        <v>1315</v>
      </c>
      <c r="B972" s="2" t="s">
        <v>1392</v>
      </c>
      <c r="C972" s="1" t="s">
        <v>2612</v>
      </c>
      <c r="D972" s="2" t="s">
        <v>2681</v>
      </c>
      <c r="E972" s="3">
        <v>4</v>
      </c>
      <c r="F972" s="4">
        <v>0</v>
      </c>
      <c r="G972" s="3">
        <v>0</v>
      </c>
      <c r="H972" s="3">
        <v>84.98</v>
      </c>
      <c r="I972" s="3">
        <v>339.92</v>
      </c>
      <c r="J972" s="8">
        <f t="shared" si="30"/>
        <v>-4</v>
      </c>
      <c r="K972" s="9">
        <f t="shared" si="31"/>
        <v>339.92</v>
      </c>
    </row>
    <row r="973" spans="1:11" ht="16.5" customHeight="1" x14ac:dyDescent="0.25">
      <c r="A973" s="1" t="s">
        <v>1316</v>
      </c>
      <c r="B973" s="2" t="s">
        <v>1392</v>
      </c>
      <c r="C973" s="1" t="s">
        <v>2613</v>
      </c>
      <c r="D973" s="2" t="s">
        <v>2681</v>
      </c>
      <c r="E973" s="3">
        <v>6</v>
      </c>
      <c r="F973" s="4">
        <v>0</v>
      </c>
      <c r="G973" s="3">
        <v>0</v>
      </c>
      <c r="H973" s="3">
        <v>76.239999999999995</v>
      </c>
      <c r="I973" s="3">
        <v>457.44</v>
      </c>
      <c r="J973" s="8">
        <f t="shared" si="30"/>
        <v>-6</v>
      </c>
      <c r="K973" s="9">
        <f t="shared" si="31"/>
        <v>457.43999999999994</v>
      </c>
    </row>
    <row r="974" spans="1:11" ht="16.5" customHeight="1" x14ac:dyDescent="0.25">
      <c r="A974" s="1" t="s">
        <v>1317</v>
      </c>
      <c r="B974" s="2" t="s">
        <v>1392</v>
      </c>
      <c r="C974" s="1" t="s">
        <v>2613</v>
      </c>
      <c r="D974" s="2" t="s">
        <v>2681</v>
      </c>
      <c r="E974" s="3">
        <v>4</v>
      </c>
      <c r="F974" s="4">
        <v>0</v>
      </c>
      <c r="G974" s="3">
        <v>0</v>
      </c>
      <c r="H974" s="3">
        <v>76.239999999999995</v>
      </c>
      <c r="I974" s="3">
        <v>304.95999999999998</v>
      </c>
      <c r="J974" s="8">
        <f t="shared" si="30"/>
        <v>-4</v>
      </c>
      <c r="K974" s="9">
        <f t="shared" si="31"/>
        <v>304.95999999999998</v>
      </c>
    </row>
    <row r="975" spans="1:11" ht="16.5" customHeight="1" x14ac:dyDescent="0.25">
      <c r="A975" s="1" t="s">
        <v>1318</v>
      </c>
      <c r="B975" s="2" t="s">
        <v>1392</v>
      </c>
      <c r="C975" s="1" t="s">
        <v>2614</v>
      </c>
      <c r="D975" s="2" t="s">
        <v>2681</v>
      </c>
      <c r="E975" s="3">
        <v>9</v>
      </c>
      <c r="F975" s="4">
        <v>0</v>
      </c>
      <c r="G975" s="3">
        <v>0</v>
      </c>
      <c r="H975" s="3">
        <v>74.959999999999994</v>
      </c>
      <c r="I975" s="3">
        <v>674.64</v>
      </c>
      <c r="J975" s="8">
        <f t="shared" si="30"/>
        <v>-9</v>
      </c>
      <c r="K975" s="9">
        <f t="shared" si="31"/>
        <v>674.64</v>
      </c>
    </row>
    <row r="976" spans="1:11" ht="16.5" customHeight="1" x14ac:dyDescent="0.25">
      <c r="A976" s="1" t="s">
        <v>1319</v>
      </c>
      <c r="B976" s="2" t="s">
        <v>1392</v>
      </c>
      <c r="C976" s="1" t="s">
        <v>2615</v>
      </c>
      <c r="D976" s="2" t="s">
        <v>2681</v>
      </c>
      <c r="E976" s="3">
        <v>9</v>
      </c>
      <c r="F976" s="4">
        <v>0</v>
      </c>
      <c r="G976" s="3">
        <v>0</v>
      </c>
      <c r="H976" s="3">
        <v>74.959999999999994</v>
      </c>
      <c r="I976" s="3">
        <v>674.64</v>
      </c>
      <c r="J976" s="8">
        <f t="shared" si="30"/>
        <v>-9</v>
      </c>
      <c r="K976" s="9">
        <f t="shared" si="31"/>
        <v>674.64</v>
      </c>
    </row>
    <row r="977" spans="1:11" ht="16.5" customHeight="1" x14ac:dyDescent="0.25">
      <c r="A977" s="1" t="s">
        <v>1320</v>
      </c>
      <c r="B977" s="2" t="s">
        <v>1392</v>
      </c>
      <c r="C977" s="1" t="s">
        <v>2616</v>
      </c>
      <c r="D977" s="2" t="s">
        <v>2681</v>
      </c>
      <c r="E977" s="3">
        <v>52</v>
      </c>
      <c r="F977" s="4">
        <v>35</v>
      </c>
      <c r="G977" s="3">
        <v>0</v>
      </c>
      <c r="H977" s="3">
        <v>3.86</v>
      </c>
      <c r="I977" s="3">
        <v>200.72</v>
      </c>
      <c r="J977" s="8">
        <f t="shared" si="30"/>
        <v>-17</v>
      </c>
      <c r="K977" s="9">
        <f t="shared" si="31"/>
        <v>65.62</v>
      </c>
    </row>
    <row r="978" spans="1:11" ht="16.5" customHeight="1" x14ac:dyDescent="0.25">
      <c r="A978" s="1" t="s">
        <v>1321</v>
      </c>
      <c r="B978" s="2" t="s">
        <v>1392</v>
      </c>
      <c r="C978" s="1" t="s">
        <v>2617</v>
      </c>
      <c r="D978" s="2" t="s">
        <v>2681</v>
      </c>
      <c r="E978" s="3">
        <v>2</v>
      </c>
      <c r="F978" s="4">
        <v>0</v>
      </c>
      <c r="G978" s="3">
        <v>0</v>
      </c>
      <c r="H978" s="3">
        <v>101.76</v>
      </c>
      <c r="I978" s="3">
        <v>203.52</v>
      </c>
      <c r="J978" s="8">
        <f t="shared" si="30"/>
        <v>-2</v>
      </c>
      <c r="K978" s="9">
        <f t="shared" si="31"/>
        <v>203.52</v>
      </c>
    </row>
    <row r="979" spans="1:11" ht="16.5" customHeight="1" x14ac:dyDescent="0.25">
      <c r="A979" s="1" t="s">
        <v>1322</v>
      </c>
      <c r="B979" s="2" t="s">
        <v>1392</v>
      </c>
      <c r="C979" s="1" t="s">
        <v>2618</v>
      </c>
      <c r="D979" s="2" t="s">
        <v>2681</v>
      </c>
      <c r="E979" s="3">
        <v>156</v>
      </c>
      <c r="F979" s="4">
        <v>79</v>
      </c>
      <c r="G979" s="3">
        <v>0</v>
      </c>
      <c r="H979" s="3">
        <v>1.796538</v>
      </c>
      <c r="I979" s="3">
        <v>280.259928</v>
      </c>
      <c r="J979" s="8">
        <f t="shared" ref="J979:J1043" si="32">F979-E979</f>
        <v>-77</v>
      </c>
      <c r="K979" s="9">
        <f t="shared" ref="K979:K1042" si="33">IF(J979&lt;0,-J979*H979,0)</f>
        <v>138.333426</v>
      </c>
    </row>
    <row r="980" spans="1:11" ht="16.5" customHeight="1" x14ac:dyDescent="0.25">
      <c r="A980" s="1" t="s">
        <v>1323</v>
      </c>
      <c r="B980" s="2" t="s">
        <v>1392</v>
      </c>
      <c r="C980" s="1" t="s">
        <v>2619</v>
      </c>
      <c r="D980" s="2" t="s">
        <v>2681</v>
      </c>
      <c r="E980" s="3">
        <v>4</v>
      </c>
      <c r="F980" s="4">
        <v>0</v>
      </c>
      <c r="G980" s="3">
        <v>0</v>
      </c>
      <c r="H980" s="3">
        <v>2.85</v>
      </c>
      <c r="I980" s="3">
        <v>11.4</v>
      </c>
      <c r="J980" s="8">
        <f t="shared" si="32"/>
        <v>-4</v>
      </c>
      <c r="K980" s="9">
        <f t="shared" si="33"/>
        <v>11.4</v>
      </c>
    </row>
    <row r="981" spans="1:11" ht="16.5" customHeight="1" x14ac:dyDescent="0.25">
      <c r="A981" s="1" t="s">
        <v>1324</v>
      </c>
      <c r="B981" s="2" t="s">
        <v>1392</v>
      </c>
      <c r="C981" s="1" t="s">
        <v>2620</v>
      </c>
      <c r="D981" s="2" t="s">
        <v>2681</v>
      </c>
      <c r="E981" s="3">
        <v>89</v>
      </c>
      <c r="F981" s="4">
        <v>21</v>
      </c>
      <c r="G981" s="3">
        <v>0</v>
      </c>
      <c r="H981" s="3">
        <v>10.1</v>
      </c>
      <c r="I981" s="3">
        <v>898.9</v>
      </c>
      <c r="J981" s="8">
        <f t="shared" si="32"/>
        <v>-68</v>
      </c>
      <c r="K981" s="9">
        <f t="shared" si="33"/>
        <v>686.8</v>
      </c>
    </row>
    <row r="982" spans="1:11" ht="16.5" customHeight="1" x14ac:dyDescent="0.25">
      <c r="A982" s="1" t="s">
        <v>1325</v>
      </c>
      <c r="B982" s="2" t="s">
        <v>1392</v>
      </c>
      <c r="C982" s="1" t="s">
        <v>2621</v>
      </c>
      <c r="D982" s="2" t="s">
        <v>2681</v>
      </c>
      <c r="E982" s="3">
        <v>32</v>
      </c>
      <c r="F982" s="4">
        <v>4</v>
      </c>
      <c r="G982" s="3">
        <v>100</v>
      </c>
      <c r="H982" s="3">
        <v>30.414545</v>
      </c>
      <c r="I982" s="3">
        <v>973.26544000000001</v>
      </c>
      <c r="J982" s="8">
        <f t="shared" si="32"/>
        <v>-28</v>
      </c>
      <c r="K982" s="9">
        <f t="shared" si="33"/>
        <v>851.60726</v>
      </c>
    </row>
    <row r="983" spans="1:11" ht="16.5" customHeight="1" x14ac:dyDescent="0.25">
      <c r="A983" s="1" t="s">
        <v>1326</v>
      </c>
      <c r="B983" s="2" t="s">
        <v>1392</v>
      </c>
      <c r="C983" s="1" t="s">
        <v>1492</v>
      </c>
      <c r="D983" s="2" t="s">
        <v>2681</v>
      </c>
      <c r="E983" s="3">
        <v>2</v>
      </c>
      <c r="F983" s="4">
        <v>0</v>
      </c>
      <c r="G983" s="3">
        <v>0</v>
      </c>
      <c r="H983" s="3">
        <v>13.72</v>
      </c>
      <c r="I983" s="3">
        <v>27.44</v>
      </c>
      <c r="J983" s="8">
        <f t="shared" si="32"/>
        <v>-2</v>
      </c>
      <c r="K983" s="9">
        <f t="shared" si="33"/>
        <v>27.44</v>
      </c>
    </row>
    <row r="984" spans="1:11" ht="16.5" customHeight="1" x14ac:dyDescent="0.25">
      <c r="A984" s="1" t="s">
        <v>1327</v>
      </c>
      <c r="B984" s="2" t="s">
        <v>1392</v>
      </c>
      <c r="C984" s="1" t="s">
        <v>2622</v>
      </c>
      <c r="D984" s="2" t="s">
        <v>2681</v>
      </c>
      <c r="E984" s="3">
        <v>194</v>
      </c>
      <c r="F984" s="4">
        <v>0</v>
      </c>
      <c r="G984" s="3">
        <v>0</v>
      </c>
      <c r="H984" s="3">
        <v>9.9758359999999993</v>
      </c>
      <c r="I984" s="3">
        <v>1935.3121839999999</v>
      </c>
      <c r="J984" s="8">
        <f t="shared" si="32"/>
        <v>-194</v>
      </c>
      <c r="K984" s="9">
        <f t="shared" si="33"/>
        <v>1935.3121839999999</v>
      </c>
    </row>
    <row r="985" spans="1:11" ht="16.5" customHeight="1" x14ac:dyDescent="0.25">
      <c r="A985" s="1" t="s">
        <v>1328</v>
      </c>
      <c r="B985" s="2" t="s">
        <v>1392</v>
      </c>
      <c r="C985" s="1" t="s">
        <v>2623</v>
      </c>
      <c r="D985" s="2" t="s">
        <v>2681</v>
      </c>
      <c r="E985" s="3">
        <v>40</v>
      </c>
      <c r="F985" s="4">
        <v>0</v>
      </c>
      <c r="G985" s="3">
        <v>0</v>
      </c>
      <c r="H985" s="3">
        <v>14.823366</v>
      </c>
      <c r="I985" s="3">
        <v>592.93463999999994</v>
      </c>
      <c r="J985" s="8">
        <f t="shared" si="32"/>
        <v>-40</v>
      </c>
      <c r="K985" s="9">
        <f t="shared" si="33"/>
        <v>592.93463999999994</v>
      </c>
    </row>
    <row r="986" spans="1:11" ht="16.5" customHeight="1" x14ac:dyDescent="0.25">
      <c r="A986" s="1" t="s">
        <v>1329</v>
      </c>
      <c r="B986" s="2" t="s">
        <v>1392</v>
      </c>
      <c r="C986" s="1" t="s">
        <v>2624</v>
      </c>
      <c r="D986" s="2" t="s">
        <v>2681</v>
      </c>
      <c r="E986" s="3">
        <v>193</v>
      </c>
      <c r="F986" s="4">
        <v>0</v>
      </c>
      <c r="G986" s="3">
        <v>0</v>
      </c>
      <c r="H986" s="3">
        <v>9.7165669999999995</v>
      </c>
      <c r="I986" s="3">
        <v>1875.297431</v>
      </c>
      <c r="J986" s="8">
        <f t="shared" si="32"/>
        <v>-193</v>
      </c>
      <c r="K986" s="9">
        <f t="shared" si="33"/>
        <v>1875.297431</v>
      </c>
    </row>
    <row r="987" spans="1:11" ht="16.5" customHeight="1" x14ac:dyDescent="0.25">
      <c r="A987" s="1" t="s">
        <v>1330</v>
      </c>
      <c r="B987" s="2" t="s">
        <v>1392</v>
      </c>
      <c r="C987" s="1" t="s">
        <v>2625</v>
      </c>
      <c r="D987" s="2" t="s">
        <v>2681</v>
      </c>
      <c r="E987" s="3">
        <v>40</v>
      </c>
      <c r="F987" s="4">
        <v>0</v>
      </c>
      <c r="G987" s="3">
        <v>0</v>
      </c>
      <c r="H987" s="3">
        <v>15.96116</v>
      </c>
      <c r="I987" s="3">
        <v>638.44640000000004</v>
      </c>
      <c r="J987" s="8">
        <f t="shared" si="32"/>
        <v>-40</v>
      </c>
      <c r="K987" s="9">
        <f t="shared" si="33"/>
        <v>638.44640000000004</v>
      </c>
    </row>
    <row r="988" spans="1:11" ht="16.5" customHeight="1" x14ac:dyDescent="0.25">
      <c r="A988" s="1" t="s">
        <v>1331</v>
      </c>
      <c r="B988" s="2" t="s">
        <v>1392</v>
      </c>
      <c r="C988" s="1" t="s">
        <v>2626</v>
      </c>
      <c r="D988" s="2" t="s">
        <v>2681</v>
      </c>
      <c r="E988" s="3">
        <v>1</v>
      </c>
      <c r="F988" s="4">
        <v>0</v>
      </c>
      <c r="G988" s="3">
        <v>0</v>
      </c>
      <c r="H988" s="3">
        <v>129.53</v>
      </c>
      <c r="I988" s="3">
        <v>129.53</v>
      </c>
      <c r="J988" s="8">
        <f t="shared" si="32"/>
        <v>-1</v>
      </c>
      <c r="K988" s="9">
        <f t="shared" si="33"/>
        <v>129.53</v>
      </c>
    </row>
    <row r="989" spans="1:11" ht="16.5" customHeight="1" x14ac:dyDescent="0.25">
      <c r="A989" s="1" t="s">
        <v>1332</v>
      </c>
      <c r="B989" s="2" t="s">
        <v>1392</v>
      </c>
      <c r="C989" s="1" t="s">
        <v>2627</v>
      </c>
      <c r="D989" s="2" t="s">
        <v>2681</v>
      </c>
      <c r="E989" s="3">
        <v>1</v>
      </c>
      <c r="F989" s="4">
        <v>0</v>
      </c>
      <c r="G989" s="3">
        <v>490</v>
      </c>
      <c r="H989" s="3">
        <v>392.89</v>
      </c>
      <c r="I989" s="3">
        <v>392.89</v>
      </c>
      <c r="J989" s="8">
        <f t="shared" si="32"/>
        <v>-1</v>
      </c>
      <c r="K989" s="9">
        <f t="shared" si="33"/>
        <v>392.89</v>
      </c>
    </row>
    <row r="990" spans="1:11" ht="16.5" customHeight="1" x14ac:dyDescent="0.25">
      <c r="A990" s="1" t="s">
        <v>1333</v>
      </c>
      <c r="B990" s="2" t="s">
        <v>1392</v>
      </c>
      <c r="C990" s="1" t="s">
        <v>2628</v>
      </c>
      <c r="D990" s="2" t="s">
        <v>2681</v>
      </c>
      <c r="E990" s="3">
        <v>10</v>
      </c>
      <c r="F990" s="4">
        <v>0</v>
      </c>
      <c r="G990" s="3">
        <v>0.5</v>
      </c>
      <c r="H990" s="3">
        <v>0.39479999999999998</v>
      </c>
      <c r="I990" s="3">
        <v>3.948</v>
      </c>
      <c r="J990" s="8">
        <f t="shared" si="32"/>
        <v>-10</v>
      </c>
      <c r="K990" s="9">
        <f t="shared" si="33"/>
        <v>3.948</v>
      </c>
    </row>
    <row r="991" spans="1:11" ht="16.5" customHeight="1" x14ac:dyDescent="0.25">
      <c r="A991" s="1" t="s">
        <v>1334</v>
      </c>
      <c r="B991" s="2" t="s">
        <v>1392</v>
      </c>
      <c r="C991" s="1" t="s">
        <v>2629</v>
      </c>
      <c r="D991" s="2" t="s">
        <v>2681</v>
      </c>
      <c r="E991" s="3">
        <v>18</v>
      </c>
      <c r="F991" s="4">
        <v>0</v>
      </c>
      <c r="G991" s="3">
        <v>11.55</v>
      </c>
      <c r="H991" s="3">
        <v>9.2466000000000008</v>
      </c>
      <c r="I991" s="3">
        <v>166.43879999999999</v>
      </c>
      <c r="J991" s="8">
        <f t="shared" si="32"/>
        <v>-18</v>
      </c>
      <c r="K991" s="9">
        <f t="shared" si="33"/>
        <v>166.43880000000001</v>
      </c>
    </row>
    <row r="992" spans="1:11" ht="16.5" customHeight="1" x14ac:dyDescent="0.25">
      <c r="A992" s="1" t="s">
        <v>1335</v>
      </c>
      <c r="B992" s="2" t="s">
        <v>1392</v>
      </c>
      <c r="C992" s="1" t="s">
        <v>2630</v>
      </c>
      <c r="D992" s="2" t="s">
        <v>2681</v>
      </c>
      <c r="E992" s="3">
        <v>1</v>
      </c>
      <c r="F992" s="4">
        <v>0</v>
      </c>
      <c r="G992" s="3">
        <v>0</v>
      </c>
      <c r="H992" s="3">
        <v>130</v>
      </c>
      <c r="I992" s="3">
        <v>130</v>
      </c>
      <c r="J992" s="8">
        <f t="shared" si="32"/>
        <v>-1</v>
      </c>
      <c r="K992" s="9">
        <f t="shared" si="33"/>
        <v>130</v>
      </c>
    </row>
    <row r="993" spans="1:11" ht="16.5" customHeight="1" x14ac:dyDescent="0.25">
      <c r="A993" s="1" t="s">
        <v>1336</v>
      </c>
      <c r="B993" s="2" t="s">
        <v>1392</v>
      </c>
      <c r="C993" s="1" t="s">
        <v>2631</v>
      </c>
      <c r="D993" s="2" t="s">
        <v>2681</v>
      </c>
      <c r="E993" s="3">
        <v>4</v>
      </c>
      <c r="F993" s="4">
        <v>0</v>
      </c>
      <c r="G993" s="3">
        <v>0</v>
      </c>
      <c r="H993" s="3">
        <v>227</v>
      </c>
      <c r="I993" s="3">
        <v>908</v>
      </c>
      <c r="J993" s="8">
        <f t="shared" si="32"/>
        <v>-4</v>
      </c>
      <c r="K993" s="9">
        <f t="shared" si="33"/>
        <v>908</v>
      </c>
    </row>
    <row r="994" spans="1:11" ht="16.5" customHeight="1" x14ac:dyDescent="0.25">
      <c r="A994" s="1" t="s">
        <v>1337</v>
      </c>
      <c r="B994" s="2" t="s">
        <v>1392</v>
      </c>
      <c r="C994" s="1" t="s">
        <v>2632</v>
      </c>
      <c r="D994" s="2" t="s">
        <v>2681</v>
      </c>
      <c r="E994" s="3">
        <v>5</v>
      </c>
      <c r="F994" s="4">
        <v>0</v>
      </c>
      <c r="G994" s="3">
        <v>0</v>
      </c>
      <c r="H994" s="3">
        <v>227</v>
      </c>
      <c r="I994" s="3">
        <v>1135</v>
      </c>
      <c r="J994" s="8">
        <f t="shared" si="32"/>
        <v>-5</v>
      </c>
      <c r="K994" s="9">
        <f t="shared" si="33"/>
        <v>1135</v>
      </c>
    </row>
    <row r="995" spans="1:11" ht="16.5" customHeight="1" x14ac:dyDescent="0.25">
      <c r="A995" s="1" t="s">
        <v>1338</v>
      </c>
      <c r="B995" s="2" t="s">
        <v>1392</v>
      </c>
      <c r="C995" s="1" t="s">
        <v>2633</v>
      </c>
      <c r="D995" s="2" t="s">
        <v>2681</v>
      </c>
      <c r="E995" s="3">
        <v>1</v>
      </c>
      <c r="F995" s="4">
        <v>0</v>
      </c>
      <c r="G995" s="3">
        <v>260</v>
      </c>
      <c r="H995" s="3">
        <v>227</v>
      </c>
      <c r="I995" s="3">
        <v>227</v>
      </c>
      <c r="J995" s="8">
        <f t="shared" si="32"/>
        <v>-1</v>
      </c>
      <c r="K995" s="9">
        <f t="shared" si="33"/>
        <v>227</v>
      </c>
    </row>
    <row r="996" spans="1:11" ht="16.5" customHeight="1" x14ac:dyDescent="0.25">
      <c r="A996" s="1" t="s">
        <v>1339</v>
      </c>
      <c r="B996" s="2" t="s">
        <v>1392</v>
      </c>
      <c r="C996" s="1" t="s">
        <v>2634</v>
      </c>
      <c r="D996" s="2" t="s">
        <v>2681</v>
      </c>
      <c r="E996" s="3">
        <v>3</v>
      </c>
      <c r="F996" s="4">
        <v>0</v>
      </c>
      <c r="G996" s="3">
        <v>0</v>
      </c>
      <c r="H996" s="3">
        <v>237</v>
      </c>
      <c r="I996" s="3">
        <v>711</v>
      </c>
      <c r="J996" s="8">
        <f t="shared" si="32"/>
        <v>-3</v>
      </c>
      <c r="K996" s="9">
        <f t="shared" si="33"/>
        <v>711</v>
      </c>
    </row>
    <row r="997" spans="1:11" ht="16.5" customHeight="1" x14ac:dyDescent="0.25">
      <c r="A997" s="1" t="s">
        <v>1340</v>
      </c>
      <c r="B997" s="2" t="s">
        <v>1392</v>
      </c>
      <c r="C997" s="1" t="s">
        <v>2635</v>
      </c>
      <c r="D997" s="2" t="s">
        <v>2681</v>
      </c>
      <c r="E997" s="3">
        <v>75</v>
      </c>
      <c r="F997" s="4">
        <v>18</v>
      </c>
      <c r="G997" s="3">
        <v>0</v>
      </c>
      <c r="H997" s="3">
        <v>3.72</v>
      </c>
      <c r="I997" s="3">
        <v>279</v>
      </c>
      <c r="J997" s="8">
        <f t="shared" si="32"/>
        <v>-57</v>
      </c>
      <c r="K997" s="9">
        <f t="shared" si="33"/>
        <v>212.04000000000002</v>
      </c>
    </row>
    <row r="998" spans="1:11" ht="16.5" customHeight="1" x14ac:dyDescent="0.25">
      <c r="A998" s="1" t="s">
        <v>1341</v>
      </c>
      <c r="B998" s="2" t="s">
        <v>1392</v>
      </c>
      <c r="C998" s="1" t="s">
        <v>2636</v>
      </c>
      <c r="D998" s="2" t="s">
        <v>2681</v>
      </c>
      <c r="E998" s="3">
        <v>1</v>
      </c>
      <c r="F998" s="4">
        <v>0</v>
      </c>
      <c r="G998" s="3">
        <v>1497.25</v>
      </c>
      <c r="H998" s="3">
        <v>1130</v>
      </c>
      <c r="I998" s="3">
        <v>1130</v>
      </c>
      <c r="J998" s="8">
        <f t="shared" si="32"/>
        <v>-1</v>
      </c>
      <c r="K998" s="9">
        <f t="shared" si="33"/>
        <v>1130</v>
      </c>
    </row>
    <row r="999" spans="1:11" ht="16.5" customHeight="1" x14ac:dyDescent="0.25">
      <c r="A999" s="1" t="s">
        <v>1342</v>
      </c>
      <c r="B999" s="2" t="s">
        <v>1392</v>
      </c>
      <c r="C999" s="1" t="s">
        <v>2637</v>
      </c>
      <c r="D999" s="2" t="s">
        <v>2681</v>
      </c>
      <c r="E999" s="3">
        <v>6</v>
      </c>
      <c r="F999" s="4">
        <v>0</v>
      </c>
      <c r="G999" s="3">
        <v>714</v>
      </c>
      <c r="H999" s="3">
        <v>499</v>
      </c>
      <c r="I999" s="3">
        <v>2994</v>
      </c>
      <c r="J999" s="8">
        <f t="shared" si="32"/>
        <v>-6</v>
      </c>
      <c r="K999" s="9">
        <f t="shared" si="33"/>
        <v>2994</v>
      </c>
    </row>
    <row r="1000" spans="1:11" ht="16.5" customHeight="1" x14ac:dyDescent="0.25">
      <c r="A1000" s="1" t="s">
        <v>1343</v>
      </c>
      <c r="B1000" s="2" t="s">
        <v>1392</v>
      </c>
      <c r="C1000" s="1" t="s">
        <v>2638</v>
      </c>
      <c r="D1000" s="2" t="s">
        <v>2681</v>
      </c>
      <c r="E1000" s="3">
        <v>45</v>
      </c>
      <c r="F1000" s="4">
        <v>28</v>
      </c>
      <c r="G1000" s="3">
        <v>77.180000000000007</v>
      </c>
      <c r="H1000" s="3">
        <v>39.334761999999998</v>
      </c>
      <c r="I1000" s="3">
        <v>1770.06429</v>
      </c>
      <c r="J1000" s="8">
        <f t="shared" si="32"/>
        <v>-17</v>
      </c>
      <c r="K1000" s="9">
        <f t="shared" si="33"/>
        <v>668.69095399999992</v>
      </c>
    </row>
    <row r="1001" spans="1:11" ht="16.5" customHeight="1" x14ac:dyDescent="0.25">
      <c r="A1001" s="1" t="s">
        <v>1344</v>
      </c>
      <c r="B1001" s="2" t="s">
        <v>1392</v>
      </c>
      <c r="C1001" s="1" t="s">
        <v>1444</v>
      </c>
      <c r="D1001" s="2" t="s">
        <v>2681</v>
      </c>
      <c r="E1001" s="3">
        <v>1</v>
      </c>
      <c r="F1001" s="4">
        <v>0</v>
      </c>
      <c r="G1001" s="3">
        <v>320</v>
      </c>
      <c r="H1001" s="3">
        <v>245</v>
      </c>
      <c r="I1001" s="3">
        <v>245</v>
      </c>
      <c r="J1001" s="8">
        <f t="shared" si="32"/>
        <v>-1</v>
      </c>
      <c r="K1001" s="9">
        <f t="shared" si="33"/>
        <v>245</v>
      </c>
    </row>
    <row r="1002" spans="1:11" ht="16.5" customHeight="1" x14ac:dyDescent="0.25">
      <c r="A1002" s="1" t="s">
        <v>1345</v>
      </c>
      <c r="B1002" s="2" t="s">
        <v>1392</v>
      </c>
      <c r="C1002" s="1" t="s">
        <v>2639</v>
      </c>
      <c r="D1002" s="2" t="s">
        <v>2681</v>
      </c>
      <c r="E1002" s="3">
        <v>6</v>
      </c>
      <c r="F1002" s="4">
        <v>0</v>
      </c>
      <c r="G1002" s="3">
        <v>1428.05</v>
      </c>
      <c r="H1002" s="3">
        <v>81.724999999999994</v>
      </c>
      <c r="I1002" s="3">
        <v>490.35</v>
      </c>
      <c r="J1002" s="8">
        <f t="shared" si="32"/>
        <v>-6</v>
      </c>
      <c r="K1002" s="9">
        <f t="shared" si="33"/>
        <v>490.34999999999997</v>
      </c>
    </row>
    <row r="1003" spans="1:11" ht="16.5" customHeight="1" x14ac:dyDescent="0.25">
      <c r="A1003" s="1" t="s">
        <v>1346</v>
      </c>
      <c r="B1003" s="2" t="s">
        <v>1392</v>
      </c>
      <c r="C1003" s="1" t="s">
        <v>2640</v>
      </c>
      <c r="D1003" s="2" t="s">
        <v>2681</v>
      </c>
      <c r="E1003" s="3">
        <v>3</v>
      </c>
      <c r="F1003" s="4">
        <v>0</v>
      </c>
      <c r="G1003" s="3">
        <v>244</v>
      </c>
      <c r="H1003" s="3">
        <v>17.57</v>
      </c>
      <c r="I1003" s="3">
        <v>52.71</v>
      </c>
      <c r="J1003" s="8">
        <f t="shared" si="32"/>
        <v>-3</v>
      </c>
      <c r="K1003" s="9">
        <f t="shared" si="33"/>
        <v>52.71</v>
      </c>
    </row>
    <row r="1004" spans="1:11" ht="16.5" customHeight="1" x14ac:dyDescent="0.25">
      <c r="A1004" s="1" t="s">
        <v>1347</v>
      </c>
      <c r="B1004" s="2" t="s">
        <v>1392</v>
      </c>
      <c r="C1004" s="1" t="s">
        <v>2640</v>
      </c>
      <c r="D1004" s="2" t="s">
        <v>2681</v>
      </c>
      <c r="E1004" s="3">
        <v>2</v>
      </c>
      <c r="F1004" s="4">
        <v>0</v>
      </c>
      <c r="G1004" s="3">
        <v>204</v>
      </c>
      <c r="H1004" s="3">
        <v>118</v>
      </c>
      <c r="I1004" s="3">
        <v>236</v>
      </c>
      <c r="J1004" s="8">
        <f t="shared" si="32"/>
        <v>-2</v>
      </c>
      <c r="K1004" s="9">
        <f t="shared" si="33"/>
        <v>236</v>
      </c>
    </row>
    <row r="1005" spans="1:11" ht="16.5" customHeight="1" x14ac:dyDescent="0.25">
      <c r="A1005" s="1" t="s">
        <v>1348</v>
      </c>
      <c r="B1005" s="2" t="s">
        <v>1392</v>
      </c>
      <c r="C1005" s="1" t="s">
        <v>2641</v>
      </c>
      <c r="D1005" s="2" t="s">
        <v>2681</v>
      </c>
      <c r="E1005" s="3">
        <v>10</v>
      </c>
      <c r="F1005" s="4">
        <v>0</v>
      </c>
      <c r="G1005" s="3">
        <v>0</v>
      </c>
      <c r="H1005" s="3">
        <v>1.66</v>
      </c>
      <c r="I1005" s="3">
        <v>16.600000000000001</v>
      </c>
      <c r="J1005" s="8">
        <f t="shared" si="32"/>
        <v>-10</v>
      </c>
      <c r="K1005" s="9">
        <f t="shared" si="33"/>
        <v>16.599999999999998</v>
      </c>
    </row>
    <row r="1006" spans="1:11" ht="16.5" customHeight="1" x14ac:dyDescent="0.25">
      <c r="A1006" s="1" t="s">
        <v>1349</v>
      </c>
      <c r="B1006" s="2" t="s">
        <v>1392</v>
      </c>
      <c r="C1006" s="1" t="s">
        <v>1826</v>
      </c>
      <c r="D1006" s="2" t="s">
        <v>2681</v>
      </c>
      <c r="E1006" s="3">
        <v>2</v>
      </c>
      <c r="F1006" s="4">
        <v>0</v>
      </c>
      <c r="G1006" s="3">
        <v>2.27</v>
      </c>
      <c r="H1006" s="3">
        <v>1.0900000000000001</v>
      </c>
      <c r="I1006" s="3">
        <v>2.1800000000000002</v>
      </c>
      <c r="J1006" s="8">
        <f t="shared" si="32"/>
        <v>-2</v>
      </c>
      <c r="K1006" s="9">
        <f t="shared" si="33"/>
        <v>2.1800000000000002</v>
      </c>
    </row>
    <row r="1007" spans="1:11" ht="16.5" customHeight="1" x14ac:dyDescent="0.25">
      <c r="A1007" s="1" t="s">
        <v>1350</v>
      </c>
      <c r="B1007" s="2" t="s">
        <v>1392</v>
      </c>
      <c r="C1007" s="1" t="s">
        <v>2642</v>
      </c>
      <c r="D1007" s="2" t="s">
        <v>2681</v>
      </c>
      <c r="E1007" s="3">
        <v>323</v>
      </c>
      <c r="F1007" s="4">
        <v>32</v>
      </c>
      <c r="G1007" s="3">
        <v>73.599999999999994</v>
      </c>
      <c r="H1007" s="3">
        <v>17.870884</v>
      </c>
      <c r="I1007" s="3">
        <v>5772.2955320000001</v>
      </c>
      <c r="J1007" s="8">
        <f t="shared" si="32"/>
        <v>-291</v>
      </c>
      <c r="K1007" s="9">
        <f t="shared" si="33"/>
        <v>5200.4272440000004</v>
      </c>
    </row>
    <row r="1008" spans="1:11" ht="16.5" customHeight="1" x14ac:dyDescent="0.25">
      <c r="A1008" s="1" t="s">
        <v>1351</v>
      </c>
      <c r="B1008" s="2" t="s">
        <v>1392</v>
      </c>
      <c r="C1008" s="1" t="s">
        <v>2643</v>
      </c>
      <c r="D1008" s="2" t="s">
        <v>2681</v>
      </c>
      <c r="E1008" s="3">
        <v>4</v>
      </c>
      <c r="F1008" s="4">
        <v>0</v>
      </c>
      <c r="G1008" s="3">
        <v>2895</v>
      </c>
      <c r="H1008" s="3">
        <v>1995</v>
      </c>
      <c r="I1008" s="3">
        <v>7980</v>
      </c>
      <c r="J1008" s="8">
        <f t="shared" si="32"/>
        <v>-4</v>
      </c>
      <c r="K1008" s="9">
        <f t="shared" si="33"/>
        <v>7980</v>
      </c>
    </row>
    <row r="1009" spans="1:11" ht="16.5" customHeight="1" x14ac:dyDescent="0.25">
      <c r="A1009" s="1" t="s">
        <v>1352</v>
      </c>
      <c r="B1009" s="2" t="s">
        <v>1392</v>
      </c>
      <c r="C1009" s="1" t="s">
        <v>2644</v>
      </c>
      <c r="D1009" s="2" t="s">
        <v>2681</v>
      </c>
      <c r="E1009" s="3">
        <v>175</v>
      </c>
      <c r="F1009" s="4">
        <v>0</v>
      </c>
      <c r="G1009" s="3">
        <v>0</v>
      </c>
      <c r="H1009" s="3">
        <v>0.388571</v>
      </c>
      <c r="I1009" s="3">
        <v>67.999925000000005</v>
      </c>
      <c r="J1009" s="8">
        <f t="shared" si="32"/>
        <v>-175</v>
      </c>
      <c r="K1009" s="9">
        <f t="shared" si="33"/>
        <v>67.999925000000005</v>
      </c>
    </row>
    <row r="1010" spans="1:11" ht="16.5" customHeight="1" x14ac:dyDescent="0.25">
      <c r="A1010" s="1" t="s">
        <v>1353</v>
      </c>
      <c r="B1010" s="2" t="s">
        <v>1392</v>
      </c>
      <c r="C1010" s="1" t="s">
        <v>1454</v>
      </c>
      <c r="D1010" s="2" t="s">
        <v>2681</v>
      </c>
      <c r="E1010" s="3">
        <v>332</v>
      </c>
      <c r="F1010" s="4">
        <v>0</v>
      </c>
      <c r="G1010" s="3">
        <v>0</v>
      </c>
      <c r="H1010" s="3">
        <v>1</v>
      </c>
      <c r="I1010" s="3">
        <v>332</v>
      </c>
      <c r="J1010" s="8">
        <f t="shared" si="32"/>
        <v>-332</v>
      </c>
      <c r="K1010" s="9">
        <f t="shared" si="33"/>
        <v>332</v>
      </c>
    </row>
    <row r="1011" spans="1:11" ht="16.5" customHeight="1" x14ac:dyDescent="0.25">
      <c r="A1011" s="1" t="s">
        <v>1354</v>
      </c>
      <c r="B1011" s="2" t="s">
        <v>1392</v>
      </c>
      <c r="C1011" s="1" t="s">
        <v>1826</v>
      </c>
      <c r="D1011" s="2" t="s">
        <v>2681</v>
      </c>
      <c r="E1011" s="3">
        <v>136</v>
      </c>
      <c r="F1011" s="4">
        <v>10</v>
      </c>
      <c r="G1011" s="3">
        <v>5.35</v>
      </c>
      <c r="H1011" s="3">
        <v>2.2458969999999998</v>
      </c>
      <c r="I1011" s="3">
        <v>305.44199200000003</v>
      </c>
      <c r="J1011" s="8">
        <f t="shared" si="32"/>
        <v>-126</v>
      </c>
      <c r="K1011" s="9">
        <f t="shared" si="33"/>
        <v>282.98302199999995</v>
      </c>
    </row>
    <row r="1012" spans="1:11" ht="16.5" customHeight="1" x14ac:dyDescent="0.25">
      <c r="A1012" s="1" t="s">
        <v>1356</v>
      </c>
      <c r="B1012" s="2" t="s">
        <v>1392</v>
      </c>
      <c r="C1012" s="1" t="s">
        <v>2646</v>
      </c>
      <c r="D1012" s="2" t="s">
        <v>2681</v>
      </c>
      <c r="E1012" s="3">
        <v>100</v>
      </c>
      <c r="F1012" s="4">
        <v>56</v>
      </c>
      <c r="G1012" s="3">
        <v>24.75</v>
      </c>
      <c r="H1012" s="3">
        <v>13.241313</v>
      </c>
      <c r="I1012" s="3">
        <v>1324.1313</v>
      </c>
      <c r="J1012" s="8">
        <f t="shared" si="32"/>
        <v>-44</v>
      </c>
      <c r="K1012" s="9">
        <f t="shared" si="33"/>
        <v>582.61777199999995</v>
      </c>
    </row>
    <row r="1013" spans="1:11" ht="16.5" customHeight="1" x14ac:dyDescent="0.25">
      <c r="A1013" s="1" t="s">
        <v>1357</v>
      </c>
      <c r="B1013" s="2" t="s">
        <v>1392</v>
      </c>
      <c r="C1013" s="1" t="s">
        <v>2647</v>
      </c>
      <c r="D1013" s="2" t="s">
        <v>2681</v>
      </c>
      <c r="E1013" s="3">
        <v>19</v>
      </c>
      <c r="F1013" s="4">
        <v>0</v>
      </c>
      <c r="G1013" s="3">
        <v>10.7</v>
      </c>
      <c r="H1013" s="3">
        <v>0.63229999999999997</v>
      </c>
      <c r="I1013" s="3">
        <v>12.0137</v>
      </c>
      <c r="J1013" s="8">
        <f t="shared" si="32"/>
        <v>-19</v>
      </c>
      <c r="K1013" s="9">
        <f t="shared" si="33"/>
        <v>12.0137</v>
      </c>
    </row>
    <row r="1014" spans="1:11" ht="16.5" customHeight="1" x14ac:dyDescent="0.25">
      <c r="A1014" s="1" t="s">
        <v>1362</v>
      </c>
      <c r="B1014" s="2" t="s">
        <v>1392</v>
      </c>
      <c r="C1014" s="1" t="s">
        <v>2652</v>
      </c>
      <c r="D1014" s="2" t="s">
        <v>2681</v>
      </c>
      <c r="E1014" s="3">
        <v>8</v>
      </c>
      <c r="F1014" s="4">
        <v>0</v>
      </c>
      <c r="G1014" s="3">
        <v>6</v>
      </c>
      <c r="H1014" s="3">
        <v>4.5199999999999996</v>
      </c>
      <c r="I1014" s="3">
        <v>36.159999999999997</v>
      </c>
      <c r="J1014" s="8">
        <f t="shared" si="32"/>
        <v>-8</v>
      </c>
      <c r="K1014" s="9">
        <f t="shared" si="33"/>
        <v>36.159999999999997</v>
      </c>
    </row>
    <row r="1015" spans="1:11" ht="16.5" customHeight="1" x14ac:dyDescent="0.25">
      <c r="A1015" s="1" t="s">
        <v>1363</v>
      </c>
      <c r="B1015" s="2" t="s">
        <v>1392</v>
      </c>
      <c r="C1015" s="1" t="s">
        <v>2653</v>
      </c>
      <c r="D1015" s="2" t="s">
        <v>2681</v>
      </c>
      <c r="E1015" s="3">
        <v>8</v>
      </c>
      <c r="F1015" s="4">
        <v>0</v>
      </c>
      <c r="G1015" s="3">
        <v>6</v>
      </c>
      <c r="H1015" s="3">
        <v>1.8</v>
      </c>
      <c r="I1015" s="3">
        <v>14.4</v>
      </c>
      <c r="J1015" s="8">
        <f t="shared" si="32"/>
        <v>-8</v>
      </c>
      <c r="K1015" s="9">
        <f t="shared" si="33"/>
        <v>14.4</v>
      </c>
    </row>
    <row r="1016" spans="1:11" ht="16.5" customHeight="1" x14ac:dyDescent="0.25">
      <c r="A1016" s="1" t="s">
        <v>1364</v>
      </c>
      <c r="B1016" s="2" t="s">
        <v>1392</v>
      </c>
      <c r="C1016" s="1" t="s">
        <v>2654</v>
      </c>
      <c r="D1016" s="2" t="s">
        <v>2681</v>
      </c>
      <c r="E1016" s="3">
        <v>8</v>
      </c>
      <c r="F1016" s="4">
        <v>0</v>
      </c>
      <c r="G1016" s="3">
        <v>7.5</v>
      </c>
      <c r="H1016" s="3">
        <v>2.8868</v>
      </c>
      <c r="I1016" s="3">
        <v>23.0944</v>
      </c>
      <c r="J1016" s="8">
        <f t="shared" si="32"/>
        <v>-8</v>
      </c>
      <c r="K1016" s="9">
        <f t="shared" si="33"/>
        <v>23.0944</v>
      </c>
    </row>
    <row r="1017" spans="1:11" ht="16.5" customHeight="1" x14ac:dyDescent="0.25">
      <c r="A1017" s="1" t="s">
        <v>1365</v>
      </c>
      <c r="B1017" s="2" t="s">
        <v>1392</v>
      </c>
      <c r="C1017" s="1" t="s">
        <v>2656</v>
      </c>
      <c r="D1017" s="2" t="s">
        <v>2681</v>
      </c>
      <c r="E1017" s="3">
        <v>32</v>
      </c>
      <c r="F1017" s="4">
        <v>8</v>
      </c>
      <c r="G1017" s="3">
        <v>7.5</v>
      </c>
      <c r="H1017" s="3">
        <v>4.8878570000000003</v>
      </c>
      <c r="I1017" s="3">
        <v>156.41142400000001</v>
      </c>
      <c r="J1017" s="8">
        <f t="shared" si="32"/>
        <v>-24</v>
      </c>
      <c r="K1017" s="9">
        <f t="shared" si="33"/>
        <v>117.30856800000001</v>
      </c>
    </row>
    <row r="1018" spans="1:11" ht="16.5" customHeight="1" x14ac:dyDescent="0.25">
      <c r="A1018" s="1" t="s">
        <v>1366</v>
      </c>
      <c r="B1018" s="2" t="s">
        <v>1392</v>
      </c>
      <c r="C1018" s="1" t="s">
        <v>2657</v>
      </c>
      <c r="D1018" s="2" t="s">
        <v>2681</v>
      </c>
      <c r="E1018" s="3">
        <v>24</v>
      </c>
      <c r="F1018" s="4">
        <v>16</v>
      </c>
      <c r="G1018" s="3">
        <v>0</v>
      </c>
      <c r="H1018" s="3">
        <v>6.35</v>
      </c>
      <c r="I1018" s="3">
        <v>152.4</v>
      </c>
      <c r="J1018" s="8">
        <f t="shared" si="32"/>
        <v>-8</v>
      </c>
      <c r="K1018" s="9">
        <f t="shared" si="33"/>
        <v>50.8</v>
      </c>
    </row>
    <row r="1019" spans="1:11" ht="16.5" customHeight="1" x14ac:dyDescent="0.25">
      <c r="A1019" s="1" t="s">
        <v>1367</v>
      </c>
      <c r="B1019" s="2" t="s">
        <v>1392</v>
      </c>
      <c r="C1019" s="1" t="s">
        <v>2658</v>
      </c>
      <c r="D1019" s="2" t="s">
        <v>2681</v>
      </c>
      <c r="E1019" s="3">
        <v>129</v>
      </c>
      <c r="F1019" s="4">
        <v>113</v>
      </c>
      <c r="G1019" s="3">
        <v>0</v>
      </c>
      <c r="H1019" s="3">
        <v>5.37</v>
      </c>
      <c r="I1019" s="3">
        <v>692.73</v>
      </c>
      <c r="J1019" s="8">
        <f t="shared" si="32"/>
        <v>-16</v>
      </c>
      <c r="K1019" s="9">
        <f t="shared" si="33"/>
        <v>85.92</v>
      </c>
    </row>
    <row r="1020" spans="1:11" ht="16.5" customHeight="1" x14ac:dyDescent="0.25">
      <c r="A1020" s="1" t="s">
        <v>1368</v>
      </c>
      <c r="B1020" s="2" t="s">
        <v>1392</v>
      </c>
      <c r="C1020" s="1" t="s">
        <v>2659</v>
      </c>
      <c r="D1020" s="2" t="s">
        <v>2681</v>
      </c>
      <c r="E1020" s="3">
        <v>56</v>
      </c>
      <c r="F1020" s="4">
        <v>24</v>
      </c>
      <c r="G1020" s="3">
        <v>12.3</v>
      </c>
      <c r="H1020" s="3">
        <v>8</v>
      </c>
      <c r="I1020" s="3">
        <v>448</v>
      </c>
      <c r="J1020" s="8">
        <f t="shared" si="32"/>
        <v>-32</v>
      </c>
      <c r="K1020" s="9">
        <f t="shared" si="33"/>
        <v>256</v>
      </c>
    </row>
    <row r="1021" spans="1:11" ht="16.5" customHeight="1" x14ac:dyDescent="0.25">
      <c r="A1021" s="1" t="s">
        <v>1369</v>
      </c>
      <c r="B1021" s="2" t="s">
        <v>1392</v>
      </c>
      <c r="C1021" s="1" t="s">
        <v>2660</v>
      </c>
      <c r="D1021" s="2" t="s">
        <v>2681</v>
      </c>
      <c r="E1021" s="3">
        <v>56</v>
      </c>
      <c r="F1021" s="4">
        <v>24</v>
      </c>
      <c r="G1021" s="3">
        <v>12.3</v>
      </c>
      <c r="H1021" s="3">
        <v>8</v>
      </c>
      <c r="I1021" s="3">
        <v>448</v>
      </c>
      <c r="J1021" s="8">
        <f t="shared" si="32"/>
        <v>-32</v>
      </c>
      <c r="K1021" s="9">
        <f t="shared" si="33"/>
        <v>256</v>
      </c>
    </row>
    <row r="1022" spans="1:11" ht="16.5" customHeight="1" x14ac:dyDescent="0.25">
      <c r="A1022" s="1" t="s">
        <v>1370</v>
      </c>
      <c r="B1022" s="2" t="s">
        <v>1392</v>
      </c>
      <c r="C1022" s="1" t="s">
        <v>2661</v>
      </c>
      <c r="D1022" s="2" t="s">
        <v>2681</v>
      </c>
      <c r="E1022" s="3">
        <v>40</v>
      </c>
      <c r="F1022" s="4">
        <v>0</v>
      </c>
      <c r="G1022" s="3">
        <v>7.5</v>
      </c>
      <c r="H1022" s="3">
        <v>4.5199999999999996</v>
      </c>
      <c r="I1022" s="3">
        <v>180.8</v>
      </c>
      <c r="J1022" s="8">
        <f t="shared" si="32"/>
        <v>-40</v>
      </c>
      <c r="K1022" s="9">
        <f t="shared" si="33"/>
        <v>180.79999999999998</v>
      </c>
    </row>
    <row r="1023" spans="1:11" ht="16.5" customHeight="1" x14ac:dyDescent="0.25">
      <c r="A1023" s="1" t="s">
        <v>1371</v>
      </c>
      <c r="B1023" s="2" t="s">
        <v>1392</v>
      </c>
      <c r="C1023" s="1" t="s">
        <v>2662</v>
      </c>
      <c r="D1023" s="2" t="s">
        <v>2681</v>
      </c>
      <c r="E1023" s="3">
        <v>2</v>
      </c>
      <c r="F1023" s="4">
        <v>0</v>
      </c>
      <c r="G1023" s="3">
        <v>7.5</v>
      </c>
      <c r="H1023" s="3">
        <v>5.1116999999999999</v>
      </c>
      <c r="I1023" s="3">
        <v>10.2234</v>
      </c>
      <c r="J1023" s="8">
        <f t="shared" si="32"/>
        <v>-2</v>
      </c>
      <c r="K1023" s="9">
        <f t="shared" si="33"/>
        <v>10.2234</v>
      </c>
    </row>
    <row r="1024" spans="1:11" ht="16.5" customHeight="1" x14ac:dyDescent="0.25">
      <c r="A1024" s="1" t="s">
        <v>1372</v>
      </c>
      <c r="B1024" s="2" t="s">
        <v>1392</v>
      </c>
      <c r="C1024" s="1" t="s">
        <v>2663</v>
      </c>
      <c r="D1024" s="2" t="s">
        <v>2681</v>
      </c>
      <c r="E1024" s="3">
        <v>200</v>
      </c>
      <c r="F1024" s="4">
        <v>0</v>
      </c>
      <c r="G1024" s="3">
        <v>7.5</v>
      </c>
      <c r="H1024" s="3">
        <v>4.524</v>
      </c>
      <c r="I1024" s="3">
        <v>904.8</v>
      </c>
      <c r="J1024" s="8">
        <f t="shared" si="32"/>
        <v>-200</v>
      </c>
      <c r="K1024" s="9">
        <f t="shared" si="33"/>
        <v>904.8</v>
      </c>
    </row>
    <row r="1025" spans="1:11" ht="16.5" customHeight="1" x14ac:dyDescent="0.25">
      <c r="A1025" s="1" t="s">
        <v>1373</v>
      </c>
      <c r="B1025" s="2" t="s">
        <v>1392</v>
      </c>
      <c r="C1025" s="1" t="s">
        <v>2664</v>
      </c>
      <c r="D1025" s="2" t="s">
        <v>2681</v>
      </c>
      <c r="E1025" s="3">
        <v>39</v>
      </c>
      <c r="F1025" s="4">
        <v>1</v>
      </c>
      <c r="G1025" s="3">
        <v>7.5</v>
      </c>
      <c r="H1025" s="3">
        <v>5.2190000000000003</v>
      </c>
      <c r="I1025" s="3">
        <v>203.541</v>
      </c>
      <c r="J1025" s="8">
        <f t="shared" si="32"/>
        <v>-38</v>
      </c>
      <c r="K1025" s="9">
        <f t="shared" si="33"/>
        <v>198.322</v>
      </c>
    </row>
    <row r="1026" spans="1:11" ht="16.5" customHeight="1" x14ac:dyDescent="0.25">
      <c r="A1026" s="1" t="s">
        <v>1374</v>
      </c>
      <c r="B1026" s="2" t="s">
        <v>1392</v>
      </c>
      <c r="C1026" s="1" t="s">
        <v>2665</v>
      </c>
      <c r="D1026" s="2" t="s">
        <v>2681</v>
      </c>
      <c r="E1026" s="3">
        <v>74</v>
      </c>
      <c r="F1026" s="4">
        <v>0</v>
      </c>
      <c r="G1026" s="3">
        <v>9</v>
      </c>
      <c r="H1026" s="3">
        <v>5.2221760000000002</v>
      </c>
      <c r="I1026" s="3">
        <v>386.44102400000003</v>
      </c>
      <c r="J1026" s="8">
        <f t="shared" si="32"/>
        <v>-74</v>
      </c>
      <c r="K1026" s="9">
        <f t="shared" si="33"/>
        <v>386.44102400000003</v>
      </c>
    </row>
    <row r="1027" spans="1:11" ht="16.5" customHeight="1" x14ac:dyDescent="0.25">
      <c r="A1027" s="1" t="s">
        <v>1375</v>
      </c>
      <c r="B1027" s="2" t="s">
        <v>1392</v>
      </c>
      <c r="C1027" s="1" t="s">
        <v>2666</v>
      </c>
      <c r="D1027" s="2" t="s">
        <v>2681</v>
      </c>
      <c r="E1027" s="3">
        <v>7</v>
      </c>
      <c r="F1027" s="4">
        <v>0</v>
      </c>
      <c r="G1027" s="3">
        <v>7.5</v>
      </c>
      <c r="H1027" s="3">
        <v>4.5199999999999996</v>
      </c>
      <c r="I1027" s="3">
        <v>31.64</v>
      </c>
      <c r="J1027" s="8">
        <f t="shared" si="32"/>
        <v>-7</v>
      </c>
      <c r="K1027" s="9">
        <f t="shared" si="33"/>
        <v>31.639999999999997</v>
      </c>
    </row>
    <row r="1028" spans="1:11" ht="16.5" customHeight="1" x14ac:dyDescent="0.25">
      <c r="A1028" s="1" t="s">
        <v>1376</v>
      </c>
      <c r="B1028" s="2" t="s">
        <v>1392</v>
      </c>
      <c r="C1028" s="1" t="s">
        <v>2667</v>
      </c>
      <c r="D1028" s="2" t="s">
        <v>2681</v>
      </c>
      <c r="E1028" s="3">
        <v>41</v>
      </c>
      <c r="F1028" s="4">
        <v>0</v>
      </c>
      <c r="G1028" s="3">
        <v>9</v>
      </c>
      <c r="H1028" s="3">
        <v>11.46</v>
      </c>
      <c r="I1028" s="3">
        <v>469.86</v>
      </c>
      <c r="J1028" s="8">
        <f t="shared" si="32"/>
        <v>-41</v>
      </c>
      <c r="K1028" s="9">
        <f t="shared" si="33"/>
        <v>469.86</v>
      </c>
    </row>
    <row r="1029" spans="1:11" ht="16.5" customHeight="1" x14ac:dyDescent="0.25">
      <c r="A1029" s="1" t="s">
        <v>1377</v>
      </c>
      <c r="B1029" s="2" t="s">
        <v>1392</v>
      </c>
      <c r="C1029" s="1" t="s">
        <v>2668</v>
      </c>
      <c r="D1029" s="2" t="s">
        <v>2681</v>
      </c>
      <c r="E1029" s="3">
        <v>24</v>
      </c>
      <c r="F1029" s="4">
        <v>0</v>
      </c>
      <c r="G1029" s="3">
        <v>0</v>
      </c>
      <c r="H1029" s="3">
        <v>6.37</v>
      </c>
      <c r="I1029" s="3">
        <v>152.88</v>
      </c>
      <c r="J1029" s="8">
        <f t="shared" si="32"/>
        <v>-24</v>
      </c>
      <c r="K1029" s="9">
        <f t="shared" si="33"/>
        <v>152.88</v>
      </c>
    </row>
    <row r="1030" spans="1:11" ht="16.5" customHeight="1" x14ac:dyDescent="0.25">
      <c r="A1030" s="1" t="s">
        <v>1378</v>
      </c>
      <c r="B1030" s="2" t="s">
        <v>1392</v>
      </c>
      <c r="C1030" s="1" t="s">
        <v>2669</v>
      </c>
      <c r="D1030" s="2" t="s">
        <v>2681</v>
      </c>
      <c r="E1030" s="3">
        <v>16</v>
      </c>
      <c r="F1030" s="4">
        <v>0</v>
      </c>
      <c r="G1030" s="3">
        <v>7.5</v>
      </c>
      <c r="H1030" s="3">
        <v>5.23</v>
      </c>
      <c r="I1030" s="3">
        <v>83.68</v>
      </c>
      <c r="J1030" s="8">
        <f t="shared" si="32"/>
        <v>-16</v>
      </c>
      <c r="K1030" s="9">
        <f t="shared" si="33"/>
        <v>83.68</v>
      </c>
    </row>
    <row r="1031" spans="1:11" ht="16.5" customHeight="1" x14ac:dyDescent="0.25">
      <c r="A1031" s="1" t="s">
        <v>1379</v>
      </c>
      <c r="B1031" s="2" t="s">
        <v>1392</v>
      </c>
      <c r="C1031" s="1" t="s">
        <v>2670</v>
      </c>
      <c r="D1031" s="2" t="s">
        <v>2681</v>
      </c>
      <c r="E1031" s="3">
        <v>107</v>
      </c>
      <c r="F1031" s="4">
        <v>0</v>
      </c>
      <c r="G1031" s="3">
        <v>0</v>
      </c>
      <c r="H1031" s="3">
        <v>9.6999999999999993</v>
      </c>
      <c r="I1031" s="3">
        <v>1037.9000000000001</v>
      </c>
      <c r="J1031" s="8">
        <f t="shared" si="32"/>
        <v>-107</v>
      </c>
      <c r="K1031" s="9">
        <f t="shared" si="33"/>
        <v>1037.8999999999999</v>
      </c>
    </row>
    <row r="1032" spans="1:11" ht="16.5" customHeight="1" x14ac:dyDescent="0.25">
      <c r="A1032" s="1" t="s">
        <v>1380</v>
      </c>
      <c r="B1032" s="2" t="s">
        <v>1392</v>
      </c>
      <c r="C1032" s="1" t="s">
        <v>2671</v>
      </c>
      <c r="D1032" s="2" t="s">
        <v>2681</v>
      </c>
      <c r="E1032" s="3">
        <v>16</v>
      </c>
      <c r="F1032" s="4">
        <v>8</v>
      </c>
      <c r="G1032" s="3">
        <v>7.23</v>
      </c>
      <c r="H1032" s="3">
        <v>6.01</v>
      </c>
      <c r="I1032" s="3">
        <v>96.16</v>
      </c>
      <c r="J1032" s="8">
        <f t="shared" si="32"/>
        <v>-8</v>
      </c>
      <c r="K1032" s="9">
        <f t="shared" si="33"/>
        <v>48.08</v>
      </c>
    </row>
    <row r="1033" spans="1:11" ht="16.5" customHeight="1" x14ac:dyDescent="0.25">
      <c r="A1033" s="1" t="s">
        <v>1381</v>
      </c>
      <c r="B1033" s="2" t="s">
        <v>1392</v>
      </c>
      <c r="C1033" s="1" t="s">
        <v>2655</v>
      </c>
      <c r="D1033" s="2" t="s">
        <v>2681</v>
      </c>
      <c r="E1033" s="3">
        <v>16</v>
      </c>
      <c r="F1033" s="4">
        <v>0</v>
      </c>
      <c r="G1033" s="3">
        <v>7.5</v>
      </c>
      <c r="H1033" s="3">
        <v>4.5199999999999996</v>
      </c>
      <c r="I1033" s="3">
        <v>72.319999999999993</v>
      </c>
      <c r="J1033" s="8">
        <f t="shared" si="32"/>
        <v>-16</v>
      </c>
      <c r="K1033" s="9">
        <f t="shared" si="33"/>
        <v>72.319999999999993</v>
      </c>
    </row>
    <row r="1034" spans="1:11" ht="16.5" customHeight="1" x14ac:dyDescent="0.25">
      <c r="A1034" s="1" t="s">
        <v>1382</v>
      </c>
      <c r="B1034" s="2" t="s">
        <v>1392</v>
      </c>
      <c r="C1034" s="1" t="s">
        <v>2672</v>
      </c>
      <c r="D1034" s="2" t="s">
        <v>2681</v>
      </c>
      <c r="E1034" s="3">
        <v>32</v>
      </c>
      <c r="F1034" s="4">
        <v>8</v>
      </c>
      <c r="G1034" s="3">
        <v>0</v>
      </c>
      <c r="H1034" s="3">
        <v>6.82</v>
      </c>
      <c r="I1034" s="3">
        <v>218.24</v>
      </c>
      <c r="J1034" s="8">
        <f t="shared" si="32"/>
        <v>-24</v>
      </c>
      <c r="K1034" s="9">
        <f t="shared" si="33"/>
        <v>163.68</v>
      </c>
    </row>
    <row r="1035" spans="1:11" ht="16.5" customHeight="1" x14ac:dyDescent="0.25">
      <c r="A1035" s="1" t="s">
        <v>1383</v>
      </c>
      <c r="B1035" s="2" t="s">
        <v>1392</v>
      </c>
      <c r="C1035" s="1" t="s">
        <v>2673</v>
      </c>
      <c r="D1035" s="2" t="s">
        <v>2681</v>
      </c>
      <c r="E1035" s="3">
        <v>41</v>
      </c>
      <c r="F1035" s="4">
        <v>0</v>
      </c>
      <c r="G1035" s="3">
        <v>9</v>
      </c>
      <c r="H1035" s="3">
        <v>11.46</v>
      </c>
      <c r="I1035" s="3">
        <v>469.86</v>
      </c>
      <c r="J1035" s="8">
        <f t="shared" si="32"/>
        <v>-41</v>
      </c>
      <c r="K1035" s="9">
        <f t="shared" si="33"/>
        <v>469.86</v>
      </c>
    </row>
    <row r="1036" spans="1:11" ht="16.5" customHeight="1" x14ac:dyDescent="0.25">
      <c r="A1036" s="1" t="s">
        <v>1384</v>
      </c>
      <c r="B1036" s="2" t="s">
        <v>1392</v>
      </c>
      <c r="C1036" s="1" t="s">
        <v>2674</v>
      </c>
      <c r="D1036" s="2" t="s">
        <v>2681</v>
      </c>
      <c r="E1036" s="3">
        <v>41</v>
      </c>
      <c r="F1036" s="4">
        <v>20</v>
      </c>
      <c r="G1036" s="3">
        <v>0</v>
      </c>
      <c r="H1036" s="3">
        <v>14.16</v>
      </c>
      <c r="I1036" s="3">
        <v>580.55999999999995</v>
      </c>
      <c r="J1036" s="8">
        <f t="shared" si="32"/>
        <v>-21</v>
      </c>
      <c r="K1036" s="9">
        <f t="shared" si="33"/>
        <v>297.36</v>
      </c>
    </row>
    <row r="1037" spans="1:11" ht="16.5" customHeight="1" x14ac:dyDescent="0.25">
      <c r="A1037" s="1" t="s">
        <v>1385</v>
      </c>
      <c r="B1037" s="2" t="s">
        <v>1392</v>
      </c>
      <c r="C1037" s="1" t="s">
        <v>2675</v>
      </c>
      <c r="D1037" s="2" t="s">
        <v>2681</v>
      </c>
      <c r="E1037" s="3">
        <v>22</v>
      </c>
      <c r="F1037" s="4">
        <v>0</v>
      </c>
      <c r="G1037" s="3">
        <v>12.25</v>
      </c>
      <c r="H1037" s="3">
        <v>9.42</v>
      </c>
      <c r="I1037" s="3">
        <v>207.24</v>
      </c>
      <c r="J1037" s="8">
        <f t="shared" si="32"/>
        <v>-22</v>
      </c>
      <c r="K1037" s="9">
        <f t="shared" si="33"/>
        <v>207.24</v>
      </c>
    </row>
    <row r="1038" spans="1:11" ht="16.5" customHeight="1" x14ac:dyDescent="0.25">
      <c r="A1038" s="1" t="s">
        <v>1386</v>
      </c>
      <c r="B1038" s="2" t="s">
        <v>1392</v>
      </c>
      <c r="C1038" s="1" t="s">
        <v>2676</v>
      </c>
      <c r="D1038" s="2" t="s">
        <v>2681</v>
      </c>
      <c r="E1038" s="3">
        <v>34</v>
      </c>
      <c r="F1038" s="4">
        <v>0</v>
      </c>
      <c r="G1038" s="3">
        <v>12.25</v>
      </c>
      <c r="H1038" s="3">
        <v>9.42</v>
      </c>
      <c r="I1038" s="3">
        <v>320.27999999999997</v>
      </c>
      <c r="J1038" s="8">
        <f t="shared" si="32"/>
        <v>-34</v>
      </c>
      <c r="K1038" s="9">
        <f t="shared" si="33"/>
        <v>320.27999999999997</v>
      </c>
    </row>
    <row r="1039" spans="1:11" ht="16.5" customHeight="1" x14ac:dyDescent="0.25">
      <c r="A1039" s="1" t="s">
        <v>1387</v>
      </c>
      <c r="B1039" s="2" t="s">
        <v>1392</v>
      </c>
      <c r="C1039" s="1" t="s">
        <v>2677</v>
      </c>
      <c r="D1039" s="2" t="s">
        <v>2681</v>
      </c>
      <c r="E1039" s="3">
        <v>1</v>
      </c>
      <c r="F1039" s="4">
        <v>0</v>
      </c>
      <c r="G1039" s="3">
        <v>2950</v>
      </c>
      <c r="H1039" s="3">
        <v>2203.7399999999998</v>
      </c>
      <c r="I1039" s="3">
        <v>2203.7399999999998</v>
      </c>
      <c r="J1039" s="8">
        <f t="shared" si="32"/>
        <v>-1</v>
      </c>
      <c r="K1039" s="9">
        <f t="shared" si="33"/>
        <v>2203.7399999999998</v>
      </c>
    </row>
    <row r="1040" spans="1:11" ht="16.5" customHeight="1" x14ac:dyDescent="0.25">
      <c r="A1040" s="1" t="s">
        <v>1388</v>
      </c>
      <c r="B1040" s="2" t="s">
        <v>1392</v>
      </c>
      <c r="C1040" s="1" t="s">
        <v>2678</v>
      </c>
      <c r="D1040" s="2" t="s">
        <v>2681</v>
      </c>
      <c r="E1040" s="3">
        <v>11</v>
      </c>
      <c r="F1040" s="4">
        <v>0</v>
      </c>
      <c r="G1040" s="3">
        <v>0</v>
      </c>
      <c r="H1040" s="3">
        <v>1</v>
      </c>
      <c r="I1040" s="3">
        <v>11</v>
      </c>
      <c r="J1040" s="8">
        <f t="shared" si="32"/>
        <v>-11</v>
      </c>
      <c r="K1040" s="9">
        <f t="shared" si="33"/>
        <v>11</v>
      </c>
    </row>
    <row r="1041" spans="1:11" ht="16.5" customHeight="1" x14ac:dyDescent="0.25">
      <c r="A1041" s="1" t="s">
        <v>1389</v>
      </c>
      <c r="B1041" s="2" t="s">
        <v>1392</v>
      </c>
      <c r="C1041" s="1" t="s">
        <v>1410</v>
      </c>
      <c r="D1041" s="2" t="s">
        <v>2681</v>
      </c>
      <c r="E1041" s="3">
        <v>84</v>
      </c>
      <c r="F1041" s="4">
        <v>0</v>
      </c>
      <c r="G1041" s="3">
        <v>0</v>
      </c>
      <c r="H1041" s="3">
        <v>0.75</v>
      </c>
      <c r="I1041" s="3">
        <v>63</v>
      </c>
      <c r="J1041" s="8">
        <f t="shared" si="32"/>
        <v>-84</v>
      </c>
      <c r="K1041" s="9">
        <f t="shared" si="33"/>
        <v>63</v>
      </c>
    </row>
    <row r="1042" spans="1:11" ht="16.5" customHeight="1" x14ac:dyDescent="0.25">
      <c r="A1042" s="1" t="s">
        <v>1390</v>
      </c>
      <c r="B1042" s="2" t="s">
        <v>1392</v>
      </c>
      <c r="C1042" s="1" t="s">
        <v>2679</v>
      </c>
      <c r="D1042" s="2" t="s">
        <v>2681</v>
      </c>
      <c r="E1042" s="3">
        <v>40</v>
      </c>
      <c r="F1042" s="4">
        <v>16</v>
      </c>
      <c r="G1042" s="3">
        <v>0</v>
      </c>
      <c r="H1042" s="3">
        <v>10</v>
      </c>
      <c r="I1042" s="3">
        <v>400</v>
      </c>
      <c r="J1042" s="8">
        <f t="shared" si="32"/>
        <v>-24</v>
      </c>
      <c r="K1042" s="9">
        <f t="shared" si="33"/>
        <v>240</v>
      </c>
    </row>
    <row r="1043" spans="1:11" ht="16.5" customHeight="1" x14ac:dyDescent="0.25">
      <c r="A1043" s="1" t="s">
        <v>890</v>
      </c>
      <c r="B1043" s="2" t="s">
        <v>1392</v>
      </c>
      <c r="C1043" s="1" t="s">
        <v>2214</v>
      </c>
      <c r="D1043" s="2" t="s">
        <v>2690</v>
      </c>
      <c r="E1043" s="3">
        <v>1</v>
      </c>
      <c r="F1043" s="4">
        <v>0</v>
      </c>
      <c r="G1043" s="3">
        <v>86.66</v>
      </c>
      <c r="H1043" s="3">
        <v>86.66</v>
      </c>
      <c r="I1043" s="3">
        <v>86.66</v>
      </c>
      <c r="J1043" s="8">
        <f t="shared" si="32"/>
        <v>-1</v>
      </c>
      <c r="K1043" s="17">
        <f t="shared" ref="K1043" si="34">IF(J1043&lt;0,-J1043*H1043,0)</f>
        <v>86.66</v>
      </c>
    </row>
    <row r="1044" spans="1:11" ht="16.5" customHeight="1" x14ac:dyDescent="0.25">
      <c r="A1044" s="1" t="s">
        <v>1010</v>
      </c>
      <c r="B1044" s="2" t="s">
        <v>1392</v>
      </c>
      <c r="C1044" s="1" t="s">
        <v>2321</v>
      </c>
      <c r="D1044" s="2" t="s">
        <v>2684</v>
      </c>
      <c r="E1044" s="3">
        <v>1128</v>
      </c>
      <c r="F1044" s="4">
        <v>0</v>
      </c>
      <c r="G1044" s="3">
        <v>0</v>
      </c>
      <c r="H1044" s="3">
        <v>0.17199999999999999</v>
      </c>
      <c r="I1044" s="3">
        <v>194.01599999999999</v>
      </c>
      <c r="J1044" s="8">
        <f t="shared" ref="J1044:J1107" si="35">F1044-E1044</f>
        <v>-1128</v>
      </c>
      <c r="K1044" s="9">
        <f t="shared" ref="K1044:K1107" si="36">IF(J1044&lt;0,-J1044*H1044,0)</f>
        <v>194.01599999999999</v>
      </c>
    </row>
    <row r="1045" spans="1:11" ht="16.5" customHeight="1" x14ac:dyDescent="0.25">
      <c r="A1045" s="1" t="s">
        <v>1011</v>
      </c>
      <c r="B1045" s="2" t="s">
        <v>1392</v>
      </c>
      <c r="C1045" s="1" t="s">
        <v>2322</v>
      </c>
      <c r="D1045" s="2" t="s">
        <v>2684</v>
      </c>
      <c r="E1045" s="3">
        <v>1348</v>
      </c>
      <c r="F1045" s="4">
        <v>336</v>
      </c>
      <c r="G1045" s="3">
        <v>0</v>
      </c>
      <c r="H1045" s="3">
        <v>0.18820000000000001</v>
      </c>
      <c r="I1045" s="3">
        <v>253.6936</v>
      </c>
      <c r="J1045" s="8">
        <f t="shared" si="35"/>
        <v>-1012</v>
      </c>
      <c r="K1045" s="9">
        <f t="shared" si="36"/>
        <v>190.45840000000001</v>
      </c>
    </row>
    <row r="1046" spans="1:11" ht="16.5" customHeight="1" x14ac:dyDescent="0.25">
      <c r="A1046" s="1" t="s">
        <v>1037</v>
      </c>
      <c r="B1046" s="2" t="s">
        <v>1392</v>
      </c>
      <c r="C1046" s="1" t="s">
        <v>2348</v>
      </c>
      <c r="D1046" s="2" t="s">
        <v>2684</v>
      </c>
      <c r="E1046" s="3">
        <v>3</v>
      </c>
      <c r="F1046" s="4">
        <v>2</v>
      </c>
      <c r="G1046" s="3">
        <v>0</v>
      </c>
      <c r="H1046" s="3">
        <v>14</v>
      </c>
      <c r="I1046" s="3">
        <v>42</v>
      </c>
      <c r="J1046" s="8">
        <f t="shared" si="35"/>
        <v>-1</v>
      </c>
      <c r="K1046" s="9">
        <f t="shared" si="36"/>
        <v>14</v>
      </c>
    </row>
    <row r="1047" spans="1:11" ht="16.5" customHeight="1" x14ac:dyDescent="0.25">
      <c r="A1047" s="1" t="s">
        <v>1038</v>
      </c>
      <c r="B1047" s="2" t="s">
        <v>1392</v>
      </c>
      <c r="C1047" s="1" t="s">
        <v>2349</v>
      </c>
      <c r="D1047" s="2" t="s">
        <v>2684</v>
      </c>
      <c r="E1047" s="3">
        <v>26</v>
      </c>
      <c r="F1047" s="4">
        <v>6</v>
      </c>
      <c r="G1047" s="3">
        <v>7</v>
      </c>
      <c r="H1047" s="3">
        <v>2.2599999999999998</v>
      </c>
      <c r="I1047" s="3">
        <v>58.76</v>
      </c>
      <c r="J1047" s="8">
        <f t="shared" si="35"/>
        <v>-20</v>
      </c>
      <c r="K1047" s="9">
        <f t="shared" si="36"/>
        <v>45.199999999999996</v>
      </c>
    </row>
    <row r="1048" spans="1:11" ht="16.5" customHeight="1" x14ac:dyDescent="0.25">
      <c r="A1048" s="1" t="s">
        <v>1039</v>
      </c>
      <c r="B1048" s="2" t="s">
        <v>1392</v>
      </c>
      <c r="C1048" s="1" t="s">
        <v>2350</v>
      </c>
      <c r="D1048" s="2" t="s">
        <v>2684</v>
      </c>
      <c r="E1048" s="3">
        <v>8</v>
      </c>
      <c r="F1048" s="4">
        <v>0</v>
      </c>
      <c r="G1048" s="3">
        <v>0</v>
      </c>
      <c r="H1048" s="3">
        <v>201.737469</v>
      </c>
      <c r="I1048" s="3">
        <v>1613.899752</v>
      </c>
      <c r="J1048" s="8">
        <f t="shared" si="35"/>
        <v>-8</v>
      </c>
      <c r="K1048" s="9">
        <f t="shared" si="36"/>
        <v>1613.899752</v>
      </c>
    </row>
    <row r="1049" spans="1:11" ht="16.5" customHeight="1" x14ac:dyDescent="0.25">
      <c r="A1049" s="1" t="s">
        <v>1041</v>
      </c>
      <c r="B1049" s="2" t="s">
        <v>1392</v>
      </c>
      <c r="C1049" s="1" t="s">
        <v>2352</v>
      </c>
      <c r="D1049" s="2" t="s">
        <v>2684</v>
      </c>
      <c r="E1049" s="3">
        <v>3</v>
      </c>
      <c r="F1049" s="4">
        <v>2</v>
      </c>
      <c r="G1049" s="3">
        <v>0</v>
      </c>
      <c r="H1049" s="3">
        <v>114.752</v>
      </c>
      <c r="I1049" s="3">
        <v>344.25599999999997</v>
      </c>
      <c r="J1049" s="8">
        <f t="shared" si="35"/>
        <v>-1</v>
      </c>
      <c r="K1049" s="9">
        <f t="shared" si="36"/>
        <v>114.752</v>
      </c>
    </row>
    <row r="1050" spans="1:11" ht="16.5" customHeight="1" x14ac:dyDescent="0.25">
      <c r="A1050" s="1" t="s">
        <v>1042</v>
      </c>
      <c r="B1050" s="2" t="s">
        <v>1392</v>
      </c>
      <c r="C1050" s="1" t="s">
        <v>2353</v>
      </c>
      <c r="D1050" s="2" t="s">
        <v>2684</v>
      </c>
      <c r="E1050" s="3">
        <v>24</v>
      </c>
      <c r="F1050" s="4">
        <v>0</v>
      </c>
      <c r="G1050" s="3">
        <v>0</v>
      </c>
      <c r="H1050" s="3">
        <v>8.9499999999999993</v>
      </c>
      <c r="I1050" s="3">
        <v>214.8</v>
      </c>
      <c r="J1050" s="8">
        <f t="shared" si="35"/>
        <v>-24</v>
      </c>
      <c r="K1050" s="9">
        <f t="shared" si="36"/>
        <v>214.79999999999998</v>
      </c>
    </row>
    <row r="1051" spans="1:11" ht="16.5" customHeight="1" x14ac:dyDescent="0.25">
      <c r="A1051" s="1" t="s">
        <v>1043</v>
      </c>
      <c r="B1051" s="2" t="s">
        <v>1392</v>
      </c>
      <c r="C1051" s="1" t="s">
        <v>2354</v>
      </c>
      <c r="D1051" s="2" t="s">
        <v>2684</v>
      </c>
      <c r="E1051" s="3">
        <v>7</v>
      </c>
      <c r="F1051" s="4">
        <v>0</v>
      </c>
      <c r="G1051" s="3">
        <v>0</v>
      </c>
      <c r="H1051" s="3">
        <v>10.050000000000001</v>
      </c>
      <c r="I1051" s="3">
        <v>70.349999999999994</v>
      </c>
      <c r="J1051" s="8">
        <f t="shared" si="35"/>
        <v>-7</v>
      </c>
      <c r="K1051" s="9">
        <f t="shared" si="36"/>
        <v>70.350000000000009</v>
      </c>
    </row>
    <row r="1052" spans="1:11" ht="16.5" customHeight="1" x14ac:dyDescent="0.25">
      <c r="A1052" s="1" t="s">
        <v>1044</v>
      </c>
      <c r="B1052" s="2" t="s">
        <v>1392</v>
      </c>
      <c r="C1052" s="1" t="s">
        <v>2355</v>
      </c>
      <c r="D1052" s="2" t="s">
        <v>2684</v>
      </c>
      <c r="E1052" s="3">
        <v>3</v>
      </c>
      <c r="F1052" s="4">
        <v>0</v>
      </c>
      <c r="G1052" s="3">
        <v>70</v>
      </c>
      <c r="H1052" s="3">
        <v>44.95</v>
      </c>
      <c r="I1052" s="3">
        <v>134.85</v>
      </c>
      <c r="J1052" s="8">
        <f t="shared" si="35"/>
        <v>-3</v>
      </c>
      <c r="K1052" s="9">
        <f t="shared" si="36"/>
        <v>134.85000000000002</v>
      </c>
    </row>
    <row r="1053" spans="1:11" ht="16.5" customHeight="1" x14ac:dyDescent="0.25">
      <c r="A1053" s="1" t="s">
        <v>1045</v>
      </c>
      <c r="B1053" s="2" t="s">
        <v>1392</v>
      </c>
      <c r="C1053" s="1" t="s">
        <v>2356</v>
      </c>
      <c r="D1053" s="2" t="s">
        <v>2684</v>
      </c>
      <c r="E1053" s="3">
        <v>3</v>
      </c>
      <c r="F1053" s="4">
        <v>0</v>
      </c>
      <c r="G1053" s="3">
        <v>9</v>
      </c>
      <c r="H1053" s="3">
        <v>5.722308</v>
      </c>
      <c r="I1053" s="3">
        <v>17.166924000000002</v>
      </c>
      <c r="J1053" s="8">
        <f t="shared" si="35"/>
        <v>-3</v>
      </c>
      <c r="K1053" s="9">
        <f t="shared" si="36"/>
        <v>17.166924000000002</v>
      </c>
    </row>
    <row r="1054" spans="1:11" ht="16.5" customHeight="1" x14ac:dyDescent="0.25">
      <c r="A1054" s="1" t="s">
        <v>1046</v>
      </c>
      <c r="B1054" s="2" t="s">
        <v>1392</v>
      </c>
      <c r="C1054" s="1" t="s">
        <v>2357</v>
      </c>
      <c r="D1054" s="2" t="s">
        <v>2684</v>
      </c>
      <c r="E1054" s="3">
        <v>8</v>
      </c>
      <c r="F1054" s="4">
        <v>0</v>
      </c>
      <c r="G1054" s="3">
        <v>0</v>
      </c>
      <c r="H1054" s="3">
        <v>34.97</v>
      </c>
      <c r="I1054" s="3">
        <v>279.76</v>
      </c>
      <c r="J1054" s="8">
        <f t="shared" si="35"/>
        <v>-8</v>
      </c>
      <c r="K1054" s="9">
        <f t="shared" si="36"/>
        <v>279.76</v>
      </c>
    </row>
    <row r="1055" spans="1:11" ht="16.5" customHeight="1" x14ac:dyDescent="0.25">
      <c r="A1055" s="1" t="s">
        <v>1047</v>
      </c>
      <c r="B1055" s="2" t="s">
        <v>1392</v>
      </c>
      <c r="C1055" s="1" t="s">
        <v>2358</v>
      </c>
      <c r="D1055" s="2" t="s">
        <v>2684</v>
      </c>
      <c r="E1055" s="3">
        <v>4</v>
      </c>
      <c r="F1055" s="4">
        <v>1</v>
      </c>
      <c r="G1055" s="3">
        <v>0</v>
      </c>
      <c r="H1055" s="3">
        <v>25.9</v>
      </c>
      <c r="I1055" s="3">
        <v>103.6</v>
      </c>
      <c r="J1055" s="8">
        <f t="shared" si="35"/>
        <v>-3</v>
      </c>
      <c r="K1055" s="9">
        <f t="shared" si="36"/>
        <v>77.699999999999989</v>
      </c>
    </row>
    <row r="1056" spans="1:11" ht="16.5" customHeight="1" x14ac:dyDescent="0.25">
      <c r="A1056" s="1" t="s">
        <v>1048</v>
      </c>
      <c r="B1056" s="2" t="s">
        <v>1392</v>
      </c>
      <c r="C1056" s="1" t="s">
        <v>2359</v>
      </c>
      <c r="D1056" s="2" t="s">
        <v>2684</v>
      </c>
      <c r="E1056" s="3">
        <v>3</v>
      </c>
      <c r="F1056" s="4">
        <v>1</v>
      </c>
      <c r="G1056" s="3">
        <v>0</v>
      </c>
      <c r="H1056" s="3">
        <v>25.9</v>
      </c>
      <c r="I1056" s="3">
        <v>77.7</v>
      </c>
      <c r="J1056" s="8">
        <f t="shared" si="35"/>
        <v>-2</v>
      </c>
      <c r="K1056" s="9">
        <f t="shared" si="36"/>
        <v>51.8</v>
      </c>
    </row>
    <row r="1057" spans="1:11" ht="16.5" customHeight="1" x14ac:dyDescent="0.25">
      <c r="A1057" s="1" t="s">
        <v>1049</v>
      </c>
      <c r="B1057" s="2" t="s">
        <v>1392</v>
      </c>
      <c r="C1057" s="1" t="s">
        <v>2360</v>
      </c>
      <c r="D1057" s="2" t="s">
        <v>2684</v>
      </c>
      <c r="E1057" s="3">
        <v>1</v>
      </c>
      <c r="F1057" s="4">
        <v>0</v>
      </c>
      <c r="G1057" s="3">
        <v>0</v>
      </c>
      <c r="H1057" s="3">
        <v>89.9</v>
      </c>
      <c r="I1057" s="3">
        <v>89.9</v>
      </c>
      <c r="J1057" s="8">
        <f t="shared" si="35"/>
        <v>-1</v>
      </c>
      <c r="K1057" s="9">
        <f t="shared" si="36"/>
        <v>89.9</v>
      </c>
    </row>
    <row r="1058" spans="1:11" ht="16.5" customHeight="1" x14ac:dyDescent="0.25">
      <c r="A1058" s="1" t="s">
        <v>1050</v>
      </c>
      <c r="B1058" s="2" t="s">
        <v>1392</v>
      </c>
      <c r="C1058" s="1" t="s">
        <v>2361</v>
      </c>
      <c r="D1058" s="2" t="s">
        <v>2684</v>
      </c>
      <c r="E1058" s="3">
        <v>2</v>
      </c>
      <c r="F1058" s="4">
        <v>0</v>
      </c>
      <c r="G1058" s="3">
        <v>0</v>
      </c>
      <c r="H1058" s="3">
        <v>170.95</v>
      </c>
      <c r="I1058" s="3">
        <v>341.9</v>
      </c>
      <c r="J1058" s="8">
        <f t="shared" si="35"/>
        <v>-2</v>
      </c>
      <c r="K1058" s="9">
        <f t="shared" si="36"/>
        <v>341.9</v>
      </c>
    </row>
    <row r="1059" spans="1:11" ht="16.5" customHeight="1" x14ac:dyDescent="0.25">
      <c r="A1059" s="1" t="s">
        <v>1051</v>
      </c>
      <c r="B1059" s="2" t="s">
        <v>1392</v>
      </c>
      <c r="C1059" s="1" t="s">
        <v>2362</v>
      </c>
      <c r="D1059" s="2" t="s">
        <v>2684</v>
      </c>
      <c r="E1059" s="3">
        <v>2</v>
      </c>
      <c r="F1059" s="4">
        <v>0</v>
      </c>
      <c r="G1059" s="3">
        <v>271</v>
      </c>
      <c r="H1059" s="3">
        <v>175</v>
      </c>
      <c r="I1059" s="3">
        <v>350</v>
      </c>
      <c r="J1059" s="8">
        <f t="shared" si="35"/>
        <v>-2</v>
      </c>
      <c r="K1059" s="9">
        <f t="shared" si="36"/>
        <v>350</v>
      </c>
    </row>
    <row r="1060" spans="1:11" ht="16.5" customHeight="1" x14ac:dyDescent="0.25">
      <c r="A1060" s="1" t="s">
        <v>1052</v>
      </c>
      <c r="B1060" s="2" t="s">
        <v>1392</v>
      </c>
      <c r="C1060" s="1" t="s">
        <v>2363</v>
      </c>
      <c r="D1060" s="2" t="s">
        <v>2684</v>
      </c>
      <c r="E1060" s="3">
        <v>2</v>
      </c>
      <c r="F1060" s="4">
        <v>0</v>
      </c>
      <c r="G1060" s="3">
        <v>618</v>
      </c>
      <c r="H1060" s="3">
        <v>399</v>
      </c>
      <c r="I1060" s="3">
        <v>798</v>
      </c>
      <c r="J1060" s="8">
        <f t="shared" si="35"/>
        <v>-2</v>
      </c>
      <c r="K1060" s="9">
        <f t="shared" si="36"/>
        <v>798</v>
      </c>
    </row>
    <row r="1061" spans="1:11" ht="16.5" customHeight="1" x14ac:dyDescent="0.25">
      <c r="A1061" s="1" t="s">
        <v>1053</v>
      </c>
      <c r="B1061" s="2" t="s">
        <v>1392</v>
      </c>
      <c r="C1061" s="1" t="s">
        <v>2364</v>
      </c>
      <c r="D1061" s="2" t="s">
        <v>2684</v>
      </c>
      <c r="E1061" s="3">
        <v>1</v>
      </c>
      <c r="F1061" s="4">
        <v>0</v>
      </c>
      <c r="G1061" s="3">
        <v>271</v>
      </c>
      <c r="H1061" s="3">
        <v>175</v>
      </c>
      <c r="I1061" s="3">
        <v>175</v>
      </c>
      <c r="J1061" s="8">
        <f t="shared" si="35"/>
        <v>-1</v>
      </c>
      <c r="K1061" s="9">
        <f t="shared" si="36"/>
        <v>175</v>
      </c>
    </row>
    <row r="1062" spans="1:11" ht="16.5" customHeight="1" x14ac:dyDescent="0.25">
      <c r="A1062" s="1" t="s">
        <v>1054</v>
      </c>
      <c r="B1062" s="2" t="s">
        <v>1392</v>
      </c>
      <c r="C1062" s="1" t="s">
        <v>2365</v>
      </c>
      <c r="D1062" s="2" t="s">
        <v>2684</v>
      </c>
      <c r="E1062" s="3">
        <v>1</v>
      </c>
      <c r="F1062" s="4">
        <v>0</v>
      </c>
      <c r="G1062" s="3">
        <v>618</v>
      </c>
      <c r="H1062" s="3">
        <v>399</v>
      </c>
      <c r="I1062" s="3">
        <v>399</v>
      </c>
      <c r="J1062" s="8">
        <f t="shared" si="35"/>
        <v>-1</v>
      </c>
      <c r="K1062" s="9">
        <f t="shared" si="36"/>
        <v>399</v>
      </c>
    </row>
    <row r="1063" spans="1:11" ht="16.5" customHeight="1" x14ac:dyDescent="0.25">
      <c r="A1063" s="1" t="s">
        <v>1055</v>
      </c>
      <c r="B1063" s="2" t="s">
        <v>1392</v>
      </c>
      <c r="C1063" s="1" t="s">
        <v>2366</v>
      </c>
      <c r="D1063" s="2" t="s">
        <v>2684</v>
      </c>
      <c r="E1063" s="3">
        <v>2</v>
      </c>
      <c r="F1063" s="4">
        <v>0</v>
      </c>
      <c r="G1063" s="3">
        <v>27</v>
      </c>
      <c r="H1063" s="3">
        <v>18</v>
      </c>
      <c r="I1063" s="3">
        <v>36</v>
      </c>
      <c r="J1063" s="8">
        <f t="shared" si="35"/>
        <v>-2</v>
      </c>
      <c r="K1063" s="9">
        <f t="shared" si="36"/>
        <v>36</v>
      </c>
    </row>
    <row r="1064" spans="1:11" ht="16.5" customHeight="1" x14ac:dyDescent="0.25">
      <c r="A1064" s="1" t="s">
        <v>1056</v>
      </c>
      <c r="B1064" s="2" t="s">
        <v>1392</v>
      </c>
      <c r="C1064" s="1" t="s">
        <v>2367</v>
      </c>
      <c r="D1064" s="2" t="s">
        <v>2684</v>
      </c>
      <c r="E1064" s="3">
        <v>2</v>
      </c>
      <c r="F1064" s="4">
        <v>0</v>
      </c>
      <c r="G1064" s="3">
        <v>27</v>
      </c>
      <c r="H1064" s="3">
        <v>18</v>
      </c>
      <c r="I1064" s="3">
        <v>36</v>
      </c>
      <c r="J1064" s="8">
        <f t="shared" si="35"/>
        <v>-2</v>
      </c>
      <c r="K1064" s="9">
        <f t="shared" si="36"/>
        <v>36</v>
      </c>
    </row>
    <row r="1065" spans="1:11" ht="16.5" customHeight="1" x14ac:dyDescent="0.25">
      <c r="A1065" s="1" t="s">
        <v>1058</v>
      </c>
      <c r="B1065" s="2" t="s">
        <v>1392</v>
      </c>
      <c r="C1065" s="1" t="s">
        <v>2369</v>
      </c>
      <c r="D1065" s="2" t="s">
        <v>2684</v>
      </c>
      <c r="E1065" s="3">
        <v>4</v>
      </c>
      <c r="F1065" s="4">
        <v>0</v>
      </c>
      <c r="G1065" s="3">
        <v>12</v>
      </c>
      <c r="H1065" s="3">
        <v>8</v>
      </c>
      <c r="I1065" s="3">
        <v>32</v>
      </c>
      <c r="J1065" s="8">
        <f t="shared" si="35"/>
        <v>-4</v>
      </c>
      <c r="K1065" s="9">
        <f t="shared" si="36"/>
        <v>32</v>
      </c>
    </row>
    <row r="1066" spans="1:11" ht="16.5" customHeight="1" x14ac:dyDescent="0.25">
      <c r="A1066" s="1" t="s">
        <v>1060</v>
      </c>
      <c r="B1066" s="2" t="s">
        <v>1392</v>
      </c>
      <c r="C1066" s="1" t="s">
        <v>2371</v>
      </c>
      <c r="D1066" s="2" t="s">
        <v>2684</v>
      </c>
      <c r="E1066" s="3">
        <v>3</v>
      </c>
      <c r="F1066" s="4">
        <v>0</v>
      </c>
      <c r="G1066" s="3">
        <v>23</v>
      </c>
      <c r="H1066" s="3">
        <v>15</v>
      </c>
      <c r="I1066" s="3">
        <v>45</v>
      </c>
      <c r="J1066" s="8">
        <f t="shared" si="35"/>
        <v>-3</v>
      </c>
      <c r="K1066" s="9">
        <f t="shared" si="36"/>
        <v>45</v>
      </c>
    </row>
    <row r="1067" spans="1:11" ht="16.5" customHeight="1" x14ac:dyDescent="0.25">
      <c r="A1067" s="1" t="s">
        <v>1063</v>
      </c>
      <c r="B1067" s="2" t="s">
        <v>1392</v>
      </c>
      <c r="C1067" s="1" t="s">
        <v>2374</v>
      </c>
      <c r="D1067" s="2" t="s">
        <v>2684</v>
      </c>
      <c r="E1067" s="3">
        <v>4</v>
      </c>
      <c r="F1067" s="4">
        <v>0</v>
      </c>
      <c r="G1067" s="3">
        <v>12</v>
      </c>
      <c r="H1067" s="3">
        <v>8</v>
      </c>
      <c r="I1067" s="3">
        <v>32</v>
      </c>
      <c r="J1067" s="8">
        <f t="shared" si="35"/>
        <v>-4</v>
      </c>
      <c r="K1067" s="9">
        <f t="shared" si="36"/>
        <v>32</v>
      </c>
    </row>
    <row r="1068" spans="1:11" ht="16.5" customHeight="1" x14ac:dyDescent="0.25">
      <c r="A1068" s="1" t="s">
        <v>1064</v>
      </c>
      <c r="B1068" s="2" t="s">
        <v>1392</v>
      </c>
      <c r="C1068" s="1" t="s">
        <v>2375</v>
      </c>
      <c r="D1068" s="2" t="s">
        <v>2684</v>
      </c>
      <c r="E1068" s="3">
        <v>1</v>
      </c>
      <c r="F1068" s="4">
        <v>0</v>
      </c>
      <c r="G1068" s="3">
        <v>31</v>
      </c>
      <c r="H1068" s="3">
        <v>20</v>
      </c>
      <c r="I1068" s="3">
        <v>20</v>
      </c>
      <c r="J1068" s="8">
        <f t="shared" si="35"/>
        <v>-1</v>
      </c>
      <c r="K1068" s="9">
        <f t="shared" si="36"/>
        <v>20</v>
      </c>
    </row>
    <row r="1069" spans="1:11" ht="16.5" customHeight="1" x14ac:dyDescent="0.25">
      <c r="A1069" s="1" t="s">
        <v>1065</v>
      </c>
      <c r="B1069" s="2" t="s">
        <v>1392</v>
      </c>
      <c r="C1069" s="1" t="s">
        <v>2376</v>
      </c>
      <c r="D1069" s="2" t="s">
        <v>2684</v>
      </c>
      <c r="E1069" s="3">
        <v>1</v>
      </c>
      <c r="F1069" s="4">
        <v>0</v>
      </c>
      <c r="G1069" s="3">
        <v>31</v>
      </c>
      <c r="H1069" s="3">
        <v>20</v>
      </c>
      <c r="I1069" s="3">
        <v>20</v>
      </c>
      <c r="J1069" s="8">
        <f t="shared" si="35"/>
        <v>-1</v>
      </c>
      <c r="K1069" s="9">
        <f t="shared" si="36"/>
        <v>20</v>
      </c>
    </row>
    <row r="1070" spans="1:11" ht="16.5" customHeight="1" x14ac:dyDescent="0.25">
      <c r="A1070" s="1" t="s">
        <v>1066</v>
      </c>
      <c r="B1070" s="2" t="s">
        <v>1392</v>
      </c>
      <c r="C1070" s="1" t="s">
        <v>2377</v>
      </c>
      <c r="D1070" s="2" t="s">
        <v>2684</v>
      </c>
      <c r="E1070" s="3">
        <v>1</v>
      </c>
      <c r="F1070" s="4">
        <v>0</v>
      </c>
      <c r="G1070" s="3">
        <v>194</v>
      </c>
      <c r="H1070" s="3">
        <v>125</v>
      </c>
      <c r="I1070" s="3">
        <v>125</v>
      </c>
      <c r="J1070" s="8">
        <f t="shared" si="35"/>
        <v>-1</v>
      </c>
      <c r="K1070" s="9">
        <f t="shared" si="36"/>
        <v>125</v>
      </c>
    </row>
    <row r="1071" spans="1:11" ht="16.5" customHeight="1" x14ac:dyDescent="0.25">
      <c r="A1071" s="1" t="s">
        <v>1067</v>
      </c>
      <c r="B1071" s="2" t="s">
        <v>1392</v>
      </c>
      <c r="C1071" s="1" t="s">
        <v>2378</v>
      </c>
      <c r="D1071" s="2" t="s">
        <v>2684</v>
      </c>
      <c r="E1071" s="3">
        <v>2</v>
      </c>
      <c r="F1071" s="4">
        <v>0</v>
      </c>
      <c r="G1071" s="3">
        <v>31</v>
      </c>
      <c r="H1071" s="3">
        <v>20</v>
      </c>
      <c r="I1071" s="3">
        <v>40</v>
      </c>
      <c r="J1071" s="8">
        <f t="shared" si="35"/>
        <v>-2</v>
      </c>
      <c r="K1071" s="9">
        <f t="shared" si="36"/>
        <v>40</v>
      </c>
    </row>
    <row r="1072" spans="1:11" ht="16.5" customHeight="1" x14ac:dyDescent="0.25">
      <c r="A1072" s="1" t="s">
        <v>1068</v>
      </c>
      <c r="B1072" s="2" t="s">
        <v>1392</v>
      </c>
      <c r="C1072" s="1" t="s">
        <v>2379</v>
      </c>
      <c r="D1072" s="2" t="s">
        <v>2684</v>
      </c>
      <c r="E1072" s="3">
        <v>2</v>
      </c>
      <c r="F1072" s="4">
        <v>0</v>
      </c>
      <c r="G1072" s="3">
        <v>31</v>
      </c>
      <c r="H1072" s="3">
        <v>20</v>
      </c>
      <c r="I1072" s="3">
        <v>40</v>
      </c>
      <c r="J1072" s="8">
        <f t="shared" si="35"/>
        <v>-2</v>
      </c>
      <c r="K1072" s="9">
        <f t="shared" si="36"/>
        <v>40</v>
      </c>
    </row>
    <row r="1073" spans="1:11" ht="16.5" customHeight="1" x14ac:dyDescent="0.25">
      <c r="A1073" s="1" t="s">
        <v>1071</v>
      </c>
      <c r="B1073" s="2" t="s">
        <v>1392</v>
      </c>
      <c r="C1073" s="1" t="s">
        <v>2382</v>
      </c>
      <c r="D1073" s="2" t="s">
        <v>2684</v>
      </c>
      <c r="E1073" s="3">
        <v>1</v>
      </c>
      <c r="F1073" s="4">
        <v>0</v>
      </c>
      <c r="G1073" s="3">
        <v>0</v>
      </c>
      <c r="H1073" s="3">
        <v>112.2</v>
      </c>
      <c r="I1073" s="3">
        <v>112.2</v>
      </c>
      <c r="J1073" s="8">
        <f t="shared" si="35"/>
        <v>-1</v>
      </c>
      <c r="K1073" s="9">
        <f t="shared" si="36"/>
        <v>112.2</v>
      </c>
    </row>
    <row r="1074" spans="1:11" ht="16.5" customHeight="1" x14ac:dyDescent="0.25">
      <c r="A1074" s="1" t="s">
        <v>1072</v>
      </c>
      <c r="B1074" s="2" t="s">
        <v>1392</v>
      </c>
      <c r="C1074" s="1" t="s">
        <v>2383</v>
      </c>
      <c r="D1074" s="2" t="s">
        <v>2684</v>
      </c>
      <c r="E1074" s="3">
        <v>1</v>
      </c>
      <c r="F1074" s="4">
        <v>0</v>
      </c>
      <c r="G1074" s="3">
        <v>0</v>
      </c>
      <c r="H1074" s="3">
        <v>112.2</v>
      </c>
      <c r="I1074" s="3">
        <v>112.2</v>
      </c>
      <c r="J1074" s="8">
        <f t="shared" si="35"/>
        <v>-1</v>
      </c>
      <c r="K1074" s="9">
        <f t="shared" si="36"/>
        <v>112.2</v>
      </c>
    </row>
    <row r="1075" spans="1:11" ht="16.5" customHeight="1" x14ac:dyDescent="0.25">
      <c r="A1075" s="1" t="s">
        <v>1073</v>
      </c>
      <c r="B1075" s="2" t="s">
        <v>1392</v>
      </c>
      <c r="C1075" s="1" t="s">
        <v>2384</v>
      </c>
      <c r="D1075" s="2" t="s">
        <v>2684</v>
      </c>
      <c r="E1075" s="3">
        <v>2.5</v>
      </c>
      <c r="F1075" s="4">
        <v>0</v>
      </c>
      <c r="G1075" s="3">
        <v>0</v>
      </c>
      <c r="H1075" s="3">
        <v>48.58</v>
      </c>
      <c r="I1075" s="3">
        <v>121.45</v>
      </c>
      <c r="J1075" s="8">
        <f t="shared" si="35"/>
        <v>-2.5</v>
      </c>
      <c r="K1075" s="9">
        <f t="shared" si="36"/>
        <v>121.44999999999999</v>
      </c>
    </row>
    <row r="1076" spans="1:11" ht="16.5" customHeight="1" x14ac:dyDescent="0.25">
      <c r="A1076" s="1" t="s">
        <v>1074</v>
      </c>
      <c r="B1076" s="2" t="s">
        <v>1392</v>
      </c>
      <c r="C1076" s="1" t="s">
        <v>2385</v>
      </c>
      <c r="D1076" s="2" t="s">
        <v>2684</v>
      </c>
      <c r="E1076" s="3">
        <v>17</v>
      </c>
      <c r="F1076" s="4">
        <v>0</v>
      </c>
      <c r="G1076" s="3">
        <v>0</v>
      </c>
      <c r="H1076" s="3">
        <v>41.63</v>
      </c>
      <c r="I1076" s="3">
        <v>707.71</v>
      </c>
      <c r="J1076" s="8">
        <f t="shared" si="35"/>
        <v>-17</v>
      </c>
      <c r="K1076" s="9">
        <f t="shared" si="36"/>
        <v>707.71</v>
      </c>
    </row>
    <row r="1077" spans="1:11" ht="16.5" customHeight="1" x14ac:dyDescent="0.25">
      <c r="A1077" s="1" t="s">
        <v>1075</v>
      </c>
      <c r="B1077" s="2" t="s">
        <v>1392</v>
      </c>
      <c r="C1077" s="1" t="s">
        <v>2386</v>
      </c>
      <c r="D1077" s="2" t="s">
        <v>2684</v>
      </c>
      <c r="E1077" s="3">
        <v>8</v>
      </c>
      <c r="F1077" s="4">
        <v>0</v>
      </c>
      <c r="G1077" s="3">
        <v>0</v>
      </c>
      <c r="H1077" s="3">
        <v>34.549999999999997</v>
      </c>
      <c r="I1077" s="3">
        <v>276.39999999999998</v>
      </c>
      <c r="J1077" s="8">
        <f t="shared" si="35"/>
        <v>-8</v>
      </c>
      <c r="K1077" s="9">
        <f t="shared" si="36"/>
        <v>276.39999999999998</v>
      </c>
    </row>
    <row r="1078" spans="1:11" ht="16.5" customHeight="1" x14ac:dyDescent="0.25">
      <c r="A1078" s="1" t="s">
        <v>1076</v>
      </c>
      <c r="B1078" s="2" t="s">
        <v>1392</v>
      </c>
      <c r="C1078" s="1" t="s">
        <v>2387</v>
      </c>
      <c r="D1078" s="2" t="s">
        <v>2684</v>
      </c>
      <c r="E1078" s="3">
        <v>3</v>
      </c>
      <c r="F1078" s="4">
        <v>0</v>
      </c>
      <c r="G1078" s="3">
        <v>0</v>
      </c>
      <c r="H1078" s="3">
        <v>45.41</v>
      </c>
      <c r="I1078" s="3">
        <v>136.22999999999999</v>
      </c>
      <c r="J1078" s="8">
        <f t="shared" si="35"/>
        <v>-3</v>
      </c>
      <c r="K1078" s="9">
        <f t="shared" si="36"/>
        <v>136.22999999999999</v>
      </c>
    </row>
    <row r="1079" spans="1:11" ht="16.5" customHeight="1" x14ac:dyDescent="0.25">
      <c r="A1079" s="1" t="s">
        <v>1077</v>
      </c>
      <c r="B1079" s="2" t="s">
        <v>1392</v>
      </c>
      <c r="C1079" s="1" t="s">
        <v>2388</v>
      </c>
      <c r="D1079" s="2" t="s">
        <v>2684</v>
      </c>
      <c r="E1079" s="3">
        <v>7</v>
      </c>
      <c r="F1079" s="4">
        <v>2</v>
      </c>
      <c r="G1079" s="3">
        <v>1297</v>
      </c>
      <c r="H1079" s="3">
        <v>837</v>
      </c>
      <c r="I1079" s="3">
        <v>5859</v>
      </c>
      <c r="J1079" s="8">
        <f t="shared" si="35"/>
        <v>-5</v>
      </c>
      <c r="K1079" s="9">
        <f t="shared" si="36"/>
        <v>4185</v>
      </c>
    </row>
    <row r="1080" spans="1:11" ht="16.5" customHeight="1" x14ac:dyDescent="0.25">
      <c r="A1080" s="1" t="s">
        <v>1078</v>
      </c>
      <c r="B1080" s="2" t="s">
        <v>1392</v>
      </c>
      <c r="C1080" s="1" t="s">
        <v>2389</v>
      </c>
      <c r="D1080" s="2" t="s">
        <v>2684</v>
      </c>
      <c r="E1080" s="3">
        <v>7</v>
      </c>
      <c r="F1080" s="4">
        <v>2</v>
      </c>
      <c r="G1080" s="3">
        <v>1297</v>
      </c>
      <c r="H1080" s="3">
        <v>837</v>
      </c>
      <c r="I1080" s="3">
        <v>5859</v>
      </c>
      <c r="J1080" s="8">
        <f t="shared" si="35"/>
        <v>-5</v>
      </c>
      <c r="K1080" s="9">
        <f t="shared" si="36"/>
        <v>4185</v>
      </c>
    </row>
    <row r="1081" spans="1:11" ht="16.5" customHeight="1" x14ac:dyDescent="0.25">
      <c r="A1081" s="1" t="s">
        <v>1079</v>
      </c>
      <c r="B1081" s="2" t="s">
        <v>1392</v>
      </c>
      <c r="C1081" s="1" t="s">
        <v>2390</v>
      </c>
      <c r="D1081" s="2" t="s">
        <v>2684</v>
      </c>
      <c r="E1081" s="3">
        <v>12</v>
      </c>
      <c r="F1081" s="4">
        <v>4</v>
      </c>
      <c r="G1081" s="3">
        <v>841</v>
      </c>
      <c r="H1081" s="3">
        <v>542.4</v>
      </c>
      <c r="I1081" s="3">
        <v>6508.8</v>
      </c>
      <c r="J1081" s="8">
        <f t="shared" si="35"/>
        <v>-8</v>
      </c>
      <c r="K1081" s="9">
        <f t="shared" si="36"/>
        <v>4339.2</v>
      </c>
    </row>
    <row r="1082" spans="1:11" ht="16.5" customHeight="1" x14ac:dyDescent="0.25">
      <c r="A1082" s="1" t="s">
        <v>1080</v>
      </c>
      <c r="B1082" s="2" t="s">
        <v>1392</v>
      </c>
      <c r="C1082" s="1" t="s">
        <v>2391</v>
      </c>
      <c r="D1082" s="2" t="s">
        <v>2684</v>
      </c>
      <c r="E1082" s="3">
        <v>3</v>
      </c>
      <c r="F1082" s="4">
        <v>1</v>
      </c>
      <c r="G1082" s="3">
        <v>0</v>
      </c>
      <c r="H1082" s="3">
        <v>400</v>
      </c>
      <c r="I1082" s="3">
        <v>1200</v>
      </c>
      <c r="J1082" s="8">
        <f t="shared" si="35"/>
        <v>-2</v>
      </c>
      <c r="K1082" s="9">
        <f t="shared" si="36"/>
        <v>800</v>
      </c>
    </row>
    <row r="1083" spans="1:11" ht="16.5" customHeight="1" x14ac:dyDescent="0.25">
      <c r="A1083" s="1" t="s">
        <v>1081</v>
      </c>
      <c r="B1083" s="2" t="s">
        <v>1392</v>
      </c>
      <c r="C1083" s="1" t="s">
        <v>2392</v>
      </c>
      <c r="D1083" s="2" t="s">
        <v>2684</v>
      </c>
      <c r="E1083" s="3">
        <v>11</v>
      </c>
      <c r="F1083" s="4">
        <v>1</v>
      </c>
      <c r="G1083" s="3">
        <v>0</v>
      </c>
      <c r="H1083" s="3">
        <v>50</v>
      </c>
      <c r="I1083" s="3">
        <v>550</v>
      </c>
      <c r="J1083" s="8">
        <f t="shared" si="35"/>
        <v>-10</v>
      </c>
      <c r="K1083" s="9">
        <f t="shared" si="36"/>
        <v>500</v>
      </c>
    </row>
    <row r="1084" spans="1:11" ht="16.5" customHeight="1" x14ac:dyDescent="0.25">
      <c r="A1084" s="1" t="s">
        <v>1082</v>
      </c>
      <c r="B1084" s="2" t="s">
        <v>1392</v>
      </c>
      <c r="C1084" s="1" t="s">
        <v>2393</v>
      </c>
      <c r="D1084" s="2" t="s">
        <v>2684</v>
      </c>
      <c r="E1084" s="3">
        <v>1</v>
      </c>
      <c r="F1084" s="4">
        <v>0</v>
      </c>
      <c r="G1084" s="3">
        <v>9</v>
      </c>
      <c r="H1084" s="3">
        <v>6</v>
      </c>
      <c r="I1084" s="3">
        <v>6</v>
      </c>
      <c r="J1084" s="8">
        <f t="shared" si="35"/>
        <v>-1</v>
      </c>
      <c r="K1084" s="9">
        <f t="shared" si="36"/>
        <v>6</v>
      </c>
    </row>
    <row r="1085" spans="1:11" ht="16.5" customHeight="1" x14ac:dyDescent="0.25">
      <c r="A1085" s="1" t="s">
        <v>1083</v>
      </c>
      <c r="B1085" s="2" t="s">
        <v>1392</v>
      </c>
      <c r="C1085" s="1" t="s">
        <v>2394</v>
      </c>
      <c r="D1085" s="2" t="s">
        <v>2684</v>
      </c>
      <c r="E1085" s="3">
        <v>1</v>
      </c>
      <c r="F1085" s="4">
        <v>0</v>
      </c>
      <c r="G1085" s="3">
        <v>9</v>
      </c>
      <c r="H1085" s="3">
        <v>6</v>
      </c>
      <c r="I1085" s="3">
        <v>6</v>
      </c>
      <c r="J1085" s="8">
        <f t="shared" si="35"/>
        <v>-1</v>
      </c>
      <c r="K1085" s="9">
        <f t="shared" si="36"/>
        <v>6</v>
      </c>
    </row>
    <row r="1086" spans="1:11" ht="16.5" customHeight="1" x14ac:dyDescent="0.25">
      <c r="A1086" s="1" t="s">
        <v>1084</v>
      </c>
      <c r="B1086" s="2" t="s">
        <v>1392</v>
      </c>
      <c r="C1086" s="1" t="s">
        <v>2395</v>
      </c>
      <c r="D1086" s="2" t="s">
        <v>2684</v>
      </c>
      <c r="E1086" s="3">
        <v>1</v>
      </c>
      <c r="F1086" s="4">
        <v>0</v>
      </c>
      <c r="G1086" s="3">
        <v>9</v>
      </c>
      <c r="H1086" s="3">
        <v>6</v>
      </c>
      <c r="I1086" s="3">
        <v>6</v>
      </c>
      <c r="J1086" s="8">
        <f t="shared" si="35"/>
        <v>-1</v>
      </c>
      <c r="K1086" s="9">
        <f t="shared" si="36"/>
        <v>6</v>
      </c>
    </row>
    <row r="1087" spans="1:11" ht="16.5" customHeight="1" x14ac:dyDescent="0.25">
      <c r="A1087" s="1" t="s">
        <v>1085</v>
      </c>
      <c r="B1087" s="2" t="s">
        <v>1392</v>
      </c>
      <c r="C1087" s="1" t="s">
        <v>2396</v>
      </c>
      <c r="D1087" s="2" t="s">
        <v>2684</v>
      </c>
      <c r="E1087" s="3">
        <v>1</v>
      </c>
      <c r="F1087" s="4">
        <v>0</v>
      </c>
      <c r="G1087" s="3">
        <v>9</v>
      </c>
      <c r="H1087" s="3">
        <v>6</v>
      </c>
      <c r="I1087" s="3">
        <v>6</v>
      </c>
      <c r="J1087" s="8">
        <f t="shared" si="35"/>
        <v>-1</v>
      </c>
      <c r="K1087" s="9">
        <f t="shared" si="36"/>
        <v>6</v>
      </c>
    </row>
    <row r="1088" spans="1:11" ht="16.5" customHeight="1" x14ac:dyDescent="0.25">
      <c r="A1088" s="1" t="s">
        <v>1086</v>
      </c>
      <c r="B1088" s="2" t="s">
        <v>1392</v>
      </c>
      <c r="C1088" s="1" t="s">
        <v>2397</v>
      </c>
      <c r="D1088" s="2" t="s">
        <v>2684</v>
      </c>
      <c r="E1088" s="3">
        <v>1</v>
      </c>
      <c r="F1088" s="4">
        <v>0</v>
      </c>
      <c r="G1088" s="3">
        <v>9</v>
      </c>
      <c r="H1088" s="3">
        <v>6</v>
      </c>
      <c r="I1088" s="3">
        <v>6</v>
      </c>
      <c r="J1088" s="8">
        <f t="shared" si="35"/>
        <v>-1</v>
      </c>
      <c r="K1088" s="9">
        <f t="shared" si="36"/>
        <v>6</v>
      </c>
    </row>
    <row r="1089" spans="1:11" ht="16.5" customHeight="1" x14ac:dyDescent="0.25">
      <c r="A1089" s="1" t="s">
        <v>1087</v>
      </c>
      <c r="B1089" s="2" t="s">
        <v>1392</v>
      </c>
      <c r="C1089" s="1" t="s">
        <v>2398</v>
      </c>
      <c r="D1089" s="2" t="s">
        <v>2684</v>
      </c>
      <c r="E1089" s="3">
        <v>1</v>
      </c>
      <c r="F1089" s="4">
        <v>0</v>
      </c>
      <c r="G1089" s="3">
        <v>9</v>
      </c>
      <c r="H1089" s="3">
        <v>6</v>
      </c>
      <c r="I1089" s="3">
        <v>6</v>
      </c>
      <c r="J1089" s="8">
        <f t="shared" si="35"/>
        <v>-1</v>
      </c>
      <c r="K1089" s="9">
        <f t="shared" si="36"/>
        <v>6</v>
      </c>
    </row>
    <row r="1090" spans="1:11" ht="16.5" customHeight="1" x14ac:dyDescent="0.25">
      <c r="A1090" s="1" t="s">
        <v>1088</v>
      </c>
      <c r="B1090" s="2" t="s">
        <v>1392</v>
      </c>
      <c r="C1090" s="1" t="s">
        <v>2399</v>
      </c>
      <c r="D1090" s="2" t="s">
        <v>2684</v>
      </c>
      <c r="E1090" s="3">
        <v>1</v>
      </c>
      <c r="F1090" s="4">
        <v>0</v>
      </c>
      <c r="G1090" s="3">
        <v>9</v>
      </c>
      <c r="H1090" s="3">
        <v>6</v>
      </c>
      <c r="I1090" s="3">
        <v>6</v>
      </c>
      <c r="J1090" s="8">
        <f t="shared" si="35"/>
        <v>-1</v>
      </c>
      <c r="K1090" s="9">
        <f t="shared" si="36"/>
        <v>6</v>
      </c>
    </row>
    <row r="1091" spans="1:11" ht="16.5" customHeight="1" x14ac:dyDescent="0.25">
      <c r="A1091" s="1" t="s">
        <v>1089</v>
      </c>
      <c r="B1091" s="2" t="s">
        <v>1392</v>
      </c>
      <c r="C1091" s="1" t="s">
        <v>2400</v>
      </c>
      <c r="D1091" s="2" t="s">
        <v>2684</v>
      </c>
      <c r="E1091" s="3">
        <v>1</v>
      </c>
      <c r="F1091" s="4">
        <v>0</v>
      </c>
      <c r="G1091" s="3">
        <v>9</v>
      </c>
      <c r="H1091" s="3">
        <v>6</v>
      </c>
      <c r="I1091" s="3">
        <v>6</v>
      </c>
      <c r="J1091" s="8">
        <f t="shared" si="35"/>
        <v>-1</v>
      </c>
      <c r="K1091" s="9">
        <f t="shared" si="36"/>
        <v>6</v>
      </c>
    </row>
    <row r="1092" spans="1:11" ht="16.5" customHeight="1" x14ac:dyDescent="0.25">
      <c r="A1092" s="1" t="s">
        <v>1090</v>
      </c>
      <c r="B1092" s="2" t="s">
        <v>1392</v>
      </c>
      <c r="C1092" s="1" t="s">
        <v>2401</v>
      </c>
      <c r="D1092" s="2" t="s">
        <v>2684</v>
      </c>
      <c r="E1092" s="3">
        <v>1</v>
      </c>
      <c r="F1092" s="4">
        <v>0</v>
      </c>
      <c r="G1092" s="3">
        <v>9</v>
      </c>
      <c r="H1092" s="3">
        <v>6</v>
      </c>
      <c r="I1092" s="3">
        <v>6</v>
      </c>
      <c r="J1092" s="8">
        <f t="shared" si="35"/>
        <v>-1</v>
      </c>
      <c r="K1092" s="9">
        <f t="shared" si="36"/>
        <v>6</v>
      </c>
    </row>
    <row r="1093" spans="1:11" ht="16.5" customHeight="1" x14ac:dyDescent="0.25">
      <c r="A1093" s="1" t="s">
        <v>1091</v>
      </c>
      <c r="B1093" s="2" t="s">
        <v>1392</v>
      </c>
      <c r="C1093" s="1" t="s">
        <v>2402</v>
      </c>
      <c r="D1093" s="2" t="s">
        <v>2684</v>
      </c>
      <c r="E1093" s="3">
        <v>1</v>
      </c>
      <c r="F1093" s="4">
        <v>0</v>
      </c>
      <c r="G1093" s="3">
        <v>9</v>
      </c>
      <c r="H1093" s="3">
        <v>6</v>
      </c>
      <c r="I1093" s="3">
        <v>6</v>
      </c>
      <c r="J1093" s="8">
        <f t="shared" si="35"/>
        <v>-1</v>
      </c>
      <c r="K1093" s="9">
        <f t="shared" si="36"/>
        <v>6</v>
      </c>
    </row>
    <row r="1094" spans="1:11" ht="16.5" customHeight="1" x14ac:dyDescent="0.25">
      <c r="A1094" s="1" t="s">
        <v>1092</v>
      </c>
      <c r="B1094" s="2" t="s">
        <v>1392</v>
      </c>
      <c r="C1094" s="1" t="s">
        <v>2403</v>
      </c>
      <c r="D1094" s="2" t="s">
        <v>2684</v>
      </c>
      <c r="E1094" s="3">
        <v>1</v>
      </c>
      <c r="F1094" s="4">
        <v>0</v>
      </c>
      <c r="G1094" s="3">
        <v>9</v>
      </c>
      <c r="H1094" s="3">
        <v>6</v>
      </c>
      <c r="I1094" s="3">
        <v>6</v>
      </c>
      <c r="J1094" s="8">
        <f t="shared" si="35"/>
        <v>-1</v>
      </c>
      <c r="K1094" s="9">
        <f t="shared" si="36"/>
        <v>6</v>
      </c>
    </row>
    <row r="1095" spans="1:11" ht="16.5" customHeight="1" x14ac:dyDescent="0.25">
      <c r="A1095" s="1" t="s">
        <v>1093</v>
      </c>
      <c r="B1095" s="2" t="s">
        <v>1392</v>
      </c>
      <c r="C1095" s="1" t="s">
        <v>2404</v>
      </c>
      <c r="D1095" s="2" t="s">
        <v>2684</v>
      </c>
      <c r="E1095" s="3">
        <v>4</v>
      </c>
      <c r="F1095" s="4">
        <v>0</v>
      </c>
      <c r="G1095" s="3">
        <v>0</v>
      </c>
      <c r="H1095" s="3">
        <v>71</v>
      </c>
      <c r="I1095" s="3">
        <v>284</v>
      </c>
      <c r="J1095" s="8">
        <f t="shared" si="35"/>
        <v>-4</v>
      </c>
      <c r="K1095" s="9">
        <f t="shared" si="36"/>
        <v>284</v>
      </c>
    </row>
    <row r="1096" spans="1:11" ht="16.5" customHeight="1" x14ac:dyDescent="0.25">
      <c r="A1096" s="1" t="s">
        <v>1094</v>
      </c>
      <c r="B1096" s="2" t="s">
        <v>1392</v>
      </c>
      <c r="C1096" s="1" t="s">
        <v>2405</v>
      </c>
      <c r="D1096" s="2" t="s">
        <v>2684</v>
      </c>
      <c r="E1096" s="3">
        <v>6</v>
      </c>
      <c r="F1096" s="4">
        <v>0</v>
      </c>
      <c r="G1096" s="3">
        <v>2</v>
      </c>
      <c r="H1096" s="3">
        <v>2</v>
      </c>
      <c r="I1096" s="3">
        <v>12</v>
      </c>
      <c r="J1096" s="8">
        <f t="shared" si="35"/>
        <v>-6</v>
      </c>
      <c r="K1096" s="9">
        <f t="shared" si="36"/>
        <v>12</v>
      </c>
    </row>
    <row r="1097" spans="1:11" ht="16.5" customHeight="1" x14ac:dyDescent="0.25">
      <c r="A1097" s="1" t="s">
        <v>1095</v>
      </c>
      <c r="B1097" s="2" t="s">
        <v>1392</v>
      </c>
      <c r="C1097" s="1" t="s">
        <v>2406</v>
      </c>
      <c r="D1097" s="2" t="s">
        <v>2684</v>
      </c>
      <c r="E1097" s="3">
        <v>6</v>
      </c>
      <c r="F1097" s="4">
        <v>0</v>
      </c>
      <c r="G1097" s="3">
        <v>4.75</v>
      </c>
      <c r="H1097" s="3">
        <v>4.75</v>
      </c>
      <c r="I1097" s="3">
        <v>28.5</v>
      </c>
      <c r="J1097" s="8">
        <f t="shared" si="35"/>
        <v>-6</v>
      </c>
      <c r="K1097" s="9">
        <f t="shared" si="36"/>
        <v>28.5</v>
      </c>
    </row>
    <row r="1098" spans="1:11" ht="16.5" customHeight="1" x14ac:dyDescent="0.25">
      <c r="A1098" s="1" t="s">
        <v>1096</v>
      </c>
      <c r="B1098" s="2" t="s">
        <v>1392</v>
      </c>
      <c r="C1098" s="1" t="s">
        <v>2407</v>
      </c>
      <c r="D1098" s="2" t="s">
        <v>2684</v>
      </c>
      <c r="E1098" s="3">
        <v>12</v>
      </c>
      <c r="F1098" s="4">
        <v>0</v>
      </c>
      <c r="G1098" s="3">
        <v>12</v>
      </c>
      <c r="H1098" s="3">
        <v>12</v>
      </c>
      <c r="I1098" s="3">
        <v>144</v>
      </c>
      <c r="J1098" s="8">
        <f t="shared" si="35"/>
        <v>-12</v>
      </c>
      <c r="K1098" s="9">
        <f t="shared" si="36"/>
        <v>144</v>
      </c>
    </row>
    <row r="1099" spans="1:11" ht="16.5" customHeight="1" x14ac:dyDescent="0.25">
      <c r="A1099" s="1" t="s">
        <v>1097</v>
      </c>
      <c r="B1099" s="2" t="s">
        <v>1392</v>
      </c>
      <c r="C1099" s="1" t="s">
        <v>2408</v>
      </c>
      <c r="D1099" s="2" t="s">
        <v>2684</v>
      </c>
      <c r="E1099" s="3">
        <v>6</v>
      </c>
      <c r="F1099" s="4">
        <v>5</v>
      </c>
      <c r="G1099" s="3">
        <v>0</v>
      </c>
      <c r="H1099" s="3">
        <v>911.06636400000002</v>
      </c>
      <c r="I1099" s="3">
        <v>5466.3981839999997</v>
      </c>
      <c r="J1099" s="8">
        <f t="shared" si="35"/>
        <v>-1</v>
      </c>
      <c r="K1099" s="9">
        <f t="shared" si="36"/>
        <v>911.06636400000002</v>
      </c>
    </row>
    <row r="1100" spans="1:11" ht="16.5" customHeight="1" x14ac:dyDescent="0.25">
      <c r="A1100" s="1" t="s">
        <v>1098</v>
      </c>
      <c r="B1100" s="2" t="s">
        <v>1392</v>
      </c>
      <c r="C1100" s="1" t="s">
        <v>2409</v>
      </c>
      <c r="D1100" s="2" t="s">
        <v>2684</v>
      </c>
      <c r="E1100" s="3">
        <v>3</v>
      </c>
      <c r="F1100" s="4">
        <v>0</v>
      </c>
      <c r="G1100" s="3">
        <v>225</v>
      </c>
      <c r="H1100" s="3">
        <v>54.577500000000001</v>
      </c>
      <c r="I1100" s="3">
        <v>163.73249999999999</v>
      </c>
      <c r="J1100" s="8">
        <f t="shared" si="35"/>
        <v>-3</v>
      </c>
      <c r="K1100" s="9">
        <f t="shared" si="36"/>
        <v>163.73250000000002</v>
      </c>
    </row>
    <row r="1101" spans="1:11" ht="16.5" customHeight="1" x14ac:dyDescent="0.25">
      <c r="A1101" s="1" t="s">
        <v>1355</v>
      </c>
      <c r="B1101" s="2" t="s">
        <v>1392</v>
      </c>
      <c r="C1101" s="1" t="s">
        <v>2645</v>
      </c>
      <c r="D1101" s="2" t="s">
        <v>2684</v>
      </c>
      <c r="E1101" s="3">
        <v>22770</v>
      </c>
      <c r="F1101" s="4">
        <v>0</v>
      </c>
      <c r="G1101" s="3">
        <v>0</v>
      </c>
      <c r="H1101" s="3">
        <v>6.4600000000000005E-2</v>
      </c>
      <c r="I1101" s="3">
        <v>1470.942</v>
      </c>
      <c r="J1101" s="8">
        <f t="shared" si="35"/>
        <v>-22770</v>
      </c>
      <c r="K1101" s="9">
        <f t="shared" si="36"/>
        <v>1470.942</v>
      </c>
    </row>
    <row r="1102" spans="1:11" ht="16.5" customHeight="1" x14ac:dyDescent="0.25">
      <c r="A1102" s="1" t="s">
        <v>1040</v>
      </c>
      <c r="B1102" s="2" t="s">
        <v>1392</v>
      </c>
      <c r="C1102" s="1" t="s">
        <v>2351</v>
      </c>
      <c r="D1102" s="2" t="s">
        <v>2687</v>
      </c>
      <c r="E1102" s="3">
        <v>12</v>
      </c>
      <c r="F1102" s="4">
        <v>6</v>
      </c>
      <c r="G1102" s="3">
        <v>58</v>
      </c>
      <c r="H1102" s="3">
        <v>21.99</v>
      </c>
      <c r="I1102" s="3">
        <v>263.88</v>
      </c>
      <c r="J1102" s="8">
        <f t="shared" si="35"/>
        <v>-6</v>
      </c>
      <c r="K1102" s="9">
        <f t="shared" si="36"/>
        <v>131.94</v>
      </c>
    </row>
    <row r="1103" spans="1:11" ht="16.5" customHeight="1" x14ac:dyDescent="0.25">
      <c r="A1103" s="1" t="s">
        <v>1057</v>
      </c>
      <c r="B1103" s="2" t="s">
        <v>1392</v>
      </c>
      <c r="C1103" s="1" t="s">
        <v>2368</v>
      </c>
      <c r="D1103" s="2" t="s">
        <v>2687</v>
      </c>
      <c r="E1103" s="3">
        <v>6</v>
      </c>
      <c r="F1103" s="4">
        <v>2</v>
      </c>
      <c r="G1103" s="3">
        <v>49</v>
      </c>
      <c r="H1103" s="3">
        <v>31.7195</v>
      </c>
      <c r="I1103" s="3">
        <v>190.31700000000001</v>
      </c>
      <c r="J1103" s="8">
        <f t="shared" si="35"/>
        <v>-4</v>
      </c>
      <c r="K1103" s="9">
        <f t="shared" si="36"/>
        <v>126.878</v>
      </c>
    </row>
    <row r="1104" spans="1:11" ht="16.5" customHeight="1" x14ac:dyDescent="0.25">
      <c r="A1104" s="1" t="s">
        <v>1059</v>
      </c>
      <c r="B1104" s="2" t="s">
        <v>1392</v>
      </c>
      <c r="C1104" s="1" t="s">
        <v>2370</v>
      </c>
      <c r="D1104" s="2" t="s">
        <v>2687</v>
      </c>
      <c r="E1104" s="3">
        <v>1</v>
      </c>
      <c r="F1104" s="4">
        <v>0</v>
      </c>
      <c r="G1104" s="3">
        <v>8</v>
      </c>
      <c r="H1104" s="3">
        <v>5</v>
      </c>
      <c r="I1104" s="3">
        <v>5</v>
      </c>
      <c r="J1104" s="8">
        <f t="shared" si="35"/>
        <v>-1</v>
      </c>
      <c r="K1104" s="9">
        <f t="shared" si="36"/>
        <v>5</v>
      </c>
    </row>
    <row r="1105" spans="1:11" ht="16.5" customHeight="1" x14ac:dyDescent="0.25">
      <c r="A1105" s="1" t="s">
        <v>1061</v>
      </c>
      <c r="B1105" s="2" t="s">
        <v>1392</v>
      </c>
      <c r="C1105" s="1" t="s">
        <v>2372</v>
      </c>
      <c r="D1105" s="2" t="s">
        <v>2687</v>
      </c>
      <c r="E1105" s="3">
        <v>1</v>
      </c>
      <c r="F1105" s="4">
        <v>0</v>
      </c>
      <c r="G1105" s="3">
        <v>16</v>
      </c>
      <c r="H1105" s="3">
        <v>10</v>
      </c>
      <c r="I1105" s="3">
        <v>10</v>
      </c>
      <c r="J1105" s="8">
        <f t="shared" si="35"/>
        <v>-1</v>
      </c>
      <c r="K1105" s="9">
        <f t="shared" si="36"/>
        <v>10</v>
      </c>
    </row>
    <row r="1106" spans="1:11" ht="16.5" customHeight="1" x14ac:dyDescent="0.25">
      <c r="A1106" s="1" t="s">
        <v>1062</v>
      </c>
      <c r="B1106" s="2" t="s">
        <v>1392</v>
      </c>
      <c r="C1106" s="1" t="s">
        <v>2373</v>
      </c>
      <c r="D1106" s="2" t="s">
        <v>2687</v>
      </c>
      <c r="E1106" s="3">
        <v>1</v>
      </c>
      <c r="F1106" s="4">
        <v>0</v>
      </c>
      <c r="G1106" s="3">
        <v>23</v>
      </c>
      <c r="H1106" s="3">
        <v>15</v>
      </c>
      <c r="I1106" s="3">
        <v>15</v>
      </c>
      <c r="J1106" s="8">
        <f t="shared" si="35"/>
        <v>-1</v>
      </c>
      <c r="K1106" s="9">
        <f t="shared" si="36"/>
        <v>15</v>
      </c>
    </row>
    <row r="1107" spans="1:11" ht="16.5" customHeight="1" x14ac:dyDescent="0.25">
      <c r="A1107" s="1" t="s">
        <v>1069</v>
      </c>
      <c r="B1107" s="2" t="s">
        <v>1392</v>
      </c>
      <c r="C1107" s="1" t="s">
        <v>2380</v>
      </c>
      <c r="D1107" s="2" t="s">
        <v>2687</v>
      </c>
      <c r="E1107" s="3">
        <v>1</v>
      </c>
      <c r="F1107" s="4">
        <v>0</v>
      </c>
      <c r="G1107" s="3">
        <v>12</v>
      </c>
      <c r="H1107" s="3">
        <v>8</v>
      </c>
      <c r="I1107" s="3">
        <v>8</v>
      </c>
      <c r="J1107" s="8">
        <f t="shared" si="35"/>
        <v>-1</v>
      </c>
      <c r="K1107" s="9">
        <f t="shared" si="36"/>
        <v>8</v>
      </c>
    </row>
    <row r="1108" spans="1:11" ht="16.5" customHeight="1" x14ac:dyDescent="0.25">
      <c r="A1108" s="1" t="s">
        <v>1070</v>
      </c>
      <c r="B1108" s="2" t="s">
        <v>1392</v>
      </c>
      <c r="C1108" s="1" t="s">
        <v>2381</v>
      </c>
      <c r="D1108" s="2" t="s">
        <v>2687</v>
      </c>
      <c r="E1108" s="3">
        <v>3</v>
      </c>
      <c r="F1108" s="4">
        <v>0</v>
      </c>
      <c r="G1108" s="3">
        <v>70</v>
      </c>
      <c r="H1108" s="3">
        <v>45</v>
      </c>
      <c r="I1108" s="3">
        <v>135</v>
      </c>
      <c r="J1108" s="8">
        <f t="shared" ref="J1108:J1171" si="37">F1108-E1108</f>
        <v>-3</v>
      </c>
      <c r="K1108" s="9">
        <f t="shared" ref="K1108:K1171" si="38">IF(J1108&lt;0,-J1108*H1108,0)</f>
        <v>135</v>
      </c>
    </row>
    <row r="1109" spans="1:11" ht="16.5" customHeight="1" x14ac:dyDescent="0.25">
      <c r="A1109" s="1" t="s">
        <v>984</v>
      </c>
      <c r="B1109" s="2" t="s">
        <v>1393</v>
      </c>
      <c r="C1109" s="1" t="s">
        <v>2296</v>
      </c>
      <c r="D1109" s="2" t="s">
        <v>2685</v>
      </c>
      <c r="E1109" s="3">
        <v>30</v>
      </c>
      <c r="F1109" s="4">
        <v>0</v>
      </c>
      <c r="G1109" s="3">
        <v>4.29</v>
      </c>
      <c r="H1109" s="3">
        <v>4.29</v>
      </c>
      <c r="I1109" s="3">
        <v>128.69999999999999</v>
      </c>
      <c r="J1109" s="8">
        <f t="shared" si="37"/>
        <v>-30</v>
      </c>
      <c r="K1109" s="9">
        <f t="shared" si="38"/>
        <v>128.69999999999999</v>
      </c>
    </row>
    <row r="1110" spans="1:11" ht="16.5" customHeight="1" x14ac:dyDescent="0.25">
      <c r="A1110" s="1" t="s">
        <v>996</v>
      </c>
      <c r="B1110" s="2" t="s">
        <v>1393</v>
      </c>
      <c r="C1110" s="1" t="s">
        <v>2308</v>
      </c>
      <c r="D1110" s="2" t="s">
        <v>2685</v>
      </c>
      <c r="E1110" s="3">
        <v>4</v>
      </c>
      <c r="F1110" s="4">
        <v>0</v>
      </c>
      <c r="G1110" s="3">
        <v>140.5</v>
      </c>
      <c r="H1110" s="3">
        <v>165.73</v>
      </c>
      <c r="I1110" s="3">
        <v>662.92</v>
      </c>
      <c r="J1110" s="8">
        <f t="shared" si="37"/>
        <v>-4</v>
      </c>
      <c r="K1110" s="9">
        <f t="shared" si="38"/>
        <v>662.92</v>
      </c>
    </row>
    <row r="1111" spans="1:11" ht="16.5" customHeight="1" x14ac:dyDescent="0.25">
      <c r="A1111" s="1" t="s">
        <v>911</v>
      </c>
      <c r="B1111" s="2" t="s">
        <v>1393</v>
      </c>
      <c r="C1111" s="1" t="s">
        <v>2225</v>
      </c>
      <c r="D1111" s="2" t="s">
        <v>2691</v>
      </c>
      <c r="E1111" s="3">
        <v>14</v>
      </c>
      <c r="F1111" s="4">
        <v>0</v>
      </c>
      <c r="G1111" s="3">
        <v>0</v>
      </c>
      <c r="H1111" s="3">
        <v>12.83</v>
      </c>
      <c r="I1111" s="3">
        <v>179.62</v>
      </c>
      <c r="J1111" s="8">
        <f t="shared" si="37"/>
        <v>-14</v>
      </c>
      <c r="K1111" s="9">
        <f t="shared" si="38"/>
        <v>179.62</v>
      </c>
    </row>
    <row r="1112" spans="1:11" ht="16.5" customHeight="1" x14ac:dyDescent="0.25">
      <c r="A1112" s="1" t="s">
        <v>920</v>
      </c>
      <c r="B1112" s="2" t="s">
        <v>1393</v>
      </c>
      <c r="C1112" s="1" t="s">
        <v>2234</v>
      </c>
      <c r="D1112" s="2" t="s">
        <v>2691</v>
      </c>
      <c r="E1112" s="3">
        <v>6</v>
      </c>
      <c r="F1112" s="4">
        <v>0</v>
      </c>
      <c r="G1112" s="3">
        <v>47.04</v>
      </c>
      <c r="H1112" s="3">
        <v>47.04</v>
      </c>
      <c r="I1112" s="3">
        <v>282.24</v>
      </c>
      <c r="J1112" s="8">
        <f t="shared" si="37"/>
        <v>-6</v>
      </c>
      <c r="K1112" s="9">
        <f t="shared" si="38"/>
        <v>282.24</v>
      </c>
    </row>
    <row r="1113" spans="1:11" ht="16.5" customHeight="1" x14ac:dyDescent="0.25">
      <c r="A1113" s="1" t="s">
        <v>500</v>
      </c>
      <c r="B1113" s="2" t="s">
        <v>1393</v>
      </c>
      <c r="C1113" s="1" t="s">
        <v>1861</v>
      </c>
      <c r="D1113" s="2" t="s">
        <v>2688</v>
      </c>
      <c r="E1113" s="3">
        <v>0.65</v>
      </c>
      <c r="F1113" s="4">
        <v>0</v>
      </c>
      <c r="G1113" s="3">
        <v>0</v>
      </c>
      <c r="H1113" s="3">
        <v>30.783750000000001</v>
      </c>
      <c r="I1113" s="3">
        <v>20.009437500000001</v>
      </c>
      <c r="J1113" s="8">
        <f t="shared" si="37"/>
        <v>-0.65</v>
      </c>
      <c r="K1113" s="9">
        <f t="shared" si="38"/>
        <v>20.009437500000001</v>
      </c>
    </row>
    <row r="1114" spans="1:11" ht="16.5" customHeight="1" x14ac:dyDescent="0.25">
      <c r="A1114" s="1" t="s">
        <v>504</v>
      </c>
      <c r="B1114" s="2" t="s">
        <v>1393</v>
      </c>
      <c r="C1114" s="1" t="s">
        <v>1865</v>
      </c>
      <c r="D1114" s="2" t="s">
        <v>2688</v>
      </c>
      <c r="E1114" s="3">
        <v>42</v>
      </c>
      <c r="F1114" s="4">
        <v>0</v>
      </c>
      <c r="G1114" s="3">
        <v>3.19</v>
      </c>
      <c r="H1114" s="3">
        <v>1.5095240000000001</v>
      </c>
      <c r="I1114" s="3">
        <v>63.400008</v>
      </c>
      <c r="J1114" s="8">
        <f t="shared" si="37"/>
        <v>-42</v>
      </c>
      <c r="K1114" s="9">
        <f t="shared" si="38"/>
        <v>63.400008000000007</v>
      </c>
    </row>
    <row r="1115" spans="1:11" ht="16.5" customHeight="1" x14ac:dyDescent="0.25">
      <c r="A1115" s="1" t="s">
        <v>503</v>
      </c>
      <c r="B1115" s="2" t="s">
        <v>1393</v>
      </c>
      <c r="C1115" s="1" t="s">
        <v>1864</v>
      </c>
      <c r="D1115" s="2" t="s">
        <v>2688</v>
      </c>
      <c r="E1115" s="3">
        <v>39</v>
      </c>
      <c r="F1115" s="4">
        <v>0</v>
      </c>
      <c r="G1115" s="3">
        <v>0</v>
      </c>
      <c r="H1115" s="3">
        <v>2.4392</v>
      </c>
      <c r="I1115" s="3">
        <v>95.128799999999998</v>
      </c>
      <c r="J1115" s="8">
        <f t="shared" si="37"/>
        <v>-39</v>
      </c>
      <c r="K1115" s="9">
        <f t="shared" si="38"/>
        <v>95.128799999999998</v>
      </c>
    </row>
    <row r="1116" spans="1:11" ht="16.5" customHeight="1" x14ac:dyDescent="0.25">
      <c r="A1116" s="1" t="s">
        <v>495</v>
      </c>
      <c r="B1116" s="2" t="s">
        <v>1393</v>
      </c>
      <c r="C1116" s="1" t="s">
        <v>1856</v>
      </c>
      <c r="D1116" s="2" t="s">
        <v>2688</v>
      </c>
      <c r="E1116" s="3">
        <v>0.5</v>
      </c>
      <c r="F1116" s="4">
        <v>0</v>
      </c>
      <c r="G1116" s="3">
        <v>0</v>
      </c>
      <c r="H1116" s="3">
        <v>394.94</v>
      </c>
      <c r="I1116" s="3">
        <v>197.47</v>
      </c>
      <c r="J1116" s="8">
        <f t="shared" si="37"/>
        <v>-0.5</v>
      </c>
      <c r="K1116" s="9">
        <f t="shared" si="38"/>
        <v>197.47</v>
      </c>
    </row>
    <row r="1117" spans="1:11" ht="16.5" customHeight="1" x14ac:dyDescent="0.25">
      <c r="A1117" s="1" t="s">
        <v>497</v>
      </c>
      <c r="B1117" s="2" t="s">
        <v>1393</v>
      </c>
      <c r="C1117" s="1" t="s">
        <v>1858</v>
      </c>
      <c r="D1117" s="2" t="s">
        <v>2688</v>
      </c>
      <c r="E1117" s="3">
        <v>3</v>
      </c>
      <c r="F1117" s="4">
        <v>2</v>
      </c>
      <c r="G1117" s="3">
        <v>0</v>
      </c>
      <c r="H1117" s="3">
        <v>322.02999999999997</v>
      </c>
      <c r="I1117" s="3">
        <v>966.09</v>
      </c>
      <c r="J1117" s="8">
        <f t="shared" si="37"/>
        <v>-1</v>
      </c>
      <c r="K1117" s="9">
        <f t="shared" si="38"/>
        <v>322.02999999999997</v>
      </c>
    </row>
    <row r="1118" spans="1:11" ht="16.5" customHeight="1" x14ac:dyDescent="0.25">
      <c r="A1118" s="1" t="s">
        <v>502</v>
      </c>
      <c r="B1118" s="2" t="s">
        <v>1393</v>
      </c>
      <c r="C1118" s="1" t="s">
        <v>1863</v>
      </c>
      <c r="D1118" s="2" t="s">
        <v>2688</v>
      </c>
      <c r="E1118" s="3">
        <v>1</v>
      </c>
      <c r="F1118" s="4">
        <v>0</v>
      </c>
      <c r="G1118" s="3">
        <v>0</v>
      </c>
      <c r="H1118" s="3">
        <v>481.22</v>
      </c>
      <c r="I1118" s="3">
        <v>481.22</v>
      </c>
      <c r="J1118" s="8">
        <f t="shared" si="37"/>
        <v>-1</v>
      </c>
      <c r="K1118" s="9">
        <f t="shared" si="38"/>
        <v>481.22</v>
      </c>
    </row>
    <row r="1119" spans="1:11" ht="16.5" customHeight="1" x14ac:dyDescent="0.25">
      <c r="A1119" s="1" t="s">
        <v>498</v>
      </c>
      <c r="B1119" s="2" t="s">
        <v>1393</v>
      </c>
      <c r="C1119" s="1" t="s">
        <v>1859</v>
      </c>
      <c r="D1119" s="2" t="s">
        <v>2688</v>
      </c>
      <c r="E1119" s="3">
        <v>1.5</v>
      </c>
      <c r="F1119" s="4">
        <v>0</v>
      </c>
      <c r="G1119" s="3">
        <v>0</v>
      </c>
      <c r="H1119" s="3">
        <v>377.93</v>
      </c>
      <c r="I1119" s="3">
        <v>566.89499999999998</v>
      </c>
      <c r="J1119" s="8">
        <f t="shared" si="37"/>
        <v>-1.5</v>
      </c>
      <c r="K1119" s="9">
        <f t="shared" si="38"/>
        <v>566.89499999999998</v>
      </c>
    </row>
    <row r="1120" spans="1:11" ht="16.5" customHeight="1" x14ac:dyDescent="0.25">
      <c r="A1120" s="1" t="s">
        <v>505</v>
      </c>
      <c r="B1120" s="2" t="s">
        <v>1393</v>
      </c>
      <c r="C1120" s="1" t="s">
        <v>1866</v>
      </c>
      <c r="D1120" s="2" t="s">
        <v>2688</v>
      </c>
      <c r="E1120" s="3">
        <v>180</v>
      </c>
      <c r="F1120" s="4">
        <v>0</v>
      </c>
      <c r="G1120" s="3">
        <v>0</v>
      </c>
      <c r="H1120" s="3">
        <v>4.7130000000000001</v>
      </c>
      <c r="I1120" s="3">
        <v>848.34</v>
      </c>
      <c r="J1120" s="8">
        <f t="shared" si="37"/>
        <v>-180</v>
      </c>
      <c r="K1120" s="9">
        <f t="shared" si="38"/>
        <v>848.34</v>
      </c>
    </row>
    <row r="1121" spans="1:11" ht="16.5" customHeight="1" x14ac:dyDescent="0.25">
      <c r="A1121" s="1" t="s">
        <v>501</v>
      </c>
      <c r="B1121" s="2" t="s">
        <v>1393</v>
      </c>
      <c r="C1121" s="1" t="s">
        <v>1862</v>
      </c>
      <c r="D1121" s="2" t="s">
        <v>2688</v>
      </c>
      <c r="E1121" s="3">
        <v>10</v>
      </c>
      <c r="F1121" s="4">
        <v>6</v>
      </c>
      <c r="G1121" s="3">
        <v>0</v>
      </c>
      <c r="H1121" s="3">
        <v>257.05160000000001</v>
      </c>
      <c r="I1121" s="3">
        <v>2570.5160000000001</v>
      </c>
      <c r="J1121" s="8">
        <f t="shared" si="37"/>
        <v>-4</v>
      </c>
      <c r="K1121" s="9">
        <f t="shared" si="38"/>
        <v>1028.2064</v>
      </c>
    </row>
    <row r="1122" spans="1:11" ht="16.5" customHeight="1" x14ac:dyDescent="0.25">
      <c r="A1122" s="1" t="s">
        <v>496</v>
      </c>
      <c r="B1122" s="2" t="s">
        <v>1393</v>
      </c>
      <c r="C1122" s="1" t="s">
        <v>1857</v>
      </c>
      <c r="D1122" s="2" t="s">
        <v>2688</v>
      </c>
      <c r="E1122" s="3">
        <v>3.75</v>
      </c>
      <c r="F1122" s="4">
        <v>0</v>
      </c>
      <c r="G1122" s="3">
        <v>0</v>
      </c>
      <c r="H1122" s="3">
        <v>315.72500000000002</v>
      </c>
      <c r="I1122" s="3">
        <v>1183.96875</v>
      </c>
      <c r="J1122" s="8">
        <f t="shared" si="37"/>
        <v>-3.75</v>
      </c>
      <c r="K1122" s="9">
        <f t="shared" si="38"/>
        <v>1183.96875</v>
      </c>
    </row>
    <row r="1123" spans="1:11" ht="16.5" customHeight="1" x14ac:dyDescent="0.25">
      <c r="A1123" s="1" t="s">
        <v>499</v>
      </c>
      <c r="B1123" s="2" t="s">
        <v>1393</v>
      </c>
      <c r="C1123" s="1" t="s">
        <v>1860</v>
      </c>
      <c r="D1123" s="2" t="s">
        <v>2688</v>
      </c>
      <c r="E1123" s="3">
        <v>7</v>
      </c>
      <c r="F1123" s="4">
        <v>0</v>
      </c>
      <c r="G1123" s="3">
        <v>283.41000000000003</v>
      </c>
      <c r="H1123" s="3">
        <v>248.01</v>
      </c>
      <c r="I1123" s="3">
        <v>1736.07</v>
      </c>
      <c r="J1123" s="8">
        <f t="shared" si="37"/>
        <v>-7</v>
      </c>
      <c r="K1123" s="9">
        <f t="shared" si="38"/>
        <v>1736.07</v>
      </c>
    </row>
    <row r="1124" spans="1:11" ht="16.5" customHeight="1" x14ac:dyDescent="0.25">
      <c r="A1124" s="1" t="s">
        <v>468</v>
      </c>
      <c r="B1124" s="2" t="s">
        <v>1393</v>
      </c>
      <c r="C1124" s="1" t="s">
        <v>1831</v>
      </c>
      <c r="D1124" s="2" t="s">
        <v>2684</v>
      </c>
      <c r="E1124" s="3">
        <v>208</v>
      </c>
      <c r="F1124" s="4">
        <v>0</v>
      </c>
      <c r="G1124" s="3">
        <v>0</v>
      </c>
      <c r="H1124" s="3">
        <v>45</v>
      </c>
      <c r="I1124" s="3">
        <v>9360</v>
      </c>
      <c r="J1124" s="8">
        <f t="shared" si="37"/>
        <v>-208</v>
      </c>
      <c r="K1124" s="9">
        <f t="shared" si="38"/>
        <v>9360</v>
      </c>
    </row>
    <row r="1125" spans="1:11" ht="16.5" customHeight="1" x14ac:dyDescent="0.25">
      <c r="A1125" s="1" t="s">
        <v>889</v>
      </c>
      <c r="B1125" s="2" t="s">
        <v>1393</v>
      </c>
      <c r="C1125" s="1" t="s">
        <v>2213</v>
      </c>
      <c r="D1125" s="2" t="s">
        <v>2689</v>
      </c>
      <c r="E1125" s="3">
        <v>60</v>
      </c>
      <c r="F1125" s="4">
        <v>53</v>
      </c>
      <c r="G1125" s="3">
        <v>365.00979999999998</v>
      </c>
      <c r="H1125" s="3">
        <v>359.37004200000001</v>
      </c>
      <c r="I1125" s="3">
        <v>21562.202519999999</v>
      </c>
      <c r="J1125" s="8">
        <f t="shared" si="37"/>
        <v>-7</v>
      </c>
      <c r="K1125" s="9">
        <f t="shared" si="38"/>
        <v>2515.5902940000001</v>
      </c>
    </row>
    <row r="1126" spans="1:11" ht="16.5" customHeight="1" x14ac:dyDescent="0.25">
      <c r="A1126" s="1" t="s">
        <v>493</v>
      </c>
      <c r="B1126" s="2" t="s">
        <v>1393</v>
      </c>
      <c r="C1126" s="1" t="s">
        <v>1854</v>
      </c>
      <c r="D1126" s="2" t="s">
        <v>2687</v>
      </c>
      <c r="E1126" s="3">
        <v>1</v>
      </c>
      <c r="F1126" s="4">
        <v>0</v>
      </c>
      <c r="G1126" s="3">
        <v>0</v>
      </c>
      <c r="H1126" s="3">
        <v>3.2324419999999998</v>
      </c>
      <c r="I1126" s="3">
        <v>3.2324419999999998</v>
      </c>
      <c r="J1126" s="8">
        <f t="shared" si="37"/>
        <v>-1</v>
      </c>
      <c r="K1126" s="9">
        <f t="shared" si="38"/>
        <v>3.2324419999999998</v>
      </c>
    </row>
    <row r="1127" spans="1:11" ht="16.5" customHeight="1" x14ac:dyDescent="0.25">
      <c r="A1127" s="1" t="s">
        <v>918</v>
      </c>
      <c r="B1127" s="2" t="s">
        <v>1393</v>
      </c>
      <c r="C1127" s="1" t="s">
        <v>2232</v>
      </c>
      <c r="D1127" s="2" t="s">
        <v>2687</v>
      </c>
      <c r="E1127" s="3">
        <v>10</v>
      </c>
      <c r="F1127" s="4">
        <v>8</v>
      </c>
      <c r="G1127" s="3">
        <v>0</v>
      </c>
      <c r="H1127" s="3">
        <v>5.1252000000000004</v>
      </c>
      <c r="I1127" s="3">
        <v>51.252000000000002</v>
      </c>
      <c r="J1127" s="8">
        <f t="shared" si="37"/>
        <v>-2</v>
      </c>
      <c r="K1127" s="9">
        <f t="shared" si="38"/>
        <v>10.250400000000001</v>
      </c>
    </row>
    <row r="1128" spans="1:11" ht="16.5" customHeight="1" x14ac:dyDescent="0.25">
      <c r="A1128" s="1" t="s">
        <v>913</v>
      </c>
      <c r="B1128" s="2" t="s">
        <v>1393</v>
      </c>
      <c r="C1128" s="1" t="s">
        <v>2227</v>
      </c>
      <c r="D1128" s="2" t="s">
        <v>2687</v>
      </c>
      <c r="E1128" s="3">
        <v>6</v>
      </c>
      <c r="F1128" s="4">
        <v>4</v>
      </c>
      <c r="G1128" s="3">
        <v>0</v>
      </c>
      <c r="H1128" s="3">
        <v>10.084389</v>
      </c>
      <c r="I1128" s="3">
        <v>60.506334000000003</v>
      </c>
      <c r="J1128" s="8">
        <f t="shared" si="37"/>
        <v>-2</v>
      </c>
      <c r="K1128" s="9">
        <f t="shared" si="38"/>
        <v>20.168778</v>
      </c>
    </row>
    <row r="1129" spans="1:11" ht="16.5" customHeight="1" x14ac:dyDescent="0.25">
      <c r="A1129" s="1" t="s">
        <v>908</v>
      </c>
      <c r="B1129" s="2" t="s">
        <v>1393</v>
      </c>
      <c r="C1129" s="1" t="s">
        <v>2222</v>
      </c>
      <c r="D1129" s="2" t="s">
        <v>2687</v>
      </c>
      <c r="E1129" s="3">
        <v>1</v>
      </c>
      <c r="F1129" s="4">
        <v>0</v>
      </c>
      <c r="G1129" s="3">
        <v>0</v>
      </c>
      <c r="H1129" s="3">
        <v>24.1</v>
      </c>
      <c r="I1129" s="3">
        <v>24.1</v>
      </c>
      <c r="J1129" s="8">
        <f t="shared" si="37"/>
        <v>-1</v>
      </c>
      <c r="K1129" s="9">
        <f t="shared" si="38"/>
        <v>24.1</v>
      </c>
    </row>
    <row r="1130" spans="1:11" ht="16.5" customHeight="1" x14ac:dyDescent="0.25">
      <c r="A1130" s="1" t="s">
        <v>491</v>
      </c>
      <c r="B1130" s="2" t="s">
        <v>1393</v>
      </c>
      <c r="C1130" s="1" t="s">
        <v>1852</v>
      </c>
      <c r="D1130" s="2" t="s">
        <v>2687</v>
      </c>
      <c r="E1130" s="3">
        <v>2</v>
      </c>
      <c r="F1130" s="4">
        <v>1</v>
      </c>
      <c r="G1130" s="3">
        <v>0</v>
      </c>
      <c r="H1130" s="3">
        <v>37.549999999999997</v>
      </c>
      <c r="I1130" s="3">
        <v>75.099999999999994</v>
      </c>
      <c r="J1130" s="8">
        <f t="shared" si="37"/>
        <v>-1</v>
      </c>
      <c r="K1130" s="9">
        <f t="shared" si="38"/>
        <v>37.549999999999997</v>
      </c>
    </row>
    <row r="1131" spans="1:11" ht="16.5" customHeight="1" x14ac:dyDescent="0.25">
      <c r="A1131" s="1" t="s">
        <v>492</v>
      </c>
      <c r="B1131" s="2" t="s">
        <v>1393</v>
      </c>
      <c r="C1131" s="1" t="s">
        <v>1853</v>
      </c>
      <c r="D1131" s="2" t="s">
        <v>2687</v>
      </c>
      <c r="E1131" s="3">
        <v>21</v>
      </c>
      <c r="F1131" s="4">
        <v>0</v>
      </c>
      <c r="G1131" s="3">
        <v>0</v>
      </c>
      <c r="H1131" s="3">
        <v>2.4504640000000002</v>
      </c>
      <c r="I1131" s="3">
        <v>51.459744000000001</v>
      </c>
      <c r="J1131" s="8">
        <f t="shared" si="37"/>
        <v>-21</v>
      </c>
      <c r="K1131" s="9">
        <f t="shared" si="38"/>
        <v>51.459744000000001</v>
      </c>
    </row>
    <row r="1132" spans="1:11" ht="16.5" customHeight="1" x14ac:dyDescent="0.25">
      <c r="A1132" s="1" t="s">
        <v>915</v>
      </c>
      <c r="B1132" s="2" t="s">
        <v>1393</v>
      </c>
      <c r="C1132" s="1" t="s">
        <v>2229</v>
      </c>
      <c r="D1132" s="2" t="s">
        <v>2687</v>
      </c>
      <c r="E1132" s="3">
        <v>14</v>
      </c>
      <c r="F1132" s="4">
        <v>9</v>
      </c>
      <c r="G1132" s="3">
        <v>0</v>
      </c>
      <c r="H1132" s="3">
        <v>11.102297</v>
      </c>
      <c r="I1132" s="3">
        <v>155.43215799999999</v>
      </c>
      <c r="J1132" s="8">
        <f t="shared" si="37"/>
        <v>-5</v>
      </c>
      <c r="K1132" s="9">
        <f t="shared" si="38"/>
        <v>55.511485</v>
      </c>
    </row>
    <row r="1133" spans="1:11" ht="16.5" customHeight="1" x14ac:dyDescent="0.25">
      <c r="A1133" s="1" t="s">
        <v>905</v>
      </c>
      <c r="B1133" s="2" t="s">
        <v>1393</v>
      </c>
      <c r="C1133" s="1" t="s">
        <v>2219</v>
      </c>
      <c r="D1133" s="2" t="s">
        <v>2687</v>
      </c>
      <c r="E1133" s="3">
        <v>239</v>
      </c>
      <c r="F1133" s="4">
        <v>215</v>
      </c>
      <c r="G1133" s="3">
        <v>2.6</v>
      </c>
      <c r="H1133" s="3">
        <v>2.628196</v>
      </c>
      <c r="I1133" s="3">
        <v>628.13884399999995</v>
      </c>
      <c r="J1133" s="8">
        <f t="shared" si="37"/>
        <v>-24</v>
      </c>
      <c r="K1133" s="9">
        <f t="shared" si="38"/>
        <v>63.076703999999999</v>
      </c>
    </row>
    <row r="1134" spans="1:11" ht="16.5" customHeight="1" x14ac:dyDescent="0.25">
      <c r="A1134" s="1" t="s">
        <v>489</v>
      </c>
      <c r="B1134" s="2" t="s">
        <v>1393</v>
      </c>
      <c r="C1134" s="1" t="s">
        <v>1850</v>
      </c>
      <c r="D1134" s="2" t="s">
        <v>2687</v>
      </c>
      <c r="E1134" s="3">
        <v>3</v>
      </c>
      <c r="F1134" s="4">
        <v>0</v>
      </c>
      <c r="G1134" s="3">
        <v>0</v>
      </c>
      <c r="H1134" s="3">
        <v>21.15</v>
      </c>
      <c r="I1134" s="3">
        <v>63.45</v>
      </c>
      <c r="J1134" s="8">
        <f t="shared" si="37"/>
        <v>-3</v>
      </c>
      <c r="K1134" s="9">
        <f t="shared" si="38"/>
        <v>63.449999999999996</v>
      </c>
    </row>
    <row r="1135" spans="1:11" ht="16.5" customHeight="1" x14ac:dyDescent="0.25">
      <c r="A1135" s="1" t="s">
        <v>909</v>
      </c>
      <c r="B1135" s="2" t="s">
        <v>1393</v>
      </c>
      <c r="C1135" s="1" t="s">
        <v>2223</v>
      </c>
      <c r="D1135" s="2" t="s">
        <v>2687</v>
      </c>
      <c r="E1135" s="3">
        <v>1</v>
      </c>
      <c r="F1135" s="4">
        <v>0</v>
      </c>
      <c r="G1135" s="3">
        <v>0</v>
      </c>
      <c r="H1135" s="3">
        <v>67.11</v>
      </c>
      <c r="I1135" s="3">
        <v>67.11</v>
      </c>
      <c r="J1135" s="8">
        <f t="shared" si="37"/>
        <v>-1</v>
      </c>
      <c r="K1135" s="9">
        <f t="shared" si="38"/>
        <v>67.11</v>
      </c>
    </row>
    <row r="1136" spans="1:11" ht="16.5" customHeight="1" x14ac:dyDescent="0.25">
      <c r="A1136" s="1" t="s">
        <v>490</v>
      </c>
      <c r="B1136" s="2" t="s">
        <v>1393</v>
      </c>
      <c r="C1136" s="1" t="s">
        <v>1851</v>
      </c>
      <c r="D1136" s="2" t="s">
        <v>2687</v>
      </c>
      <c r="E1136" s="3">
        <v>38</v>
      </c>
      <c r="F1136" s="4">
        <v>24</v>
      </c>
      <c r="G1136" s="3">
        <v>0</v>
      </c>
      <c r="H1136" s="3">
        <v>6.15</v>
      </c>
      <c r="I1136" s="3">
        <v>233.7</v>
      </c>
      <c r="J1136" s="8">
        <f t="shared" si="37"/>
        <v>-14</v>
      </c>
      <c r="K1136" s="9">
        <f t="shared" si="38"/>
        <v>86.100000000000009</v>
      </c>
    </row>
    <row r="1137" spans="1:11" ht="16.5" customHeight="1" x14ac:dyDescent="0.25">
      <c r="A1137" s="1" t="s">
        <v>910</v>
      </c>
      <c r="B1137" s="2" t="s">
        <v>1393</v>
      </c>
      <c r="C1137" s="1" t="s">
        <v>2224</v>
      </c>
      <c r="D1137" s="2" t="s">
        <v>2687</v>
      </c>
      <c r="E1137" s="3">
        <v>3</v>
      </c>
      <c r="F1137" s="4">
        <v>0</v>
      </c>
      <c r="G1137" s="3">
        <v>0</v>
      </c>
      <c r="H1137" s="3">
        <v>34.72</v>
      </c>
      <c r="I1137" s="3">
        <v>104.16</v>
      </c>
      <c r="J1137" s="8">
        <f t="shared" si="37"/>
        <v>-3</v>
      </c>
      <c r="K1137" s="9">
        <f t="shared" si="38"/>
        <v>104.16</v>
      </c>
    </row>
    <row r="1138" spans="1:11" ht="16.5" customHeight="1" x14ac:dyDescent="0.25">
      <c r="A1138" s="1" t="s">
        <v>488</v>
      </c>
      <c r="B1138" s="2" t="s">
        <v>1393</v>
      </c>
      <c r="C1138" s="1" t="s">
        <v>1849</v>
      </c>
      <c r="D1138" s="2" t="s">
        <v>2687</v>
      </c>
      <c r="E1138" s="3">
        <v>4</v>
      </c>
      <c r="F1138" s="4">
        <v>2</v>
      </c>
      <c r="G1138" s="3">
        <v>0</v>
      </c>
      <c r="H1138" s="3">
        <v>60.46</v>
      </c>
      <c r="I1138" s="3">
        <v>241.84</v>
      </c>
      <c r="J1138" s="8">
        <f t="shared" si="37"/>
        <v>-2</v>
      </c>
      <c r="K1138" s="9">
        <f t="shared" si="38"/>
        <v>120.92</v>
      </c>
    </row>
    <row r="1139" spans="1:11" ht="16.5" customHeight="1" x14ac:dyDescent="0.25">
      <c r="A1139" s="1" t="s">
        <v>917</v>
      </c>
      <c r="B1139" s="2" t="s">
        <v>1393</v>
      </c>
      <c r="C1139" s="1" t="s">
        <v>2231</v>
      </c>
      <c r="D1139" s="2" t="s">
        <v>2687</v>
      </c>
      <c r="E1139" s="3">
        <v>5</v>
      </c>
      <c r="F1139" s="4">
        <v>1</v>
      </c>
      <c r="G1139" s="3">
        <v>0</v>
      </c>
      <c r="H1139" s="3">
        <v>31.75</v>
      </c>
      <c r="I1139" s="3">
        <v>158.75</v>
      </c>
      <c r="J1139" s="8">
        <f t="shared" si="37"/>
        <v>-4</v>
      </c>
      <c r="K1139" s="9">
        <f t="shared" si="38"/>
        <v>127</v>
      </c>
    </row>
    <row r="1140" spans="1:11" ht="16.5" customHeight="1" x14ac:dyDescent="0.25">
      <c r="A1140" s="1" t="s">
        <v>912</v>
      </c>
      <c r="B1140" s="2" t="s">
        <v>1393</v>
      </c>
      <c r="C1140" s="1" t="s">
        <v>2226</v>
      </c>
      <c r="D1140" s="2" t="s">
        <v>2687</v>
      </c>
      <c r="E1140" s="3">
        <v>4</v>
      </c>
      <c r="F1140" s="4">
        <v>0</v>
      </c>
      <c r="G1140" s="3">
        <v>0</v>
      </c>
      <c r="H1140" s="3">
        <v>37.76</v>
      </c>
      <c r="I1140" s="3">
        <v>151.04</v>
      </c>
      <c r="J1140" s="8">
        <f t="shared" si="37"/>
        <v>-4</v>
      </c>
      <c r="K1140" s="9">
        <f t="shared" si="38"/>
        <v>151.04</v>
      </c>
    </row>
    <row r="1141" spans="1:11" ht="16.5" customHeight="1" x14ac:dyDescent="0.25">
      <c r="A1141" s="1" t="s">
        <v>494</v>
      </c>
      <c r="B1141" s="2" t="s">
        <v>1393</v>
      </c>
      <c r="C1141" s="1" t="s">
        <v>1855</v>
      </c>
      <c r="D1141" s="2" t="s">
        <v>2687</v>
      </c>
      <c r="E1141" s="3">
        <v>49</v>
      </c>
      <c r="F1141" s="4">
        <v>13</v>
      </c>
      <c r="G1141" s="3">
        <v>0</v>
      </c>
      <c r="H1141" s="3">
        <v>4.9500840000000004</v>
      </c>
      <c r="I1141" s="3">
        <v>242.55411599999999</v>
      </c>
      <c r="J1141" s="8">
        <f t="shared" si="37"/>
        <v>-36</v>
      </c>
      <c r="K1141" s="9">
        <f t="shared" si="38"/>
        <v>178.20302400000003</v>
      </c>
    </row>
    <row r="1142" spans="1:11" ht="16.5" customHeight="1" x14ac:dyDescent="0.25">
      <c r="A1142" s="1" t="s">
        <v>916</v>
      </c>
      <c r="B1142" s="2" t="s">
        <v>1393</v>
      </c>
      <c r="C1142" s="1" t="s">
        <v>2230</v>
      </c>
      <c r="D1142" s="2" t="s">
        <v>2687</v>
      </c>
      <c r="E1142" s="3">
        <v>6</v>
      </c>
      <c r="F1142" s="4">
        <v>2</v>
      </c>
      <c r="G1142" s="3">
        <v>0</v>
      </c>
      <c r="H1142" s="3">
        <v>45.366312999999998</v>
      </c>
      <c r="I1142" s="3">
        <v>272.197878</v>
      </c>
      <c r="J1142" s="8">
        <f t="shared" si="37"/>
        <v>-4</v>
      </c>
      <c r="K1142" s="9">
        <f t="shared" si="38"/>
        <v>181.46525199999999</v>
      </c>
    </row>
    <row r="1143" spans="1:11" ht="16.5" customHeight="1" x14ac:dyDescent="0.25">
      <c r="A1143" s="1" t="s">
        <v>914</v>
      </c>
      <c r="B1143" s="2" t="s">
        <v>1393</v>
      </c>
      <c r="C1143" s="1" t="s">
        <v>2228</v>
      </c>
      <c r="D1143" s="2" t="s">
        <v>2687</v>
      </c>
      <c r="E1143" s="3">
        <v>4</v>
      </c>
      <c r="F1143" s="4">
        <v>0</v>
      </c>
      <c r="G1143" s="3">
        <v>0</v>
      </c>
      <c r="H1143" s="3">
        <v>48.62</v>
      </c>
      <c r="I1143" s="3">
        <v>194.48</v>
      </c>
      <c r="J1143" s="8">
        <f t="shared" si="37"/>
        <v>-4</v>
      </c>
      <c r="K1143" s="9">
        <f t="shared" si="38"/>
        <v>194.48</v>
      </c>
    </row>
    <row r="1144" spans="1:11" ht="16.5" customHeight="1" x14ac:dyDescent="0.25">
      <c r="A1144" s="1" t="s">
        <v>906</v>
      </c>
      <c r="B1144" s="2" t="s">
        <v>1393</v>
      </c>
      <c r="C1144" s="1" t="s">
        <v>2220</v>
      </c>
      <c r="D1144" s="2" t="s">
        <v>2687</v>
      </c>
      <c r="E1144" s="3">
        <v>77</v>
      </c>
      <c r="F1144" s="4">
        <v>26</v>
      </c>
      <c r="G1144" s="3">
        <v>7.5</v>
      </c>
      <c r="H1144" s="3">
        <v>7.4360210000000002</v>
      </c>
      <c r="I1144" s="3">
        <v>572.57361700000001</v>
      </c>
      <c r="J1144" s="8">
        <f t="shared" si="37"/>
        <v>-51</v>
      </c>
      <c r="K1144" s="9">
        <f t="shared" si="38"/>
        <v>379.23707100000001</v>
      </c>
    </row>
    <row r="1145" spans="1:11" ht="16.5" customHeight="1" x14ac:dyDescent="0.25">
      <c r="A1145" s="1" t="s">
        <v>487</v>
      </c>
      <c r="B1145" s="2" t="s">
        <v>1393</v>
      </c>
      <c r="C1145" s="1" t="s">
        <v>1848</v>
      </c>
      <c r="D1145" s="2" t="s">
        <v>2687</v>
      </c>
      <c r="E1145" s="3">
        <v>6</v>
      </c>
      <c r="F1145" s="4">
        <v>0</v>
      </c>
      <c r="G1145" s="3">
        <v>0</v>
      </c>
      <c r="H1145" s="3">
        <v>90.66</v>
      </c>
      <c r="I1145" s="3">
        <v>543.96</v>
      </c>
      <c r="J1145" s="8">
        <f t="shared" si="37"/>
        <v>-6</v>
      </c>
      <c r="K1145" s="9">
        <f t="shared" si="38"/>
        <v>543.96</v>
      </c>
    </row>
    <row r="1146" spans="1:11" ht="16.5" customHeight="1" x14ac:dyDescent="0.25">
      <c r="A1146" s="1" t="s">
        <v>919</v>
      </c>
      <c r="B1146" s="2" t="s">
        <v>1393</v>
      </c>
      <c r="C1146" s="1" t="s">
        <v>2233</v>
      </c>
      <c r="D1146" s="2" t="s">
        <v>2687</v>
      </c>
      <c r="E1146" s="3">
        <v>123</v>
      </c>
      <c r="F1146" s="4">
        <v>0</v>
      </c>
      <c r="G1146" s="3">
        <v>0</v>
      </c>
      <c r="H1146" s="3">
        <v>5.7878049999999996</v>
      </c>
      <c r="I1146" s="3">
        <v>711.90001500000005</v>
      </c>
      <c r="J1146" s="8">
        <f t="shared" si="37"/>
        <v>-123</v>
      </c>
      <c r="K1146" s="9">
        <f t="shared" si="38"/>
        <v>711.90001499999994</v>
      </c>
    </row>
    <row r="1147" spans="1:11" ht="16.5" customHeight="1" x14ac:dyDescent="0.25">
      <c r="A1147" s="1" t="s">
        <v>907</v>
      </c>
      <c r="B1147" s="2" t="s">
        <v>1393</v>
      </c>
      <c r="C1147" s="1" t="s">
        <v>2221</v>
      </c>
      <c r="D1147" s="2" t="s">
        <v>2687</v>
      </c>
      <c r="E1147" s="3">
        <v>37</v>
      </c>
      <c r="F1147" s="4">
        <v>0</v>
      </c>
      <c r="G1147" s="3">
        <v>0</v>
      </c>
      <c r="H1147" s="3">
        <v>77.099999999999994</v>
      </c>
      <c r="I1147" s="3">
        <v>2852.7</v>
      </c>
      <c r="J1147" s="8">
        <f t="shared" si="37"/>
        <v>-37</v>
      </c>
      <c r="K1147" s="9">
        <f t="shared" si="38"/>
        <v>2852.7</v>
      </c>
    </row>
    <row r="1148" spans="1:11" ht="16.5" customHeight="1" x14ac:dyDescent="0.25">
      <c r="A1148" s="1" t="s">
        <v>934</v>
      </c>
      <c r="B1148" s="2" t="s">
        <v>1393</v>
      </c>
      <c r="C1148" s="1" t="s">
        <v>2246</v>
      </c>
      <c r="D1148" s="2" t="s">
        <v>2693</v>
      </c>
      <c r="E1148" s="3">
        <v>6</v>
      </c>
      <c r="F1148" s="4">
        <v>0</v>
      </c>
      <c r="G1148" s="3">
        <v>0</v>
      </c>
      <c r="H1148" s="3">
        <v>0.88902800000000004</v>
      </c>
      <c r="I1148" s="3">
        <v>5.334168</v>
      </c>
      <c r="J1148" s="8">
        <f t="shared" si="37"/>
        <v>-6</v>
      </c>
      <c r="K1148" s="9">
        <f t="shared" si="38"/>
        <v>5.334168</v>
      </c>
    </row>
    <row r="1149" spans="1:11" ht="16.5" customHeight="1" x14ac:dyDescent="0.25">
      <c r="A1149" s="1" t="s">
        <v>968</v>
      </c>
      <c r="B1149" s="2" t="s">
        <v>1393</v>
      </c>
      <c r="C1149" s="1" t="s">
        <v>2280</v>
      </c>
      <c r="D1149" s="2" t="s">
        <v>2693</v>
      </c>
      <c r="E1149" s="3">
        <v>92</v>
      </c>
      <c r="F1149" s="4">
        <v>0</v>
      </c>
      <c r="G1149" s="3">
        <v>0</v>
      </c>
      <c r="H1149" s="3">
        <v>9.5988000000000004E-2</v>
      </c>
      <c r="I1149" s="3">
        <v>8.8308959999999992</v>
      </c>
      <c r="J1149" s="8">
        <f t="shared" si="37"/>
        <v>-92</v>
      </c>
      <c r="K1149" s="9">
        <f t="shared" si="38"/>
        <v>8.830896000000001</v>
      </c>
    </row>
    <row r="1150" spans="1:11" ht="16.5" customHeight="1" x14ac:dyDescent="0.25">
      <c r="A1150" s="1" t="s">
        <v>976</v>
      </c>
      <c r="B1150" s="2" t="s">
        <v>1393</v>
      </c>
      <c r="C1150" s="1" t="s">
        <v>2288</v>
      </c>
      <c r="D1150" s="2" t="s">
        <v>2693</v>
      </c>
      <c r="E1150" s="3">
        <v>12</v>
      </c>
      <c r="F1150" s="4">
        <v>0</v>
      </c>
      <c r="G1150" s="3">
        <v>0</v>
      </c>
      <c r="H1150" s="3">
        <v>0.83599999999999997</v>
      </c>
      <c r="I1150" s="3">
        <v>10.032</v>
      </c>
      <c r="J1150" s="8">
        <f t="shared" si="37"/>
        <v>-12</v>
      </c>
      <c r="K1150" s="9">
        <f t="shared" si="38"/>
        <v>10.032</v>
      </c>
    </row>
    <row r="1151" spans="1:11" ht="16.5" customHeight="1" x14ac:dyDescent="0.25">
      <c r="A1151" s="1" t="s">
        <v>982</v>
      </c>
      <c r="B1151" s="2" t="s">
        <v>1393</v>
      </c>
      <c r="C1151" s="1" t="s">
        <v>2294</v>
      </c>
      <c r="D1151" s="2" t="s">
        <v>2693</v>
      </c>
      <c r="E1151" s="3">
        <v>1</v>
      </c>
      <c r="F1151" s="4">
        <v>0</v>
      </c>
      <c r="G1151" s="3">
        <v>13.01</v>
      </c>
      <c r="H1151" s="3">
        <v>13.01</v>
      </c>
      <c r="I1151" s="3">
        <v>13.01</v>
      </c>
      <c r="J1151" s="8">
        <f t="shared" si="37"/>
        <v>-1</v>
      </c>
      <c r="K1151" s="9">
        <f t="shared" si="38"/>
        <v>13.01</v>
      </c>
    </row>
    <row r="1152" spans="1:11" ht="16.5" customHeight="1" x14ac:dyDescent="0.25">
      <c r="A1152" s="1" t="s">
        <v>991</v>
      </c>
      <c r="B1152" s="2" t="s">
        <v>1393</v>
      </c>
      <c r="C1152" s="1" t="s">
        <v>2303</v>
      </c>
      <c r="D1152" s="2" t="s">
        <v>2693</v>
      </c>
      <c r="E1152" s="3">
        <v>10</v>
      </c>
      <c r="F1152" s="4">
        <v>0</v>
      </c>
      <c r="G1152" s="3">
        <v>1.33</v>
      </c>
      <c r="H1152" s="3">
        <v>1.33</v>
      </c>
      <c r="I1152" s="3">
        <v>13.3</v>
      </c>
      <c r="J1152" s="8">
        <f t="shared" si="37"/>
        <v>-10</v>
      </c>
      <c r="K1152" s="9">
        <f t="shared" si="38"/>
        <v>13.3</v>
      </c>
    </row>
    <row r="1153" spans="1:11" ht="16.5" customHeight="1" x14ac:dyDescent="0.25">
      <c r="A1153" s="1" t="s">
        <v>977</v>
      </c>
      <c r="B1153" s="2" t="s">
        <v>1393</v>
      </c>
      <c r="C1153" s="1" t="s">
        <v>2289</v>
      </c>
      <c r="D1153" s="2" t="s">
        <v>2693</v>
      </c>
      <c r="E1153" s="3">
        <v>9</v>
      </c>
      <c r="F1153" s="4">
        <v>0</v>
      </c>
      <c r="G1153" s="3">
        <v>0</v>
      </c>
      <c r="H1153" s="3">
        <v>1.8155920000000001</v>
      </c>
      <c r="I1153" s="3">
        <v>16.340328</v>
      </c>
      <c r="J1153" s="8">
        <f t="shared" si="37"/>
        <v>-9</v>
      </c>
      <c r="K1153" s="9">
        <f t="shared" si="38"/>
        <v>16.340328</v>
      </c>
    </row>
    <row r="1154" spans="1:11" ht="16.5" customHeight="1" x14ac:dyDescent="0.25">
      <c r="A1154" s="1" t="s">
        <v>938</v>
      </c>
      <c r="B1154" s="2" t="s">
        <v>1393</v>
      </c>
      <c r="C1154" s="1" t="s">
        <v>2250</v>
      </c>
      <c r="D1154" s="2" t="s">
        <v>2693</v>
      </c>
      <c r="E1154" s="3">
        <v>44</v>
      </c>
      <c r="F1154" s="4">
        <v>0</v>
      </c>
      <c r="G1154" s="3">
        <v>0</v>
      </c>
      <c r="H1154" s="3">
        <v>0.38279400000000002</v>
      </c>
      <c r="I1154" s="3">
        <v>16.842936000000002</v>
      </c>
      <c r="J1154" s="8">
        <f t="shared" si="37"/>
        <v>-44</v>
      </c>
      <c r="K1154" s="9">
        <f t="shared" si="38"/>
        <v>16.842936000000002</v>
      </c>
    </row>
    <row r="1155" spans="1:11" ht="16.5" customHeight="1" x14ac:dyDescent="0.25">
      <c r="A1155" s="1" t="s">
        <v>987</v>
      </c>
      <c r="B1155" s="2" t="s">
        <v>1393</v>
      </c>
      <c r="C1155" s="1" t="s">
        <v>2299</v>
      </c>
      <c r="D1155" s="2" t="s">
        <v>2693</v>
      </c>
      <c r="E1155" s="3">
        <v>10</v>
      </c>
      <c r="F1155" s="4">
        <v>0</v>
      </c>
      <c r="G1155" s="3">
        <v>1.71</v>
      </c>
      <c r="H1155" s="3">
        <v>1.71</v>
      </c>
      <c r="I1155" s="3">
        <v>17.100000000000001</v>
      </c>
      <c r="J1155" s="8">
        <f t="shared" si="37"/>
        <v>-10</v>
      </c>
      <c r="K1155" s="9">
        <f t="shared" si="38"/>
        <v>17.100000000000001</v>
      </c>
    </row>
    <row r="1156" spans="1:11" ht="16.5" customHeight="1" x14ac:dyDescent="0.25">
      <c r="A1156" s="1" t="s">
        <v>961</v>
      </c>
      <c r="B1156" s="2" t="s">
        <v>1393</v>
      </c>
      <c r="C1156" s="1" t="s">
        <v>2273</v>
      </c>
      <c r="D1156" s="2" t="s">
        <v>2693</v>
      </c>
      <c r="E1156" s="3">
        <v>7</v>
      </c>
      <c r="F1156" s="4">
        <v>0</v>
      </c>
      <c r="G1156" s="3">
        <v>0</v>
      </c>
      <c r="H1156" s="3">
        <v>2.5896439999999998</v>
      </c>
      <c r="I1156" s="3">
        <v>18.127507999999999</v>
      </c>
      <c r="J1156" s="8">
        <f t="shared" si="37"/>
        <v>-7</v>
      </c>
      <c r="K1156" s="9">
        <f t="shared" si="38"/>
        <v>18.127507999999999</v>
      </c>
    </row>
    <row r="1157" spans="1:11" ht="16.5" customHeight="1" x14ac:dyDescent="0.25">
      <c r="A1157" s="1" t="s">
        <v>959</v>
      </c>
      <c r="B1157" s="2" t="s">
        <v>1393</v>
      </c>
      <c r="C1157" s="1" t="s">
        <v>2271</v>
      </c>
      <c r="D1157" s="2" t="s">
        <v>2693</v>
      </c>
      <c r="E1157" s="3">
        <v>9</v>
      </c>
      <c r="F1157" s="4">
        <v>0</v>
      </c>
      <c r="G1157" s="3">
        <v>0</v>
      </c>
      <c r="H1157" s="3">
        <v>2.0426890000000002</v>
      </c>
      <c r="I1157" s="3">
        <v>18.384201000000001</v>
      </c>
      <c r="J1157" s="8">
        <f t="shared" si="37"/>
        <v>-9</v>
      </c>
      <c r="K1157" s="9">
        <f t="shared" si="38"/>
        <v>18.384201000000001</v>
      </c>
    </row>
    <row r="1158" spans="1:11" ht="16.5" customHeight="1" x14ac:dyDescent="0.25">
      <c r="A1158" s="1" t="s">
        <v>992</v>
      </c>
      <c r="B1158" s="2" t="s">
        <v>1393</v>
      </c>
      <c r="C1158" s="1" t="s">
        <v>2304</v>
      </c>
      <c r="D1158" s="2" t="s">
        <v>2693</v>
      </c>
      <c r="E1158" s="3">
        <v>10</v>
      </c>
      <c r="F1158" s="4">
        <v>0</v>
      </c>
      <c r="G1158" s="3">
        <v>2.31</v>
      </c>
      <c r="H1158" s="3">
        <v>2.31</v>
      </c>
      <c r="I1158" s="3">
        <v>23.1</v>
      </c>
      <c r="J1158" s="8">
        <f t="shared" si="37"/>
        <v>-10</v>
      </c>
      <c r="K1158" s="9">
        <f t="shared" si="38"/>
        <v>23.1</v>
      </c>
    </row>
    <row r="1159" spans="1:11" ht="16.5" customHeight="1" x14ac:dyDescent="0.25">
      <c r="A1159" s="1" t="s">
        <v>946</v>
      </c>
      <c r="B1159" s="2" t="s">
        <v>1393</v>
      </c>
      <c r="C1159" s="1" t="s">
        <v>2258</v>
      </c>
      <c r="D1159" s="2" t="s">
        <v>2693</v>
      </c>
      <c r="E1159" s="3">
        <v>200</v>
      </c>
      <c r="F1159" s="4">
        <v>0</v>
      </c>
      <c r="G1159" s="3">
        <v>0</v>
      </c>
      <c r="H1159" s="3">
        <v>0.1182</v>
      </c>
      <c r="I1159" s="3">
        <v>23.64</v>
      </c>
      <c r="J1159" s="8">
        <f t="shared" si="37"/>
        <v>-200</v>
      </c>
      <c r="K1159" s="9">
        <f t="shared" si="38"/>
        <v>23.64</v>
      </c>
    </row>
    <row r="1160" spans="1:11" ht="16.5" customHeight="1" x14ac:dyDescent="0.25">
      <c r="A1160" s="1" t="s">
        <v>981</v>
      </c>
      <c r="B1160" s="2" t="s">
        <v>1393</v>
      </c>
      <c r="C1160" s="1" t="s">
        <v>2293</v>
      </c>
      <c r="D1160" s="2" t="s">
        <v>2693</v>
      </c>
      <c r="E1160" s="3">
        <v>6</v>
      </c>
      <c r="F1160" s="4">
        <v>0</v>
      </c>
      <c r="G1160" s="3">
        <v>4.13</v>
      </c>
      <c r="H1160" s="3">
        <v>4.13</v>
      </c>
      <c r="I1160" s="3">
        <v>24.78</v>
      </c>
      <c r="J1160" s="8">
        <f t="shared" si="37"/>
        <v>-6</v>
      </c>
      <c r="K1160" s="9">
        <f t="shared" si="38"/>
        <v>24.78</v>
      </c>
    </row>
    <row r="1161" spans="1:11" ht="16.5" customHeight="1" x14ac:dyDescent="0.25">
      <c r="A1161" s="1" t="s">
        <v>947</v>
      </c>
      <c r="B1161" s="2" t="s">
        <v>1393</v>
      </c>
      <c r="C1161" s="1" t="s">
        <v>2259</v>
      </c>
      <c r="D1161" s="2" t="s">
        <v>2693</v>
      </c>
      <c r="E1161" s="3">
        <v>2</v>
      </c>
      <c r="F1161" s="4">
        <v>0</v>
      </c>
      <c r="G1161" s="3">
        <v>0</v>
      </c>
      <c r="H1161" s="3">
        <v>12.494605</v>
      </c>
      <c r="I1161" s="3">
        <v>24.98921</v>
      </c>
      <c r="J1161" s="8">
        <f t="shared" si="37"/>
        <v>-2</v>
      </c>
      <c r="K1161" s="9">
        <f t="shared" si="38"/>
        <v>24.98921</v>
      </c>
    </row>
    <row r="1162" spans="1:11" ht="16.5" customHeight="1" x14ac:dyDescent="0.25">
      <c r="A1162" s="1" t="s">
        <v>933</v>
      </c>
      <c r="B1162" s="2" t="s">
        <v>1393</v>
      </c>
      <c r="C1162" s="1" t="s">
        <v>2245</v>
      </c>
      <c r="D1162" s="2" t="s">
        <v>2693</v>
      </c>
      <c r="E1162" s="3">
        <v>42</v>
      </c>
      <c r="F1162" s="4">
        <v>0</v>
      </c>
      <c r="G1162" s="3">
        <v>0</v>
      </c>
      <c r="H1162" s="3">
        <v>0.73907699999999998</v>
      </c>
      <c r="I1162" s="3">
        <v>31.041233999999999</v>
      </c>
      <c r="J1162" s="8">
        <f t="shared" si="37"/>
        <v>-42</v>
      </c>
      <c r="K1162" s="9">
        <f t="shared" si="38"/>
        <v>31.041233999999999</v>
      </c>
    </row>
    <row r="1163" spans="1:11" ht="16.5" customHeight="1" x14ac:dyDescent="0.25">
      <c r="A1163" s="1" t="s">
        <v>930</v>
      </c>
      <c r="B1163" s="2" t="s">
        <v>1393</v>
      </c>
      <c r="C1163" s="1" t="s">
        <v>2242</v>
      </c>
      <c r="D1163" s="2" t="s">
        <v>2693</v>
      </c>
      <c r="E1163" s="3">
        <v>6</v>
      </c>
      <c r="F1163" s="4">
        <v>0</v>
      </c>
      <c r="G1163" s="3">
        <v>0</v>
      </c>
      <c r="H1163" s="3">
        <v>5.3038819999999998</v>
      </c>
      <c r="I1163" s="3">
        <v>31.823291999999999</v>
      </c>
      <c r="J1163" s="8">
        <f t="shared" si="37"/>
        <v>-6</v>
      </c>
      <c r="K1163" s="9">
        <f t="shared" si="38"/>
        <v>31.823291999999999</v>
      </c>
    </row>
    <row r="1164" spans="1:11" ht="16.5" customHeight="1" x14ac:dyDescent="0.25">
      <c r="A1164" s="1" t="s">
        <v>935</v>
      </c>
      <c r="B1164" s="2" t="s">
        <v>1393</v>
      </c>
      <c r="C1164" s="1" t="s">
        <v>2247</v>
      </c>
      <c r="D1164" s="2" t="s">
        <v>2693</v>
      </c>
      <c r="E1164" s="3">
        <v>12</v>
      </c>
      <c r="F1164" s="4">
        <v>0</v>
      </c>
      <c r="G1164" s="3">
        <v>0</v>
      </c>
      <c r="H1164" s="3">
        <v>2.6850589999999999</v>
      </c>
      <c r="I1164" s="3">
        <v>32.220708000000002</v>
      </c>
      <c r="J1164" s="8">
        <f t="shared" si="37"/>
        <v>-12</v>
      </c>
      <c r="K1164" s="9">
        <f t="shared" si="38"/>
        <v>32.220708000000002</v>
      </c>
    </row>
    <row r="1165" spans="1:11" ht="16.5" customHeight="1" x14ac:dyDescent="0.25">
      <c r="A1165" s="1" t="s">
        <v>988</v>
      </c>
      <c r="B1165" s="2" t="s">
        <v>1393</v>
      </c>
      <c r="C1165" s="1" t="s">
        <v>2300</v>
      </c>
      <c r="D1165" s="2" t="s">
        <v>2693</v>
      </c>
      <c r="E1165" s="3">
        <v>10</v>
      </c>
      <c r="F1165" s="4">
        <v>0</v>
      </c>
      <c r="G1165" s="3">
        <v>3.25</v>
      </c>
      <c r="H1165" s="3">
        <v>3.25</v>
      </c>
      <c r="I1165" s="3">
        <v>32.5</v>
      </c>
      <c r="J1165" s="8">
        <f t="shared" si="37"/>
        <v>-10</v>
      </c>
      <c r="K1165" s="9">
        <f t="shared" si="38"/>
        <v>32.5</v>
      </c>
    </row>
    <row r="1166" spans="1:11" ht="16.5" customHeight="1" x14ac:dyDescent="0.25">
      <c r="A1166" s="1" t="s">
        <v>958</v>
      </c>
      <c r="B1166" s="2" t="s">
        <v>1393</v>
      </c>
      <c r="C1166" s="1" t="s">
        <v>2270</v>
      </c>
      <c r="D1166" s="2" t="s">
        <v>2693</v>
      </c>
      <c r="E1166" s="3">
        <v>60</v>
      </c>
      <c r="F1166" s="4">
        <v>0</v>
      </c>
      <c r="G1166" s="3">
        <v>0</v>
      </c>
      <c r="H1166" s="3">
        <v>0.54515599999999997</v>
      </c>
      <c r="I1166" s="3">
        <v>32.709359999999997</v>
      </c>
      <c r="J1166" s="8">
        <f t="shared" si="37"/>
        <v>-60</v>
      </c>
      <c r="K1166" s="9">
        <f t="shared" si="38"/>
        <v>32.709359999999997</v>
      </c>
    </row>
    <row r="1167" spans="1:11" ht="16.5" customHeight="1" x14ac:dyDescent="0.25">
      <c r="A1167" s="1" t="s">
        <v>943</v>
      </c>
      <c r="B1167" s="2" t="s">
        <v>1393</v>
      </c>
      <c r="C1167" s="1" t="s">
        <v>2255</v>
      </c>
      <c r="D1167" s="2" t="s">
        <v>2693</v>
      </c>
      <c r="E1167" s="3">
        <v>15</v>
      </c>
      <c r="F1167" s="4">
        <v>0</v>
      </c>
      <c r="G1167" s="3">
        <v>0</v>
      </c>
      <c r="H1167" s="3">
        <v>2.218019</v>
      </c>
      <c r="I1167" s="3">
        <v>33.270285000000001</v>
      </c>
      <c r="J1167" s="8">
        <f t="shared" si="37"/>
        <v>-15</v>
      </c>
      <c r="K1167" s="9">
        <f t="shared" si="38"/>
        <v>33.270285000000001</v>
      </c>
    </row>
    <row r="1168" spans="1:11" ht="16.5" customHeight="1" x14ac:dyDescent="0.25">
      <c r="A1168" s="1" t="s">
        <v>966</v>
      </c>
      <c r="B1168" s="2" t="s">
        <v>1393</v>
      </c>
      <c r="C1168" s="1" t="s">
        <v>2278</v>
      </c>
      <c r="D1168" s="2" t="s">
        <v>2693</v>
      </c>
      <c r="E1168" s="3">
        <v>10</v>
      </c>
      <c r="F1168" s="4">
        <v>0</v>
      </c>
      <c r="G1168" s="3">
        <v>0</v>
      </c>
      <c r="H1168" s="3">
        <v>4.13</v>
      </c>
      <c r="I1168" s="3">
        <v>41.3</v>
      </c>
      <c r="J1168" s="8">
        <f t="shared" si="37"/>
        <v>-10</v>
      </c>
      <c r="K1168" s="9">
        <f t="shared" si="38"/>
        <v>41.3</v>
      </c>
    </row>
    <row r="1169" spans="1:11" ht="16.5" customHeight="1" x14ac:dyDescent="0.25">
      <c r="A1169" s="1" t="s">
        <v>939</v>
      </c>
      <c r="B1169" s="2" t="s">
        <v>1393</v>
      </c>
      <c r="C1169" s="1" t="s">
        <v>2251</v>
      </c>
      <c r="D1169" s="2" t="s">
        <v>2693</v>
      </c>
      <c r="E1169" s="3">
        <v>25</v>
      </c>
      <c r="F1169" s="4">
        <v>0</v>
      </c>
      <c r="G1169" s="3">
        <v>0</v>
      </c>
      <c r="H1169" s="3">
        <v>1.756283</v>
      </c>
      <c r="I1169" s="3">
        <v>43.907074999999999</v>
      </c>
      <c r="J1169" s="8">
        <f t="shared" si="37"/>
        <v>-25</v>
      </c>
      <c r="K1169" s="9">
        <f t="shared" si="38"/>
        <v>43.907074999999999</v>
      </c>
    </row>
    <row r="1170" spans="1:11" ht="16.5" customHeight="1" x14ac:dyDescent="0.25">
      <c r="A1170" s="1" t="s">
        <v>928</v>
      </c>
      <c r="B1170" s="2" t="s">
        <v>1393</v>
      </c>
      <c r="C1170" s="1" t="s">
        <v>2240</v>
      </c>
      <c r="D1170" s="2" t="s">
        <v>2693</v>
      </c>
      <c r="E1170" s="3">
        <v>44</v>
      </c>
      <c r="F1170" s="4">
        <v>0</v>
      </c>
      <c r="G1170" s="3">
        <v>0</v>
      </c>
      <c r="H1170" s="3">
        <v>1.1014999999999999</v>
      </c>
      <c r="I1170" s="3">
        <v>48.466000000000001</v>
      </c>
      <c r="J1170" s="8">
        <f t="shared" si="37"/>
        <v>-44</v>
      </c>
      <c r="K1170" s="9">
        <f t="shared" si="38"/>
        <v>48.465999999999994</v>
      </c>
    </row>
    <row r="1171" spans="1:11" ht="16.5" customHeight="1" x14ac:dyDescent="0.25">
      <c r="A1171" s="1" t="s">
        <v>929</v>
      </c>
      <c r="B1171" s="2" t="s">
        <v>1393</v>
      </c>
      <c r="C1171" s="1" t="s">
        <v>2241</v>
      </c>
      <c r="D1171" s="2" t="s">
        <v>2693</v>
      </c>
      <c r="E1171" s="3">
        <v>26</v>
      </c>
      <c r="F1171" s="4">
        <v>0</v>
      </c>
      <c r="G1171" s="3">
        <v>0</v>
      </c>
      <c r="H1171" s="3">
        <v>1.8926449999999999</v>
      </c>
      <c r="I1171" s="3">
        <v>49.208770000000001</v>
      </c>
      <c r="J1171" s="8">
        <f t="shared" si="37"/>
        <v>-26</v>
      </c>
      <c r="K1171" s="9">
        <f t="shared" si="38"/>
        <v>49.208770000000001</v>
      </c>
    </row>
    <row r="1172" spans="1:11" ht="16.5" customHeight="1" x14ac:dyDescent="0.25">
      <c r="A1172" s="1" t="s">
        <v>953</v>
      </c>
      <c r="B1172" s="2" t="s">
        <v>1393</v>
      </c>
      <c r="C1172" s="1" t="s">
        <v>2265</v>
      </c>
      <c r="D1172" s="2" t="s">
        <v>2693</v>
      </c>
      <c r="E1172" s="3">
        <v>11</v>
      </c>
      <c r="F1172" s="4">
        <v>2</v>
      </c>
      <c r="G1172" s="3">
        <v>0</v>
      </c>
      <c r="H1172" s="3">
        <v>5.7923080000000002</v>
      </c>
      <c r="I1172" s="3">
        <v>63.715387999999997</v>
      </c>
      <c r="J1172" s="8">
        <f t="shared" ref="J1172:J1235" si="39">F1172-E1172</f>
        <v>-9</v>
      </c>
      <c r="K1172" s="9">
        <f t="shared" ref="K1172:K1235" si="40">IF(J1172&lt;0,-J1172*H1172,0)</f>
        <v>52.130772</v>
      </c>
    </row>
    <row r="1173" spans="1:11" ht="16.5" customHeight="1" x14ac:dyDescent="0.25">
      <c r="A1173" s="1" t="s">
        <v>990</v>
      </c>
      <c r="B1173" s="2" t="s">
        <v>1393</v>
      </c>
      <c r="C1173" s="1" t="s">
        <v>2302</v>
      </c>
      <c r="D1173" s="2" t="s">
        <v>2693</v>
      </c>
      <c r="E1173" s="3">
        <v>50</v>
      </c>
      <c r="F1173" s="4">
        <v>0</v>
      </c>
      <c r="G1173" s="3">
        <v>1.06</v>
      </c>
      <c r="H1173" s="3">
        <v>1.06</v>
      </c>
      <c r="I1173" s="3">
        <v>53</v>
      </c>
      <c r="J1173" s="8">
        <f t="shared" si="39"/>
        <v>-50</v>
      </c>
      <c r="K1173" s="9">
        <f t="shared" si="40"/>
        <v>53</v>
      </c>
    </row>
    <row r="1174" spans="1:11" ht="16.5" customHeight="1" x14ac:dyDescent="0.25">
      <c r="A1174" s="1" t="s">
        <v>978</v>
      </c>
      <c r="B1174" s="2" t="s">
        <v>1393</v>
      </c>
      <c r="C1174" s="1" t="s">
        <v>2290</v>
      </c>
      <c r="D1174" s="2" t="s">
        <v>2693</v>
      </c>
      <c r="E1174" s="3">
        <v>64</v>
      </c>
      <c r="F1174" s="4">
        <v>0</v>
      </c>
      <c r="G1174" s="3">
        <v>0</v>
      </c>
      <c r="H1174" s="3">
        <v>0.85943099999999994</v>
      </c>
      <c r="I1174" s="3">
        <v>55.003583999999996</v>
      </c>
      <c r="J1174" s="8">
        <f t="shared" si="39"/>
        <v>-64</v>
      </c>
      <c r="K1174" s="9">
        <f t="shared" si="40"/>
        <v>55.003583999999996</v>
      </c>
    </row>
    <row r="1175" spans="1:11" ht="16.5" customHeight="1" x14ac:dyDescent="0.25">
      <c r="A1175" s="1" t="s">
        <v>948</v>
      </c>
      <c r="B1175" s="2" t="s">
        <v>1393</v>
      </c>
      <c r="C1175" s="1" t="s">
        <v>2260</v>
      </c>
      <c r="D1175" s="2" t="s">
        <v>2693</v>
      </c>
      <c r="E1175" s="3">
        <v>6</v>
      </c>
      <c r="F1175" s="4">
        <v>0</v>
      </c>
      <c r="G1175" s="3">
        <v>0</v>
      </c>
      <c r="H1175" s="3">
        <v>9.3000000000000007</v>
      </c>
      <c r="I1175" s="3">
        <v>55.8</v>
      </c>
      <c r="J1175" s="8">
        <f t="shared" si="39"/>
        <v>-6</v>
      </c>
      <c r="K1175" s="9">
        <f t="shared" si="40"/>
        <v>55.800000000000004</v>
      </c>
    </row>
    <row r="1176" spans="1:11" ht="16.5" customHeight="1" x14ac:dyDescent="0.25">
      <c r="A1176" s="1" t="s">
        <v>942</v>
      </c>
      <c r="B1176" s="2" t="s">
        <v>1393</v>
      </c>
      <c r="C1176" s="1" t="s">
        <v>2254</v>
      </c>
      <c r="D1176" s="2" t="s">
        <v>2693</v>
      </c>
      <c r="E1176" s="3">
        <v>44</v>
      </c>
      <c r="F1176" s="4">
        <v>0</v>
      </c>
      <c r="G1176" s="3">
        <v>0</v>
      </c>
      <c r="H1176" s="3">
        <v>1.3378000000000001</v>
      </c>
      <c r="I1176" s="3">
        <v>58.863199999999999</v>
      </c>
      <c r="J1176" s="8">
        <f t="shared" si="39"/>
        <v>-44</v>
      </c>
      <c r="K1176" s="9">
        <f t="shared" si="40"/>
        <v>58.863200000000006</v>
      </c>
    </row>
    <row r="1177" spans="1:11" ht="16.5" customHeight="1" x14ac:dyDescent="0.25">
      <c r="A1177" s="1" t="s">
        <v>941</v>
      </c>
      <c r="B1177" s="2" t="s">
        <v>1393</v>
      </c>
      <c r="C1177" s="1" t="s">
        <v>2253</v>
      </c>
      <c r="D1177" s="2" t="s">
        <v>2693</v>
      </c>
      <c r="E1177" s="3">
        <v>35</v>
      </c>
      <c r="F1177" s="4">
        <v>0</v>
      </c>
      <c r="G1177" s="3">
        <v>0</v>
      </c>
      <c r="H1177" s="3">
        <v>1.772475</v>
      </c>
      <c r="I1177" s="3">
        <v>62.036625000000001</v>
      </c>
      <c r="J1177" s="8">
        <f t="shared" si="39"/>
        <v>-35</v>
      </c>
      <c r="K1177" s="9">
        <f t="shared" si="40"/>
        <v>62.036625000000001</v>
      </c>
    </row>
    <row r="1178" spans="1:11" ht="16.5" customHeight="1" x14ac:dyDescent="0.25">
      <c r="A1178" s="1" t="s">
        <v>993</v>
      </c>
      <c r="B1178" s="2" t="s">
        <v>1393</v>
      </c>
      <c r="C1178" s="1" t="s">
        <v>2305</v>
      </c>
      <c r="D1178" s="2" t="s">
        <v>2693</v>
      </c>
      <c r="E1178" s="3">
        <v>10</v>
      </c>
      <c r="F1178" s="4">
        <v>0</v>
      </c>
      <c r="G1178" s="3">
        <v>6.45</v>
      </c>
      <c r="H1178" s="3">
        <v>6.45</v>
      </c>
      <c r="I1178" s="3">
        <v>64.5</v>
      </c>
      <c r="J1178" s="8">
        <f t="shared" si="39"/>
        <v>-10</v>
      </c>
      <c r="K1178" s="9">
        <f t="shared" si="40"/>
        <v>64.5</v>
      </c>
    </row>
    <row r="1179" spans="1:11" ht="16.5" customHeight="1" x14ac:dyDescent="0.25">
      <c r="A1179" s="1" t="s">
        <v>962</v>
      </c>
      <c r="B1179" s="2" t="s">
        <v>1393</v>
      </c>
      <c r="C1179" s="1" t="s">
        <v>2274</v>
      </c>
      <c r="D1179" s="2" t="s">
        <v>2693</v>
      </c>
      <c r="E1179" s="3">
        <v>57</v>
      </c>
      <c r="F1179" s="4">
        <v>0</v>
      </c>
      <c r="G1179" s="3">
        <v>0</v>
      </c>
      <c r="H1179" s="3">
        <v>1.181864</v>
      </c>
      <c r="I1179" s="3">
        <v>67.366247999999999</v>
      </c>
      <c r="J1179" s="8">
        <f t="shared" si="39"/>
        <v>-57</v>
      </c>
      <c r="K1179" s="9">
        <f t="shared" si="40"/>
        <v>67.366247999999999</v>
      </c>
    </row>
    <row r="1180" spans="1:11" ht="16.5" customHeight="1" x14ac:dyDescent="0.25">
      <c r="A1180" s="1" t="s">
        <v>986</v>
      </c>
      <c r="B1180" s="2" t="s">
        <v>1393</v>
      </c>
      <c r="C1180" s="1" t="s">
        <v>2298</v>
      </c>
      <c r="D1180" s="2" t="s">
        <v>2693</v>
      </c>
      <c r="E1180" s="3">
        <v>50</v>
      </c>
      <c r="F1180" s="4">
        <v>0</v>
      </c>
      <c r="G1180" s="3">
        <v>1.41</v>
      </c>
      <c r="H1180" s="3">
        <v>1.41</v>
      </c>
      <c r="I1180" s="3">
        <v>70.5</v>
      </c>
      <c r="J1180" s="8">
        <f t="shared" si="39"/>
        <v>-50</v>
      </c>
      <c r="K1180" s="9">
        <f t="shared" si="40"/>
        <v>70.5</v>
      </c>
    </row>
    <row r="1181" spans="1:11" ht="16.5" customHeight="1" x14ac:dyDescent="0.25">
      <c r="A1181" s="1" t="s">
        <v>979</v>
      </c>
      <c r="B1181" s="2" t="s">
        <v>1393</v>
      </c>
      <c r="C1181" s="1" t="s">
        <v>2291</v>
      </c>
      <c r="D1181" s="2" t="s">
        <v>2693</v>
      </c>
      <c r="E1181" s="3">
        <v>78</v>
      </c>
      <c r="F1181" s="4">
        <v>0</v>
      </c>
      <c r="G1181" s="3">
        <v>0</v>
      </c>
      <c r="H1181" s="3">
        <v>0.90509600000000001</v>
      </c>
      <c r="I1181" s="3">
        <v>70.597487999999998</v>
      </c>
      <c r="J1181" s="8">
        <f t="shared" si="39"/>
        <v>-78</v>
      </c>
      <c r="K1181" s="9">
        <f t="shared" si="40"/>
        <v>70.597487999999998</v>
      </c>
    </row>
    <row r="1182" spans="1:11" ht="16.5" customHeight="1" x14ac:dyDescent="0.25">
      <c r="A1182" s="1" t="s">
        <v>931</v>
      </c>
      <c r="B1182" s="2" t="s">
        <v>1393</v>
      </c>
      <c r="C1182" s="1" t="s">
        <v>2243</v>
      </c>
      <c r="D1182" s="2" t="s">
        <v>2693</v>
      </c>
      <c r="E1182" s="3">
        <v>10</v>
      </c>
      <c r="F1182" s="4">
        <v>0</v>
      </c>
      <c r="G1182" s="3">
        <v>0</v>
      </c>
      <c r="H1182" s="3">
        <v>7.606992</v>
      </c>
      <c r="I1182" s="3">
        <v>76.069919999999996</v>
      </c>
      <c r="J1182" s="8">
        <f t="shared" si="39"/>
        <v>-10</v>
      </c>
      <c r="K1182" s="9">
        <f t="shared" si="40"/>
        <v>76.069919999999996</v>
      </c>
    </row>
    <row r="1183" spans="1:11" ht="16.5" customHeight="1" x14ac:dyDescent="0.25">
      <c r="A1183" s="1" t="s">
        <v>994</v>
      </c>
      <c r="B1183" s="2" t="s">
        <v>1393</v>
      </c>
      <c r="C1183" s="1" t="s">
        <v>2306</v>
      </c>
      <c r="D1183" s="2" t="s">
        <v>2693</v>
      </c>
      <c r="E1183" s="3">
        <v>10</v>
      </c>
      <c r="F1183" s="4">
        <v>0</v>
      </c>
      <c r="G1183" s="3">
        <v>7.86</v>
      </c>
      <c r="H1183" s="3">
        <v>7.86</v>
      </c>
      <c r="I1183" s="3">
        <v>78.599999999999994</v>
      </c>
      <c r="J1183" s="8">
        <f t="shared" si="39"/>
        <v>-10</v>
      </c>
      <c r="K1183" s="9">
        <f t="shared" si="40"/>
        <v>78.600000000000009</v>
      </c>
    </row>
    <row r="1184" spans="1:11" ht="16.5" customHeight="1" x14ac:dyDescent="0.25">
      <c r="A1184" s="1" t="s">
        <v>936</v>
      </c>
      <c r="B1184" s="2" t="s">
        <v>1393</v>
      </c>
      <c r="C1184" s="1" t="s">
        <v>2248</v>
      </c>
      <c r="D1184" s="2" t="s">
        <v>2693</v>
      </c>
      <c r="E1184" s="3">
        <v>22</v>
      </c>
      <c r="F1184" s="4">
        <v>0</v>
      </c>
      <c r="G1184" s="3">
        <v>0</v>
      </c>
      <c r="H1184" s="3">
        <v>3.6567769999999999</v>
      </c>
      <c r="I1184" s="3">
        <v>80.449094000000002</v>
      </c>
      <c r="J1184" s="8">
        <f t="shared" si="39"/>
        <v>-22</v>
      </c>
      <c r="K1184" s="9">
        <f t="shared" si="40"/>
        <v>80.449094000000002</v>
      </c>
    </row>
    <row r="1185" spans="1:11" ht="16.5" customHeight="1" x14ac:dyDescent="0.25">
      <c r="A1185" s="1" t="s">
        <v>952</v>
      </c>
      <c r="B1185" s="2" t="s">
        <v>1393</v>
      </c>
      <c r="C1185" s="1" t="s">
        <v>2264</v>
      </c>
      <c r="D1185" s="2" t="s">
        <v>2693</v>
      </c>
      <c r="E1185" s="3">
        <v>9</v>
      </c>
      <c r="F1185" s="4">
        <v>0</v>
      </c>
      <c r="G1185" s="3">
        <v>0</v>
      </c>
      <c r="H1185" s="3">
        <v>9.4825959999999991</v>
      </c>
      <c r="I1185" s="3">
        <v>85.343363999999994</v>
      </c>
      <c r="J1185" s="8">
        <f t="shared" si="39"/>
        <v>-9</v>
      </c>
      <c r="K1185" s="9">
        <f t="shared" si="40"/>
        <v>85.343363999999994</v>
      </c>
    </row>
    <row r="1186" spans="1:11" ht="16.5" customHeight="1" x14ac:dyDescent="0.25">
      <c r="A1186" s="1" t="s">
        <v>964</v>
      </c>
      <c r="B1186" s="2" t="s">
        <v>1393</v>
      </c>
      <c r="C1186" s="1" t="s">
        <v>2276</v>
      </c>
      <c r="D1186" s="2" t="s">
        <v>2693</v>
      </c>
      <c r="E1186" s="3">
        <v>6</v>
      </c>
      <c r="F1186" s="4">
        <v>0</v>
      </c>
      <c r="G1186" s="3">
        <v>0</v>
      </c>
      <c r="H1186" s="3">
        <v>14.3733</v>
      </c>
      <c r="I1186" s="3">
        <v>86.239800000000002</v>
      </c>
      <c r="J1186" s="8">
        <f t="shared" si="39"/>
        <v>-6</v>
      </c>
      <c r="K1186" s="9">
        <f t="shared" si="40"/>
        <v>86.239800000000002</v>
      </c>
    </row>
    <row r="1187" spans="1:11" ht="16.5" customHeight="1" x14ac:dyDescent="0.25">
      <c r="A1187" s="1" t="s">
        <v>937</v>
      </c>
      <c r="B1187" s="2" t="s">
        <v>1393</v>
      </c>
      <c r="C1187" s="1" t="s">
        <v>2249</v>
      </c>
      <c r="D1187" s="2" t="s">
        <v>2693</v>
      </c>
      <c r="E1187" s="3">
        <v>1</v>
      </c>
      <c r="F1187" s="4">
        <v>0</v>
      </c>
      <c r="G1187" s="3">
        <v>0</v>
      </c>
      <c r="H1187" s="3">
        <v>96.633300000000006</v>
      </c>
      <c r="I1187" s="3">
        <v>96.633300000000006</v>
      </c>
      <c r="J1187" s="8">
        <f t="shared" si="39"/>
        <v>-1</v>
      </c>
      <c r="K1187" s="9">
        <f t="shared" si="40"/>
        <v>96.633300000000006</v>
      </c>
    </row>
    <row r="1188" spans="1:11" ht="16.5" customHeight="1" x14ac:dyDescent="0.25">
      <c r="A1188" s="1" t="s">
        <v>932</v>
      </c>
      <c r="B1188" s="2" t="s">
        <v>1393</v>
      </c>
      <c r="C1188" s="1" t="s">
        <v>2244</v>
      </c>
      <c r="D1188" s="2" t="s">
        <v>2693</v>
      </c>
      <c r="E1188" s="3">
        <v>81</v>
      </c>
      <c r="F1188" s="4">
        <v>0</v>
      </c>
      <c r="G1188" s="3">
        <v>0</v>
      </c>
      <c r="H1188" s="3">
        <v>1.2318180000000001</v>
      </c>
      <c r="I1188" s="3">
        <v>99.777258000000003</v>
      </c>
      <c r="J1188" s="8">
        <f t="shared" si="39"/>
        <v>-81</v>
      </c>
      <c r="K1188" s="9">
        <f t="shared" si="40"/>
        <v>99.777258000000003</v>
      </c>
    </row>
    <row r="1189" spans="1:11" ht="16.5" customHeight="1" x14ac:dyDescent="0.25">
      <c r="A1189" s="1" t="s">
        <v>960</v>
      </c>
      <c r="B1189" s="2" t="s">
        <v>1393</v>
      </c>
      <c r="C1189" s="1" t="s">
        <v>2272</v>
      </c>
      <c r="D1189" s="2" t="s">
        <v>2693</v>
      </c>
      <c r="E1189" s="3">
        <v>26</v>
      </c>
      <c r="F1189" s="4">
        <v>0</v>
      </c>
      <c r="G1189" s="3">
        <v>0</v>
      </c>
      <c r="H1189" s="3">
        <v>3.85</v>
      </c>
      <c r="I1189" s="3">
        <v>100.1</v>
      </c>
      <c r="J1189" s="8">
        <f t="shared" si="39"/>
        <v>-26</v>
      </c>
      <c r="K1189" s="9">
        <f t="shared" si="40"/>
        <v>100.10000000000001</v>
      </c>
    </row>
    <row r="1190" spans="1:11" ht="16.5" customHeight="1" x14ac:dyDescent="0.25">
      <c r="A1190" s="1" t="s">
        <v>974</v>
      </c>
      <c r="B1190" s="2" t="s">
        <v>1393</v>
      </c>
      <c r="C1190" s="1" t="s">
        <v>2286</v>
      </c>
      <c r="D1190" s="2" t="s">
        <v>2693</v>
      </c>
      <c r="E1190" s="3">
        <v>7</v>
      </c>
      <c r="F1190" s="4">
        <v>0</v>
      </c>
      <c r="G1190" s="3">
        <v>0</v>
      </c>
      <c r="H1190" s="3">
        <v>14.440958</v>
      </c>
      <c r="I1190" s="3">
        <v>101.08670600000001</v>
      </c>
      <c r="J1190" s="8">
        <f t="shared" si="39"/>
        <v>-7</v>
      </c>
      <c r="K1190" s="9">
        <f t="shared" si="40"/>
        <v>101.08670600000001</v>
      </c>
    </row>
    <row r="1191" spans="1:11" ht="16.5" customHeight="1" x14ac:dyDescent="0.25">
      <c r="A1191" s="1" t="s">
        <v>949</v>
      </c>
      <c r="B1191" s="2" t="s">
        <v>1393</v>
      </c>
      <c r="C1191" s="1" t="s">
        <v>2261</v>
      </c>
      <c r="D1191" s="2" t="s">
        <v>2693</v>
      </c>
      <c r="E1191" s="3">
        <v>6</v>
      </c>
      <c r="F1191" s="4">
        <v>0</v>
      </c>
      <c r="G1191" s="3">
        <v>0</v>
      </c>
      <c r="H1191" s="3">
        <v>17.09</v>
      </c>
      <c r="I1191" s="3">
        <v>102.54</v>
      </c>
      <c r="J1191" s="8">
        <f t="shared" si="39"/>
        <v>-6</v>
      </c>
      <c r="K1191" s="9">
        <f t="shared" si="40"/>
        <v>102.53999999999999</v>
      </c>
    </row>
    <row r="1192" spans="1:11" ht="16.5" customHeight="1" x14ac:dyDescent="0.25">
      <c r="A1192" s="1" t="s">
        <v>965</v>
      </c>
      <c r="B1192" s="2" t="s">
        <v>1393</v>
      </c>
      <c r="C1192" s="1" t="s">
        <v>2277</v>
      </c>
      <c r="D1192" s="2" t="s">
        <v>2693</v>
      </c>
      <c r="E1192" s="3">
        <v>10</v>
      </c>
      <c r="F1192" s="4">
        <v>0</v>
      </c>
      <c r="G1192" s="3">
        <v>0</v>
      </c>
      <c r="H1192" s="3">
        <v>10.2622</v>
      </c>
      <c r="I1192" s="3">
        <v>102.622</v>
      </c>
      <c r="J1192" s="8">
        <f t="shared" si="39"/>
        <v>-10</v>
      </c>
      <c r="K1192" s="9">
        <f t="shared" si="40"/>
        <v>102.622</v>
      </c>
    </row>
    <row r="1193" spans="1:11" ht="16.5" customHeight="1" x14ac:dyDescent="0.25">
      <c r="A1193" s="1" t="s">
        <v>956</v>
      </c>
      <c r="B1193" s="2" t="s">
        <v>1393</v>
      </c>
      <c r="C1193" s="1" t="s">
        <v>2268</v>
      </c>
      <c r="D1193" s="2" t="s">
        <v>2693</v>
      </c>
      <c r="E1193" s="3">
        <v>30</v>
      </c>
      <c r="F1193" s="4">
        <v>0</v>
      </c>
      <c r="G1193" s="3">
        <v>0</v>
      </c>
      <c r="H1193" s="3">
        <v>3.47</v>
      </c>
      <c r="I1193" s="3">
        <v>104.1</v>
      </c>
      <c r="J1193" s="8">
        <f t="shared" si="39"/>
        <v>-30</v>
      </c>
      <c r="K1193" s="9">
        <f t="shared" si="40"/>
        <v>104.10000000000001</v>
      </c>
    </row>
    <row r="1194" spans="1:11" ht="16.5" customHeight="1" x14ac:dyDescent="0.25">
      <c r="A1194" s="1" t="s">
        <v>951</v>
      </c>
      <c r="B1194" s="2" t="s">
        <v>1393</v>
      </c>
      <c r="C1194" s="1" t="s">
        <v>2263</v>
      </c>
      <c r="D1194" s="2" t="s">
        <v>2693</v>
      </c>
      <c r="E1194" s="3">
        <v>13</v>
      </c>
      <c r="F1194" s="4">
        <v>0</v>
      </c>
      <c r="G1194" s="3">
        <v>0</v>
      </c>
      <c r="H1194" s="3">
        <v>8.0413990000000002</v>
      </c>
      <c r="I1194" s="3">
        <v>104.53818699999999</v>
      </c>
      <c r="J1194" s="8">
        <f t="shared" si="39"/>
        <v>-13</v>
      </c>
      <c r="K1194" s="9">
        <f t="shared" si="40"/>
        <v>104.53818700000001</v>
      </c>
    </row>
    <row r="1195" spans="1:11" ht="16.5" customHeight="1" x14ac:dyDescent="0.25">
      <c r="A1195" s="1" t="s">
        <v>969</v>
      </c>
      <c r="B1195" s="2" t="s">
        <v>1393</v>
      </c>
      <c r="C1195" s="1" t="s">
        <v>2281</v>
      </c>
      <c r="D1195" s="2" t="s">
        <v>2693</v>
      </c>
      <c r="E1195" s="3">
        <v>8</v>
      </c>
      <c r="F1195" s="4">
        <v>0</v>
      </c>
      <c r="G1195" s="3">
        <v>0</v>
      </c>
      <c r="H1195" s="3">
        <v>14.37</v>
      </c>
      <c r="I1195" s="3">
        <v>114.96</v>
      </c>
      <c r="J1195" s="8">
        <f t="shared" si="39"/>
        <v>-8</v>
      </c>
      <c r="K1195" s="9">
        <f t="shared" si="40"/>
        <v>114.96</v>
      </c>
    </row>
    <row r="1196" spans="1:11" ht="16.5" customHeight="1" x14ac:dyDescent="0.25">
      <c r="A1196" s="1" t="s">
        <v>955</v>
      </c>
      <c r="B1196" s="2" t="s">
        <v>1393</v>
      </c>
      <c r="C1196" s="1" t="s">
        <v>2267</v>
      </c>
      <c r="D1196" s="2" t="s">
        <v>2693</v>
      </c>
      <c r="E1196" s="3">
        <v>31</v>
      </c>
      <c r="F1196" s="4">
        <v>0</v>
      </c>
      <c r="G1196" s="3">
        <v>0</v>
      </c>
      <c r="H1196" s="3">
        <v>4.2234720000000001</v>
      </c>
      <c r="I1196" s="3">
        <v>130.92763199999999</v>
      </c>
      <c r="J1196" s="8">
        <f t="shared" si="39"/>
        <v>-31</v>
      </c>
      <c r="K1196" s="9">
        <f t="shared" si="40"/>
        <v>130.92763200000002</v>
      </c>
    </row>
    <row r="1197" spans="1:11" ht="16.5" customHeight="1" x14ac:dyDescent="0.25">
      <c r="A1197" s="1" t="s">
        <v>940</v>
      </c>
      <c r="B1197" s="2" t="s">
        <v>1393</v>
      </c>
      <c r="C1197" s="1" t="s">
        <v>2252</v>
      </c>
      <c r="D1197" s="2" t="s">
        <v>2693</v>
      </c>
      <c r="E1197" s="3">
        <v>46</v>
      </c>
      <c r="F1197" s="4">
        <v>0</v>
      </c>
      <c r="G1197" s="3">
        <v>0</v>
      </c>
      <c r="H1197" s="3">
        <v>2.910199</v>
      </c>
      <c r="I1197" s="3">
        <v>133.86915400000001</v>
      </c>
      <c r="J1197" s="8">
        <f t="shared" si="39"/>
        <v>-46</v>
      </c>
      <c r="K1197" s="9">
        <f t="shared" si="40"/>
        <v>133.86915400000001</v>
      </c>
    </row>
    <row r="1198" spans="1:11" ht="16.5" customHeight="1" x14ac:dyDescent="0.25">
      <c r="A1198" s="1" t="s">
        <v>970</v>
      </c>
      <c r="B1198" s="2" t="s">
        <v>1393</v>
      </c>
      <c r="C1198" s="1" t="s">
        <v>2282</v>
      </c>
      <c r="D1198" s="2" t="s">
        <v>2693</v>
      </c>
      <c r="E1198" s="3">
        <v>1</v>
      </c>
      <c r="F1198" s="4">
        <v>0</v>
      </c>
      <c r="G1198" s="3">
        <v>0</v>
      </c>
      <c r="H1198" s="3">
        <v>135.97</v>
      </c>
      <c r="I1198" s="3">
        <v>135.97</v>
      </c>
      <c r="J1198" s="8">
        <f t="shared" si="39"/>
        <v>-1</v>
      </c>
      <c r="K1198" s="9">
        <f t="shared" si="40"/>
        <v>135.97</v>
      </c>
    </row>
    <row r="1199" spans="1:11" ht="16.5" customHeight="1" x14ac:dyDescent="0.25">
      <c r="A1199" s="1" t="s">
        <v>957</v>
      </c>
      <c r="B1199" s="2" t="s">
        <v>1393</v>
      </c>
      <c r="C1199" s="1" t="s">
        <v>2269</v>
      </c>
      <c r="D1199" s="2" t="s">
        <v>2693</v>
      </c>
      <c r="E1199" s="3">
        <v>25</v>
      </c>
      <c r="F1199" s="4">
        <v>0</v>
      </c>
      <c r="G1199" s="3">
        <v>0</v>
      </c>
      <c r="H1199" s="3">
        <v>5.4748520000000003</v>
      </c>
      <c r="I1199" s="3">
        <v>136.87129999999999</v>
      </c>
      <c r="J1199" s="8">
        <f t="shared" si="39"/>
        <v>-25</v>
      </c>
      <c r="K1199" s="9">
        <f t="shared" si="40"/>
        <v>136.87130000000002</v>
      </c>
    </row>
    <row r="1200" spans="1:11" ht="16.5" customHeight="1" x14ac:dyDescent="0.25">
      <c r="A1200" s="1" t="s">
        <v>973</v>
      </c>
      <c r="B1200" s="2" t="s">
        <v>1393</v>
      </c>
      <c r="C1200" s="1" t="s">
        <v>2285</v>
      </c>
      <c r="D1200" s="2" t="s">
        <v>2693</v>
      </c>
      <c r="E1200" s="3">
        <v>56</v>
      </c>
      <c r="F1200" s="4">
        <v>0</v>
      </c>
      <c r="G1200" s="3">
        <v>0</v>
      </c>
      <c r="H1200" s="3">
        <v>2.6097929999999998</v>
      </c>
      <c r="I1200" s="3">
        <v>146.14840799999999</v>
      </c>
      <c r="J1200" s="8">
        <f t="shared" si="39"/>
        <v>-56</v>
      </c>
      <c r="K1200" s="9">
        <f t="shared" si="40"/>
        <v>146.14840799999999</v>
      </c>
    </row>
    <row r="1201" spans="1:11" ht="16.5" customHeight="1" x14ac:dyDescent="0.25">
      <c r="A1201" s="1" t="s">
        <v>944</v>
      </c>
      <c r="B1201" s="2" t="s">
        <v>1393</v>
      </c>
      <c r="C1201" s="1" t="s">
        <v>2256</v>
      </c>
      <c r="D1201" s="2" t="s">
        <v>2693</v>
      </c>
      <c r="E1201" s="3">
        <v>24</v>
      </c>
      <c r="F1201" s="4">
        <v>0</v>
      </c>
      <c r="G1201" s="3">
        <v>0</v>
      </c>
      <c r="H1201" s="3">
        <v>7.0305049999999998</v>
      </c>
      <c r="I1201" s="3">
        <v>168.73212000000001</v>
      </c>
      <c r="J1201" s="8">
        <f t="shared" si="39"/>
        <v>-24</v>
      </c>
      <c r="K1201" s="9">
        <f t="shared" si="40"/>
        <v>168.73212000000001</v>
      </c>
    </row>
    <row r="1202" spans="1:11" ht="16.5" customHeight="1" x14ac:dyDescent="0.25">
      <c r="A1202" s="1" t="s">
        <v>945</v>
      </c>
      <c r="B1202" s="2" t="s">
        <v>1393</v>
      </c>
      <c r="C1202" s="1" t="s">
        <v>2257</v>
      </c>
      <c r="D1202" s="2" t="s">
        <v>2693</v>
      </c>
      <c r="E1202" s="3">
        <v>26</v>
      </c>
      <c r="F1202" s="4">
        <v>0</v>
      </c>
      <c r="G1202" s="3">
        <v>0</v>
      </c>
      <c r="H1202" s="3">
        <v>6.6673020000000003</v>
      </c>
      <c r="I1202" s="3">
        <v>173.349852</v>
      </c>
      <c r="J1202" s="8">
        <f t="shared" si="39"/>
        <v>-26</v>
      </c>
      <c r="K1202" s="9">
        <f t="shared" si="40"/>
        <v>173.349852</v>
      </c>
    </row>
    <row r="1203" spans="1:11" ht="16.5" customHeight="1" x14ac:dyDescent="0.25">
      <c r="A1203" s="1" t="s">
        <v>975</v>
      </c>
      <c r="B1203" s="2" t="s">
        <v>1393</v>
      </c>
      <c r="C1203" s="1" t="s">
        <v>2287</v>
      </c>
      <c r="D1203" s="2" t="s">
        <v>2693</v>
      </c>
      <c r="E1203" s="3">
        <v>7</v>
      </c>
      <c r="F1203" s="4">
        <v>0</v>
      </c>
      <c r="G1203" s="3">
        <v>0</v>
      </c>
      <c r="H1203" s="3">
        <v>28.116652999999999</v>
      </c>
      <c r="I1203" s="3">
        <v>196.81657100000001</v>
      </c>
      <c r="J1203" s="8">
        <f t="shared" si="39"/>
        <v>-7</v>
      </c>
      <c r="K1203" s="9">
        <f t="shared" si="40"/>
        <v>196.81657100000001</v>
      </c>
    </row>
    <row r="1204" spans="1:11" ht="16.5" customHeight="1" x14ac:dyDescent="0.25">
      <c r="A1204" s="1" t="s">
        <v>989</v>
      </c>
      <c r="B1204" s="2" t="s">
        <v>1393</v>
      </c>
      <c r="C1204" s="1" t="s">
        <v>2301</v>
      </c>
      <c r="D1204" s="2" t="s">
        <v>2693</v>
      </c>
      <c r="E1204" s="3">
        <v>50</v>
      </c>
      <c r="F1204" s="4">
        <v>0</v>
      </c>
      <c r="G1204" s="3">
        <v>4.22</v>
      </c>
      <c r="H1204" s="3">
        <v>4.22</v>
      </c>
      <c r="I1204" s="3">
        <v>211</v>
      </c>
      <c r="J1204" s="8">
        <f t="shared" si="39"/>
        <v>-50</v>
      </c>
      <c r="K1204" s="9">
        <f t="shared" si="40"/>
        <v>211</v>
      </c>
    </row>
    <row r="1205" spans="1:11" ht="16.5" customHeight="1" x14ac:dyDescent="0.25">
      <c r="A1205" s="1" t="s">
        <v>963</v>
      </c>
      <c r="B1205" s="2" t="s">
        <v>1393</v>
      </c>
      <c r="C1205" s="1" t="s">
        <v>2275</v>
      </c>
      <c r="D1205" s="2" t="s">
        <v>2693</v>
      </c>
      <c r="E1205" s="3">
        <v>9</v>
      </c>
      <c r="F1205" s="4">
        <v>0</v>
      </c>
      <c r="G1205" s="3">
        <v>0</v>
      </c>
      <c r="H1205" s="3">
        <v>27.72</v>
      </c>
      <c r="I1205" s="3">
        <v>249.48</v>
      </c>
      <c r="J1205" s="8">
        <f t="shared" si="39"/>
        <v>-9</v>
      </c>
      <c r="K1205" s="9">
        <f t="shared" si="40"/>
        <v>249.48</v>
      </c>
    </row>
    <row r="1206" spans="1:11" ht="16.5" customHeight="1" x14ac:dyDescent="0.25">
      <c r="A1206" s="1" t="s">
        <v>971</v>
      </c>
      <c r="B1206" s="2" t="s">
        <v>1393</v>
      </c>
      <c r="C1206" s="1" t="s">
        <v>2283</v>
      </c>
      <c r="D1206" s="2" t="s">
        <v>2693</v>
      </c>
      <c r="E1206" s="3">
        <v>7</v>
      </c>
      <c r="F1206" s="4">
        <v>0</v>
      </c>
      <c r="G1206" s="3">
        <v>0</v>
      </c>
      <c r="H1206" s="3">
        <v>43.858106999999997</v>
      </c>
      <c r="I1206" s="3">
        <v>307.00674900000001</v>
      </c>
      <c r="J1206" s="8">
        <f t="shared" si="39"/>
        <v>-7</v>
      </c>
      <c r="K1206" s="9">
        <f t="shared" si="40"/>
        <v>307.00674899999996</v>
      </c>
    </row>
    <row r="1207" spans="1:11" ht="16.5" customHeight="1" x14ac:dyDescent="0.25">
      <c r="A1207" s="1" t="s">
        <v>983</v>
      </c>
      <c r="B1207" s="2" t="s">
        <v>1393</v>
      </c>
      <c r="C1207" s="1" t="s">
        <v>2295</v>
      </c>
      <c r="D1207" s="2" t="s">
        <v>2693</v>
      </c>
      <c r="E1207" s="3">
        <v>5</v>
      </c>
      <c r="F1207" s="4">
        <v>0</v>
      </c>
      <c r="G1207" s="3">
        <v>62.95</v>
      </c>
      <c r="H1207" s="3">
        <v>62.95</v>
      </c>
      <c r="I1207" s="3">
        <v>314.75</v>
      </c>
      <c r="J1207" s="8">
        <f t="shared" si="39"/>
        <v>-5</v>
      </c>
      <c r="K1207" s="9">
        <f t="shared" si="40"/>
        <v>314.75</v>
      </c>
    </row>
    <row r="1208" spans="1:11" ht="16.5" customHeight="1" x14ac:dyDescent="0.25">
      <c r="A1208" s="1" t="s">
        <v>985</v>
      </c>
      <c r="B1208" s="2" t="s">
        <v>1393</v>
      </c>
      <c r="C1208" s="1" t="s">
        <v>2297</v>
      </c>
      <c r="D1208" s="2" t="s">
        <v>2693</v>
      </c>
      <c r="E1208" s="3">
        <v>50</v>
      </c>
      <c r="F1208" s="4">
        <v>0</v>
      </c>
      <c r="G1208" s="3">
        <v>6.32</v>
      </c>
      <c r="H1208" s="3">
        <v>6.32</v>
      </c>
      <c r="I1208" s="3">
        <v>316</v>
      </c>
      <c r="J1208" s="8">
        <f t="shared" si="39"/>
        <v>-50</v>
      </c>
      <c r="K1208" s="9">
        <f t="shared" si="40"/>
        <v>316</v>
      </c>
    </row>
    <row r="1209" spans="1:11" ht="16.5" customHeight="1" x14ac:dyDescent="0.25">
      <c r="A1209" s="1" t="s">
        <v>967</v>
      </c>
      <c r="B1209" s="2" t="s">
        <v>1393</v>
      </c>
      <c r="C1209" s="1" t="s">
        <v>2279</v>
      </c>
      <c r="D1209" s="2" t="s">
        <v>2693</v>
      </c>
      <c r="E1209" s="3">
        <v>8</v>
      </c>
      <c r="F1209" s="4">
        <v>0</v>
      </c>
      <c r="G1209" s="3">
        <v>0</v>
      </c>
      <c r="H1209" s="3">
        <v>42.2</v>
      </c>
      <c r="I1209" s="3">
        <v>337.6</v>
      </c>
      <c r="J1209" s="8">
        <f t="shared" si="39"/>
        <v>-8</v>
      </c>
      <c r="K1209" s="9">
        <f t="shared" si="40"/>
        <v>337.6</v>
      </c>
    </row>
    <row r="1210" spans="1:11" ht="16.5" customHeight="1" x14ac:dyDescent="0.25">
      <c r="A1210" s="1" t="s">
        <v>954</v>
      </c>
      <c r="B1210" s="2" t="s">
        <v>1393</v>
      </c>
      <c r="C1210" s="1" t="s">
        <v>2266</v>
      </c>
      <c r="D1210" s="2" t="s">
        <v>2693</v>
      </c>
      <c r="E1210" s="3">
        <v>57</v>
      </c>
      <c r="F1210" s="4">
        <v>0</v>
      </c>
      <c r="G1210" s="3">
        <v>0</v>
      </c>
      <c r="H1210" s="3">
        <v>5.9249770000000002</v>
      </c>
      <c r="I1210" s="3">
        <v>337.72368899999998</v>
      </c>
      <c r="J1210" s="8">
        <f t="shared" si="39"/>
        <v>-57</v>
      </c>
      <c r="K1210" s="9">
        <f t="shared" si="40"/>
        <v>337.72368900000004</v>
      </c>
    </row>
    <row r="1211" spans="1:11" ht="16.5" customHeight="1" x14ac:dyDescent="0.25">
      <c r="A1211" s="1" t="s">
        <v>972</v>
      </c>
      <c r="B1211" s="2" t="s">
        <v>1393</v>
      </c>
      <c r="C1211" s="1" t="s">
        <v>2284</v>
      </c>
      <c r="D1211" s="2" t="s">
        <v>2693</v>
      </c>
      <c r="E1211" s="3">
        <v>8</v>
      </c>
      <c r="F1211" s="4">
        <v>0</v>
      </c>
      <c r="G1211" s="3">
        <v>0</v>
      </c>
      <c r="H1211" s="3">
        <v>54.503332999999998</v>
      </c>
      <c r="I1211" s="3">
        <v>436.02666399999998</v>
      </c>
      <c r="J1211" s="8">
        <f t="shared" si="39"/>
        <v>-8</v>
      </c>
      <c r="K1211" s="9">
        <f t="shared" si="40"/>
        <v>436.02666399999998</v>
      </c>
    </row>
    <row r="1212" spans="1:11" ht="16.5" customHeight="1" x14ac:dyDescent="0.25">
      <c r="A1212" s="1" t="s">
        <v>950</v>
      </c>
      <c r="B1212" s="2" t="s">
        <v>1393</v>
      </c>
      <c r="C1212" s="1" t="s">
        <v>2262</v>
      </c>
      <c r="D1212" s="2" t="s">
        <v>2693</v>
      </c>
      <c r="E1212" s="3">
        <v>55</v>
      </c>
      <c r="F1212" s="4">
        <v>0</v>
      </c>
      <c r="G1212" s="3">
        <v>0</v>
      </c>
      <c r="H1212" s="3">
        <v>15.610664999999999</v>
      </c>
      <c r="I1212" s="3">
        <v>858.58657500000004</v>
      </c>
      <c r="J1212" s="8">
        <f t="shared" si="39"/>
        <v>-55</v>
      </c>
      <c r="K1212" s="9">
        <f t="shared" si="40"/>
        <v>858.58657499999993</v>
      </c>
    </row>
    <row r="1213" spans="1:11" ht="16.5" customHeight="1" x14ac:dyDescent="0.25">
      <c r="A1213" s="1" t="s">
        <v>980</v>
      </c>
      <c r="B1213" s="2" t="s">
        <v>1393</v>
      </c>
      <c r="C1213" s="1" t="s">
        <v>2292</v>
      </c>
      <c r="D1213" s="2" t="s">
        <v>2693</v>
      </c>
      <c r="E1213" s="3">
        <v>45</v>
      </c>
      <c r="F1213" s="4">
        <v>0</v>
      </c>
      <c r="G1213" s="3">
        <v>68.05</v>
      </c>
      <c r="H1213" s="3">
        <v>19.61</v>
      </c>
      <c r="I1213" s="3">
        <v>882.45</v>
      </c>
      <c r="J1213" s="8">
        <f t="shared" si="39"/>
        <v>-45</v>
      </c>
      <c r="K1213" s="9">
        <f t="shared" si="40"/>
        <v>882.44999999999993</v>
      </c>
    </row>
    <row r="1214" spans="1:11" ht="16.5" customHeight="1" x14ac:dyDescent="0.25">
      <c r="A1214" s="1" t="s">
        <v>467</v>
      </c>
      <c r="B1214" s="2" t="s">
        <v>1393</v>
      </c>
      <c r="C1214" s="1" t="s">
        <v>1830</v>
      </c>
      <c r="D1214" s="2" t="s">
        <v>2681</v>
      </c>
      <c r="E1214" s="3">
        <v>244</v>
      </c>
      <c r="F1214" s="4">
        <v>211</v>
      </c>
      <c r="G1214" s="3">
        <v>0</v>
      </c>
      <c r="H1214" s="3">
        <v>1.7330779999999999</v>
      </c>
      <c r="I1214" s="3">
        <v>422.87103200000001</v>
      </c>
      <c r="J1214" s="8">
        <f t="shared" si="39"/>
        <v>-33</v>
      </c>
      <c r="K1214" s="9">
        <f t="shared" si="40"/>
        <v>57.191573999999996</v>
      </c>
    </row>
    <row r="1215" spans="1:11" ht="16.5" customHeight="1" x14ac:dyDescent="0.25">
      <c r="A1215" s="1" t="s">
        <v>1005</v>
      </c>
      <c r="B1215" s="2" t="s">
        <v>1393</v>
      </c>
      <c r="C1215" s="1" t="s">
        <v>2317</v>
      </c>
      <c r="D1215" s="2" t="s">
        <v>2694</v>
      </c>
      <c r="E1215" s="3">
        <v>393</v>
      </c>
      <c r="F1215" s="4">
        <v>358</v>
      </c>
      <c r="G1215" s="3">
        <v>0</v>
      </c>
      <c r="H1215" s="3">
        <v>0.12284399999999999</v>
      </c>
      <c r="I1215" s="3">
        <v>48.277692000000002</v>
      </c>
      <c r="J1215" s="8">
        <f t="shared" si="39"/>
        <v>-35</v>
      </c>
      <c r="K1215" s="9">
        <f t="shared" si="40"/>
        <v>4.2995399999999995</v>
      </c>
    </row>
    <row r="1216" spans="1:11" ht="16.5" customHeight="1" x14ac:dyDescent="0.25">
      <c r="A1216" s="1" t="s">
        <v>1006</v>
      </c>
      <c r="B1216" s="2" t="s">
        <v>1393</v>
      </c>
      <c r="C1216" s="1" t="s">
        <v>2318</v>
      </c>
      <c r="D1216" s="2" t="s">
        <v>2694</v>
      </c>
      <c r="E1216" s="3">
        <v>796</v>
      </c>
      <c r="F1216" s="4">
        <v>422</v>
      </c>
      <c r="G1216" s="3">
        <v>0</v>
      </c>
      <c r="H1216" s="3">
        <v>0.15525</v>
      </c>
      <c r="I1216" s="3">
        <v>123.57899999999999</v>
      </c>
      <c r="J1216" s="8">
        <f t="shared" si="39"/>
        <v>-374</v>
      </c>
      <c r="K1216" s="9">
        <f t="shared" si="40"/>
        <v>58.063499999999998</v>
      </c>
    </row>
    <row r="1217" spans="1:11" ht="16.5" customHeight="1" x14ac:dyDescent="0.25">
      <c r="A1217" s="1" t="s">
        <v>997</v>
      </c>
      <c r="B1217" s="2" t="s">
        <v>1393</v>
      </c>
      <c r="C1217" s="1" t="s">
        <v>2309</v>
      </c>
      <c r="D1217" s="2" t="s">
        <v>2694</v>
      </c>
      <c r="E1217" s="3">
        <v>12</v>
      </c>
      <c r="F1217" s="4">
        <v>4</v>
      </c>
      <c r="G1217" s="3">
        <v>0</v>
      </c>
      <c r="H1217" s="3">
        <v>11.534560000000001</v>
      </c>
      <c r="I1217" s="3">
        <v>138.41471999999999</v>
      </c>
      <c r="J1217" s="8">
        <f t="shared" si="39"/>
        <v>-8</v>
      </c>
      <c r="K1217" s="9">
        <f t="shared" si="40"/>
        <v>92.276480000000006</v>
      </c>
    </row>
    <row r="1218" spans="1:11" ht="16.5" customHeight="1" x14ac:dyDescent="0.25">
      <c r="A1218" s="1" t="s">
        <v>1003</v>
      </c>
      <c r="B1218" s="2" t="s">
        <v>1393</v>
      </c>
      <c r="C1218" s="1" t="s">
        <v>2315</v>
      </c>
      <c r="D1218" s="2" t="s">
        <v>2694</v>
      </c>
      <c r="E1218" s="3">
        <v>275</v>
      </c>
      <c r="F1218" s="4">
        <v>194</v>
      </c>
      <c r="G1218" s="3">
        <v>0</v>
      </c>
      <c r="H1218" s="3">
        <v>1.5</v>
      </c>
      <c r="I1218" s="3">
        <v>412.5</v>
      </c>
      <c r="J1218" s="8">
        <f t="shared" si="39"/>
        <v>-81</v>
      </c>
      <c r="K1218" s="9">
        <f t="shared" si="40"/>
        <v>121.5</v>
      </c>
    </row>
    <row r="1219" spans="1:11" ht="16.5" customHeight="1" x14ac:dyDescent="0.25">
      <c r="A1219" s="1" t="s">
        <v>1007</v>
      </c>
      <c r="B1219" s="2" t="s">
        <v>1393</v>
      </c>
      <c r="C1219" s="1" t="s">
        <v>2319</v>
      </c>
      <c r="D1219" s="2" t="s">
        <v>2694</v>
      </c>
      <c r="E1219" s="3">
        <v>82</v>
      </c>
      <c r="F1219" s="4">
        <v>48</v>
      </c>
      <c r="G1219" s="3">
        <v>0</v>
      </c>
      <c r="H1219" s="3">
        <v>3.6220340000000002</v>
      </c>
      <c r="I1219" s="3">
        <v>297.00678799999997</v>
      </c>
      <c r="J1219" s="8">
        <f t="shared" si="39"/>
        <v>-34</v>
      </c>
      <c r="K1219" s="9">
        <f t="shared" si="40"/>
        <v>123.149156</v>
      </c>
    </row>
    <row r="1220" spans="1:11" ht="16.5" customHeight="1" x14ac:dyDescent="0.25">
      <c r="A1220" s="1" t="s">
        <v>1001</v>
      </c>
      <c r="B1220" s="2" t="s">
        <v>1393</v>
      </c>
      <c r="C1220" s="1" t="s">
        <v>2313</v>
      </c>
      <c r="D1220" s="2" t="s">
        <v>2694</v>
      </c>
      <c r="E1220" s="3">
        <v>10</v>
      </c>
      <c r="F1220" s="4">
        <v>0</v>
      </c>
      <c r="G1220" s="3">
        <v>12.5</v>
      </c>
      <c r="H1220" s="3">
        <v>12.5</v>
      </c>
      <c r="I1220" s="3">
        <v>125</v>
      </c>
      <c r="J1220" s="8">
        <f t="shared" si="39"/>
        <v>-10</v>
      </c>
      <c r="K1220" s="9">
        <f t="shared" si="40"/>
        <v>125</v>
      </c>
    </row>
    <row r="1221" spans="1:11" ht="16.5" customHeight="1" x14ac:dyDescent="0.25">
      <c r="A1221" s="1" t="s">
        <v>999</v>
      </c>
      <c r="B1221" s="2" t="s">
        <v>1393</v>
      </c>
      <c r="C1221" s="1" t="s">
        <v>2311</v>
      </c>
      <c r="D1221" s="2" t="s">
        <v>2694</v>
      </c>
      <c r="E1221" s="3">
        <v>18</v>
      </c>
      <c r="F1221" s="4">
        <v>0</v>
      </c>
      <c r="G1221" s="3">
        <v>8.35</v>
      </c>
      <c r="H1221" s="3">
        <v>8.35</v>
      </c>
      <c r="I1221" s="3">
        <v>150.30000000000001</v>
      </c>
      <c r="J1221" s="8">
        <f t="shared" si="39"/>
        <v>-18</v>
      </c>
      <c r="K1221" s="9">
        <f t="shared" si="40"/>
        <v>150.29999999999998</v>
      </c>
    </row>
    <row r="1222" spans="1:11" ht="16.5" customHeight="1" x14ac:dyDescent="0.25">
      <c r="A1222" s="1" t="s">
        <v>1004</v>
      </c>
      <c r="B1222" s="2" t="s">
        <v>1393</v>
      </c>
      <c r="C1222" s="1" t="s">
        <v>2316</v>
      </c>
      <c r="D1222" s="2" t="s">
        <v>2694</v>
      </c>
      <c r="E1222" s="3">
        <v>100</v>
      </c>
      <c r="F1222" s="4">
        <v>0</v>
      </c>
      <c r="G1222" s="3">
        <v>1.81</v>
      </c>
      <c r="H1222" s="3">
        <v>1.81</v>
      </c>
      <c r="I1222" s="3">
        <v>181</v>
      </c>
      <c r="J1222" s="8">
        <f t="shared" si="39"/>
        <v>-100</v>
      </c>
      <c r="K1222" s="9">
        <f t="shared" si="40"/>
        <v>181</v>
      </c>
    </row>
    <row r="1223" spans="1:11" ht="16.5" customHeight="1" x14ac:dyDescent="0.25">
      <c r="A1223" s="1" t="s">
        <v>1000</v>
      </c>
      <c r="B1223" s="2" t="s">
        <v>1393</v>
      </c>
      <c r="C1223" s="1" t="s">
        <v>2312</v>
      </c>
      <c r="D1223" s="2" t="s">
        <v>2694</v>
      </c>
      <c r="E1223" s="3">
        <v>23</v>
      </c>
      <c r="F1223" s="4">
        <v>0</v>
      </c>
      <c r="G1223" s="3">
        <v>0</v>
      </c>
      <c r="H1223" s="3">
        <v>12.4</v>
      </c>
      <c r="I1223" s="3">
        <v>285.2</v>
      </c>
      <c r="J1223" s="8">
        <f t="shared" si="39"/>
        <v>-23</v>
      </c>
      <c r="K1223" s="9">
        <f t="shared" si="40"/>
        <v>285.2</v>
      </c>
    </row>
    <row r="1224" spans="1:11" ht="16.5" customHeight="1" x14ac:dyDescent="0.25">
      <c r="A1224" s="1" t="s">
        <v>998</v>
      </c>
      <c r="B1224" s="2" t="s">
        <v>1393</v>
      </c>
      <c r="C1224" s="1" t="s">
        <v>2310</v>
      </c>
      <c r="D1224" s="2" t="s">
        <v>2694</v>
      </c>
      <c r="E1224" s="3">
        <v>1300.99</v>
      </c>
      <c r="F1224" s="4">
        <v>1097</v>
      </c>
      <c r="G1224" s="3">
        <v>0</v>
      </c>
      <c r="H1224" s="3">
        <v>1.7961119999999999</v>
      </c>
      <c r="I1224" s="3">
        <v>2336.7237508799999</v>
      </c>
      <c r="J1224" s="8">
        <f t="shared" si="39"/>
        <v>-203.99</v>
      </c>
      <c r="K1224" s="9">
        <f t="shared" si="40"/>
        <v>366.38888688000003</v>
      </c>
    </row>
    <row r="1225" spans="1:11" ht="16.5" customHeight="1" x14ac:dyDescent="0.25">
      <c r="A1225" s="1" t="s">
        <v>1002</v>
      </c>
      <c r="B1225" s="2" t="s">
        <v>1393</v>
      </c>
      <c r="C1225" s="1" t="s">
        <v>2314</v>
      </c>
      <c r="D1225" s="2" t="s">
        <v>2694</v>
      </c>
      <c r="E1225" s="3">
        <v>100</v>
      </c>
      <c r="F1225" s="4">
        <v>0</v>
      </c>
      <c r="G1225" s="3">
        <v>32.5</v>
      </c>
      <c r="H1225" s="3">
        <v>18</v>
      </c>
      <c r="I1225" s="3">
        <v>1800</v>
      </c>
      <c r="J1225" s="8">
        <f t="shared" si="39"/>
        <v>-100</v>
      </c>
      <c r="K1225" s="9">
        <f t="shared" si="40"/>
        <v>1800</v>
      </c>
    </row>
    <row r="1226" spans="1:11" ht="16.5" customHeight="1" x14ac:dyDescent="0.25">
      <c r="A1226" s="1" t="s">
        <v>1033</v>
      </c>
      <c r="B1226" s="2" t="s">
        <v>1393</v>
      </c>
      <c r="C1226" s="1" t="s">
        <v>2344</v>
      </c>
      <c r="D1226" s="2" t="s">
        <v>2695</v>
      </c>
      <c r="E1226" s="3">
        <v>28</v>
      </c>
      <c r="F1226" s="4">
        <v>27</v>
      </c>
      <c r="G1226" s="3">
        <v>0</v>
      </c>
      <c r="H1226" s="3">
        <v>13.35</v>
      </c>
      <c r="I1226" s="3">
        <v>373.8</v>
      </c>
      <c r="J1226" s="8">
        <f t="shared" si="39"/>
        <v>-1</v>
      </c>
      <c r="K1226" s="9">
        <f t="shared" si="40"/>
        <v>13.35</v>
      </c>
    </row>
    <row r="1227" spans="1:11" ht="16.5" customHeight="1" x14ac:dyDescent="0.25">
      <c r="A1227" s="1" t="s">
        <v>1030</v>
      </c>
      <c r="B1227" s="2" t="s">
        <v>1393</v>
      </c>
      <c r="C1227" s="1" t="s">
        <v>2341</v>
      </c>
      <c r="D1227" s="2" t="s">
        <v>2695</v>
      </c>
      <c r="E1227" s="3">
        <v>3</v>
      </c>
      <c r="F1227" s="4">
        <v>0</v>
      </c>
      <c r="G1227" s="3">
        <v>0</v>
      </c>
      <c r="H1227" s="3">
        <v>9.375</v>
      </c>
      <c r="I1227" s="3">
        <v>28.125</v>
      </c>
      <c r="J1227" s="8">
        <f t="shared" si="39"/>
        <v>-3</v>
      </c>
      <c r="K1227" s="9">
        <f t="shared" si="40"/>
        <v>28.125</v>
      </c>
    </row>
    <row r="1228" spans="1:11" ht="16.5" customHeight="1" x14ac:dyDescent="0.25">
      <c r="A1228" s="1" t="s">
        <v>1032</v>
      </c>
      <c r="B1228" s="2" t="s">
        <v>1393</v>
      </c>
      <c r="C1228" s="1" t="s">
        <v>2343</v>
      </c>
      <c r="D1228" s="2" t="s">
        <v>2695</v>
      </c>
      <c r="E1228" s="3">
        <v>4</v>
      </c>
      <c r="F1228" s="4">
        <v>3</v>
      </c>
      <c r="G1228" s="3">
        <v>31.99</v>
      </c>
      <c r="H1228" s="3">
        <v>31.99</v>
      </c>
      <c r="I1228" s="3">
        <v>127.96</v>
      </c>
      <c r="J1228" s="8">
        <f t="shared" si="39"/>
        <v>-1</v>
      </c>
      <c r="K1228" s="9">
        <f t="shared" si="40"/>
        <v>31.99</v>
      </c>
    </row>
    <row r="1229" spans="1:11" ht="16.5" customHeight="1" x14ac:dyDescent="0.25">
      <c r="A1229" s="1" t="s">
        <v>1031</v>
      </c>
      <c r="B1229" s="2" t="s">
        <v>1393</v>
      </c>
      <c r="C1229" s="1" t="s">
        <v>2342</v>
      </c>
      <c r="D1229" s="2" t="s">
        <v>2695</v>
      </c>
      <c r="E1229" s="3">
        <v>9</v>
      </c>
      <c r="F1229" s="4">
        <v>8</v>
      </c>
      <c r="G1229" s="3">
        <v>0</v>
      </c>
      <c r="H1229" s="3">
        <v>39.839328000000002</v>
      </c>
      <c r="I1229" s="3">
        <v>358.55395199999998</v>
      </c>
      <c r="J1229" s="8">
        <f t="shared" si="39"/>
        <v>-1</v>
      </c>
      <c r="K1229" s="9">
        <f t="shared" si="40"/>
        <v>39.839328000000002</v>
      </c>
    </row>
    <row r="1230" spans="1:11" ht="16.5" customHeight="1" x14ac:dyDescent="0.25">
      <c r="A1230" s="1" t="s">
        <v>1036</v>
      </c>
      <c r="B1230" s="2" t="s">
        <v>1393</v>
      </c>
      <c r="C1230" s="1" t="s">
        <v>2347</v>
      </c>
      <c r="D1230" s="2" t="s">
        <v>2695</v>
      </c>
      <c r="E1230" s="3">
        <v>28</v>
      </c>
      <c r="F1230" s="4">
        <v>24</v>
      </c>
      <c r="G1230" s="3">
        <v>0</v>
      </c>
      <c r="H1230" s="3">
        <v>13.051307</v>
      </c>
      <c r="I1230" s="3">
        <v>365.43659600000001</v>
      </c>
      <c r="J1230" s="8">
        <f t="shared" si="39"/>
        <v>-4</v>
      </c>
      <c r="K1230" s="9">
        <f t="shared" si="40"/>
        <v>52.205227999999998</v>
      </c>
    </row>
    <row r="1231" spans="1:11" ht="16.5" customHeight="1" x14ac:dyDescent="0.25">
      <c r="A1231" s="1" t="s">
        <v>1014</v>
      </c>
      <c r="B1231" s="2" t="s">
        <v>1393</v>
      </c>
      <c r="C1231" s="1" t="s">
        <v>2325</v>
      </c>
      <c r="D1231" s="2" t="s">
        <v>2695</v>
      </c>
      <c r="E1231" s="3">
        <v>6</v>
      </c>
      <c r="F1231" s="4">
        <v>5</v>
      </c>
      <c r="G1231" s="3">
        <v>62.4</v>
      </c>
      <c r="H1231" s="3">
        <v>62.353310999999998</v>
      </c>
      <c r="I1231" s="3">
        <v>374.119866</v>
      </c>
      <c r="J1231" s="8">
        <f t="shared" si="39"/>
        <v>-1</v>
      </c>
      <c r="K1231" s="9">
        <f t="shared" si="40"/>
        <v>62.353310999999998</v>
      </c>
    </row>
    <row r="1232" spans="1:11" ht="16.5" customHeight="1" x14ac:dyDescent="0.25">
      <c r="A1232" s="1" t="s">
        <v>1028</v>
      </c>
      <c r="B1232" s="2" t="s">
        <v>1393</v>
      </c>
      <c r="C1232" s="1" t="s">
        <v>2339</v>
      </c>
      <c r="D1232" s="2" t="s">
        <v>2695</v>
      </c>
      <c r="E1232" s="3">
        <v>6</v>
      </c>
      <c r="F1232" s="4">
        <v>0</v>
      </c>
      <c r="G1232" s="3">
        <v>0</v>
      </c>
      <c r="H1232" s="3">
        <v>12.04</v>
      </c>
      <c r="I1232" s="3">
        <v>72.239999999999995</v>
      </c>
      <c r="J1232" s="8">
        <f t="shared" si="39"/>
        <v>-6</v>
      </c>
      <c r="K1232" s="9">
        <f t="shared" si="40"/>
        <v>72.239999999999995</v>
      </c>
    </row>
    <row r="1233" spans="1:11" ht="16.5" customHeight="1" x14ac:dyDescent="0.25">
      <c r="A1233" s="1" t="s">
        <v>1027</v>
      </c>
      <c r="B1233" s="2" t="s">
        <v>1393</v>
      </c>
      <c r="C1233" s="1" t="s">
        <v>2338</v>
      </c>
      <c r="D1233" s="2" t="s">
        <v>2695</v>
      </c>
      <c r="E1233" s="3">
        <v>7</v>
      </c>
      <c r="F1233" s="4">
        <v>1</v>
      </c>
      <c r="G1233" s="3">
        <v>0</v>
      </c>
      <c r="H1233" s="3">
        <v>12.088175</v>
      </c>
      <c r="I1233" s="3">
        <v>84.617225000000005</v>
      </c>
      <c r="J1233" s="8">
        <f t="shared" si="39"/>
        <v>-6</v>
      </c>
      <c r="K1233" s="9">
        <f t="shared" si="40"/>
        <v>72.529049999999998</v>
      </c>
    </row>
    <row r="1234" spans="1:11" ht="16.5" customHeight="1" x14ac:dyDescent="0.25">
      <c r="A1234" s="1" t="s">
        <v>1024</v>
      </c>
      <c r="B1234" s="2" t="s">
        <v>1393</v>
      </c>
      <c r="C1234" s="1" t="s">
        <v>2335</v>
      </c>
      <c r="D1234" s="2" t="s">
        <v>2695</v>
      </c>
      <c r="E1234" s="3">
        <v>7</v>
      </c>
      <c r="F1234" s="4">
        <v>5</v>
      </c>
      <c r="G1234" s="3">
        <v>0</v>
      </c>
      <c r="H1234" s="3">
        <v>37.541876000000002</v>
      </c>
      <c r="I1234" s="3">
        <v>262.79313200000001</v>
      </c>
      <c r="J1234" s="8">
        <f t="shared" si="39"/>
        <v>-2</v>
      </c>
      <c r="K1234" s="9">
        <f t="shared" si="40"/>
        <v>75.083752000000004</v>
      </c>
    </row>
    <row r="1235" spans="1:11" ht="16.5" customHeight="1" x14ac:dyDescent="0.25">
      <c r="A1235" s="1" t="s">
        <v>1025</v>
      </c>
      <c r="B1235" s="2" t="s">
        <v>1393</v>
      </c>
      <c r="C1235" s="1" t="s">
        <v>2336</v>
      </c>
      <c r="D1235" s="2" t="s">
        <v>2695</v>
      </c>
      <c r="E1235" s="3">
        <v>5</v>
      </c>
      <c r="F1235" s="4">
        <v>4</v>
      </c>
      <c r="G1235" s="3">
        <v>0</v>
      </c>
      <c r="H1235" s="3">
        <v>81.306787</v>
      </c>
      <c r="I1235" s="3">
        <v>406.53393499999999</v>
      </c>
      <c r="J1235" s="8">
        <f t="shared" si="39"/>
        <v>-1</v>
      </c>
      <c r="K1235" s="9">
        <f t="shared" si="40"/>
        <v>81.306787</v>
      </c>
    </row>
    <row r="1236" spans="1:11" ht="16.5" customHeight="1" x14ac:dyDescent="0.25">
      <c r="A1236" s="1" t="s">
        <v>1023</v>
      </c>
      <c r="B1236" s="2" t="s">
        <v>1393</v>
      </c>
      <c r="C1236" s="1" t="s">
        <v>2334</v>
      </c>
      <c r="D1236" s="2" t="s">
        <v>2695</v>
      </c>
      <c r="E1236" s="3">
        <v>4</v>
      </c>
      <c r="F1236" s="4">
        <v>0</v>
      </c>
      <c r="G1236" s="3">
        <v>0</v>
      </c>
      <c r="H1236" s="3">
        <v>29.437922</v>
      </c>
      <c r="I1236" s="3">
        <v>117.751688</v>
      </c>
      <c r="J1236" s="8">
        <f t="shared" ref="J1236:J1299" si="41">F1236-E1236</f>
        <v>-4</v>
      </c>
      <c r="K1236" s="9">
        <f t="shared" ref="K1236:K1299" si="42">IF(J1236&lt;0,-J1236*H1236,0)</f>
        <v>117.751688</v>
      </c>
    </row>
    <row r="1237" spans="1:11" ht="16.5" customHeight="1" x14ac:dyDescent="0.25">
      <c r="A1237" s="1" t="s">
        <v>1026</v>
      </c>
      <c r="B1237" s="2" t="s">
        <v>1393</v>
      </c>
      <c r="C1237" s="1" t="s">
        <v>2337</v>
      </c>
      <c r="D1237" s="2" t="s">
        <v>2695</v>
      </c>
      <c r="E1237" s="3">
        <v>3</v>
      </c>
      <c r="F1237" s="4">
        <v>2</v>
      </c>
      <c r="G1237" s="3">
        <v>0</v>
      </c>
      <c r="H1237" s="3">
        <v>143.04</v>
      </c>
      <c r="I1237" s="3">
        <v>429.12</v>
      </c>
      <c r="J1237" s="8">
        <f t="shared" si="41"/>
        <v>-1</v>
      </c>
      <c r="K1237" s="9">
        <f t="shared" si="42"/>
        <v>143.04</v>
      </c>
    </row>
    <row r="1238" spans="1:11" ht="16.5" customHeight="1" x14ac:dyDescent="0.25">
      <c r="A1238" s="1" t="s">
        <v>1029</v>
      </c>
      <c r="B1238" s="2" t="s">
        <v>1393</v>
      </c>
      <c r="C1238" s="1" t="s">
        <v>2340</v>
      </c>
      <c r="D1238" s="2" t="s">
        <v>2695</v>
      </c>
      <c r="E1238" s="3">
        <v>15</v>
      </c>
      <c r="F1238" s="4">
        <v>0</v>
      </c>
      <c r="G1238" s="3">
        <v>0</v>
      </c>
      <c r="H1238" s="3">
        <v>10.851333</v>
      </c>
      <c r="I1238" s="3">
        <v>162.76999499999999</v>
      </c>
      <c r="J1238" s="8">
        <f t="shared" si="41"/>
        <v>-15</v>
      </c>
      <c r="K1238" s="9">
        <f t="shared" si="42"/>
        <v>162.76999499999999</v>
      </c>
    </row>
    <row r="1239" spans="1:11" ht="16.5" customHeight="1" x14ac:dyDescent="0.25">
      <c r="A1239" s="1" t="s">
        <v>1018</v>
      </c>
      <c r="B1239" s="2" t="s">
        <v>1393</v>
      </c>
      <c r="C1239" s="1" t="s">
        <v>2329</v>
      </c>
      <c r="D1239" s="2" t="s">
        <v>2695</v>
      </c>
      <c r="E1239" s="3">
        <v>13</v>
      </c>
      <c r="F1239" s="4">
        <v>5</v>
      </c>
      <c r="G1239" s="3">
        <v>0</v>
      </c>
      <c r="H1239" s="3">
        <v>22.56</v>
      </c>
      <c r="I1239" s="3">
        <v>293.27999999999997</v>
      </c>
      <c r="J1239" s="8">
        <f t="shared" si="41"/>
        <v>-8</v>
      </c>
      <c r="K1239" s="9">
        <f t="shared" si="42"/>
        <v>180.48</v>
      </c>
    </row>
    <row r="1240" spans="1:11" ht="16.5" customHeight="1" x14ac:dyDescent="0.25">
      <c r="A1240" s="1" t="s">
        <v>1017</v>
      </c>
      <c r="B1240" s="2" t="s">
        <v>1393</v>
      </c>
      <c r="C1240" s="1" t="s">
        <v>2328</v>
      </c>
      <c r="D1240" s="2" t="s">
        <v>2695</v>
      </c>
      <c r="E1240" s="3">
        <v>5</v>
      </c>
      <c r="F1240" s="4">
        <v>1</v>
      </c>
      <c r="G1240" s="3">
        <v>0</v>
      </c>
      <c r="H1240" s="3">
        <v>52.006979999999999</v>
      </c>
      <c r="I1240" s="3">
        <v>260.03489999999999</v>
      </c>
      <c r="J1240" s="8">
        <f t="shared" si="41"/>
        <v>-4</v>
      </c>
      <c r="K1240" s="9">
        <f t="shared" si="42"/>
        <v>208.02791999999999</v>
      </c>
    </row>
    <row r="1241" spans="1:11" ht="16.5" customHeight="1" x14ac:dyDescent="0.25">
      <c r="A1241" s="1" t="s">
        <v>1021</v>
      </c>
      <c r="B1241" s="2" t="s">
        <v>1393</v>
      </c>
      <c r="C1241" s="1" t="s">
        <v>2332</v>
      </c>
      <c r="D1241" s="2" t="s">
        <v>2695</v>
      </c>
      <c r="E1241" s="3">
        <v>5</v>
      </c>
      <c r="F1241" s="4">
        <v>0</v>
      </c>
      <c r="G1241" s="3">
        <v>0</v>
      </c>
      <c r="H1241" s="3">
        <v>43.55</v>
      </c>
      <c r="I1241" s="3">
        <v>217.75</v>
      </c>
      <c r="J1241" s="8">
        <f t="shared" si="41"/>
        <v>-5</v>
      </c>
      <c r="K1241" s="9">
        <f t="shared" si="42"/>
        <v>217.75</v>
      </c>
    </row>
    <row r="1242" spans="1:11" ht="16.5" customHeight="1" x14ac:dyDescent="0.25">
      <c r="A1242" s="1" t="s">
        <v>1019</v>
      </c>
      <c r="B1242" s="2" t="s">
        <v>1393</v>
      </c>
      <c r="C1242" s="1" t="s">
        <v>2330</v>
      </c>
      <c r="D1242" s="2" t="s">
        <v>2695</v>
      </c>
      <c r="E1242" s="3">
        <v>10</v>
      </c>
      <c r="F1242" s="4">
        <v>0</v>
      </c>
      <c r="G1242" s="3">
        <v>0</v>
      </c>
      <c r="H1242" s="3">
        <v>26.25</v>
      </c>
      <c r="I1242" s="3">
        <v>262.5</v>
      </c>
      <c r="J1242" s="8">
        <f t="shared" si="41"/>
        <v>-10</v>
      </c>
      <c r="K1242" s="9">
        <f t="shared" si="42"/>
        <v>262.5</v>
      </c>
    </row>
    <row r="1243" spans="1:11" ht="16.5" customHeight="1" x14ac:dyDescent="0.25">
      <c r="A1243" s="1" t="s">
        <v>1016</v>
      </c>
      <c r="B1243" s="2" t="s">
        <v>1393</v>
      </c>
      <c r="C1243" s="1" t="s">
        <v>2327</v>
      </c>
      <c r="D1243" s="2" t="s">
        <v>2695</v>
      </c>
      <c r="E1243" s="3">
        <v>6</v>
      </c>
      <c r="F1243" s="4">
        <v>2</v>
      </c>
      <c r="G1243" s="3">
        <v>0</v>
      </c>
      <c r="H1243" s="3">
        <v>70.75</v>
      </c>
      <c r="I1243" s="3">
        <v>424.5</v>
      </c>
      <c r="J1243" s="8">
        <f t="shared" si="41"/>
        <v>-4</v>
      </c>
      <c r="K1243" s="9">
        <f t="shared" si="42"/>
        <v>283</v>
      </c>
    </row>
    <row r="1244" spans="1:11" ht="16.5" customHeight="1" x14ac:dyDescent="0.25">
      <c r="A1244" s="1" t="s">
        <v>1022</v>
      </c>
      <c r="B1244" s="2" t="s">
        <v>1393</v>
      </c>
      <c r="C1244" s="1" t="s">
        <v>2333</v>
      </c>
      <c r="D1244" s="2" t="s">
        <v>2695</v>
      </c>
      <c r="E1244" s="3">
        <v>5</v>
      </c>
      <c r="F1244" s="4">
        <v>3</v>
      </c>
      <c r="G1244" s="3">
        <v>0</v>
      </c>
      <c r="H1244" s="3">
        <v>143.61428599999999</v>
      </c>
      <c r="I1244" s="3">
        <v>718.07142999999996</v>
      </c>
      <c r="J1244" s="8">
        <f t="shared" si="41"/>
        <v>-2</v>
      </c>
      <c r="K1244" s="9">
        <f t="shared" si="42"/>
        <v>287.22857199999999</v>
      </c>
    </row>
    <row r="1245" spans="1:11" ht="16.5" customHeight="1" x14ac:dyDescent="0.25">
      <c r="A1245" s="1" t="s">
        <v>1035</v>
      </c>
      <c r="B1245" s="2" t="s">
        <v>1393</v>
      </c>
      <c r="C1245" s="1" t="s">
        <v>2346</v>
      </c>
      <c r="D1245" s="2" t="s">
        <v>2695</v>
      </c>
      <c r="E1245" s="3">
        <v>7</v>
      </c>
      <c r="F1245" s="4">
        <v>0</v>
      </c>
      <c r="G1245" s="3">
        <v>43.33</v>
      </c>
      <c r="H1245" s="3">
        <v>43.33</v>
      </c>
      <c r="I1245" s="3">
        <v>303.31</v>
      </c>
      <c r="J1245" s="8">
        <f t="shared" si="41"/>
        <v>-7</v>
      </c>
      <c r="K1245" s="9">
        <f t="shared" si="42"/>
        <v>303.31</v>
      </c>
    </row>
    <row r="1246" spans="1:11" ht="16.5" customHeight="1" x14ac:dyDescent="0.25">
      <c r="A1246" s="1" t="s">
        <v>1020</v>
      </c>
      <c r="B1246" s="2" t="s">
        <v>1393</v>
      </c>
      <c r="C1246" s="1" t="s">
        <v>2331</v>
      </c>
      <c r="D1246" s="2" t="s">
        <v>2695</v>
      </c>
      <c r="E1246" s="3">
        <v>12</v>
      </c>
      <c r="F1246" s="4">
        <v>0</v>
      </c>
      <c r="G1246" s="3">
        <v>0</v>
      </c>
      <c r="H1246" s="3">
        <v>26.663094999999998</v>
      </c>
      <c r="I1246" s="3">
        <v>319.95713999999998</v>
      </c>
      <c r="J1246" s="8">
        <f t="shared" si="41"/>
        <v>-12</v>
      </c>
      <c r="K1246" s="9">
        <f t="shared" si="42"/>
        <v>319.95713999999998</v>
      </c>
    </row>
    <row r="1247" spans="1:11" ht="16.5" customHeight="1" x14ac:dyDescent="0.25">
      <c r="A1247" s="1" t="s">
        <v>1015</v>
      </c>
      <c r="B1247" s="2" t="s">
        <v>1393</v>
      </c>
      <c r="C1247" s="1" t="s">
        <v>2326</v>
      </c>
      <c r="D1247" s="2" t="s">
        <v>2695</v>
      </c>
      <c r="E1247" s="3">
        <v>8</v>
      </c>
      <c r="F1247" s="4">
        <v>1</v>
      </c>
      <c r="G1247" s="3">
        <v>51.63</v>
      </c>
      <c r="H1247" s="3">
        <v>58.012362000000003</v>
      </c>
      <c r="I1247" s="3">
        <v>464.09889600000002</v>
      </c>
      <c r="J1247" s="8">
        <f t="shared" si="41"/>
        <v>-7</v>
      </c>
      <c r="K1247" s="9">
        <f t="shared" si="42"/>
        <v>406.08653400000003</v>
      </c>
    </row>
    <row r="1248" spans="1:11" ht="16.5" customHeight="1" x14ac:dyDescent="0.25">
      <c r="A1248" s="1" t="s">
        <v>1034</v>
      </c>
      <c r="B1248" s="2" t="s">
        <v>1393</v>
      </c>
      <c r="C1248" s="1" t="s">
        <v>2345</v>
      </c>
      <c r="D1248" s="2" t="s">
        <v>2695</v>
      </c>
      <c r="E1248" s="3">
        <v>9</v>
      </c>
      <c r="F1248" s="4">
        <v>1</v>
      </c>
      <c r="G1248" s="3">
        <v>51.33</v>
      </c>
      <c r="H1248" s="3">
        <v>51.33</v>
      </c>
      <c r="I1248" s="3">
        <v>461.97</v>
      </c>
      <c r="J1248" s="8">
        <f t="shared" si="41"/>
        <v>-8</v>
      </c>
      <c r="K1248" s="9">
        <f t="shared" si="42"/>
        <v>410.64</v>
      </c>
    </row>
    <row r="1249" spans="1:11" ht="16.5" customHeight="1" x14ac:dyDescent="0.25">
      <c r="A1249" s="1" t="s">
        <v>1145</v>
      </c>
      <c r="B1249" s="2" t="s">
        <v>1393</v>
      </c>
      <c r="C1249" s="1" t="s">
        <v>2449</v>
      </c>
      <c r="D1249" s="2" t="s">
        <v>2690</v>
      </c>
      <c r="E1249" s="3">
        <v>1</v>
      </c>
      <c r="F1249" s="4">
        <v>0</v>
      </c>
      <c r="G1249" s="3">
        <v>0</v>
      </c>
      <c r="H1249" s="3">
        <v>0.15</v>
      </c>
      <c r="I1249" s="3">
        <v>0.15</v>
      </c>
      <c r="J1249" s="8">
        <f t="shared" si="41"/>
        <v>-1</v>
      </c>
      <c r="K1249" s="9">
        <f t="shared" si="42"/>
        <v>0.15</v>
      </c>
    </row>
    <row r="1250" spans="1:11" ht="16.5" customHeight="1" x14ac:dyDescent="0.25">
      <c r="A1250" s="1" t="s">
        <v>1246</v>
      </c>
      <c r="B1250" s="2" t="s">
        <v>1393</v>
      </c>
      <c r="C1250" s="1" t="s">
        <v>2549</v>
      </c>
      <c r="D1250" s="2" t="s">
        <v>2690</v>
      </c>
      <c r="E1250" s="3">
        <v>2</v>
      </c>
      <c r="F1250" s="4">
        <v>1</v>
      </c>
      <c r="G1250" s="3">
        <v>0</v>
      </c>
      <c r="H1250" s="3">
        <v>18.88</v>
      </c>
      <c r="I1250" s="3">
        <v>37.76</v>
      </c>
      <c r="J1250" s="8">
        <f t="shared" si="41"/>
        <v>-1</v>
      </c>
      <c r="K1250" s="9">
        <f t="shared" si="42"/>
        <v>18.88</v>
      </c>
    </row>
    <row r="1251" spans="1:11" ht="16.5" customHeight="1" x14ac:dyDescent="0.25">
      <c r="A1251" s="1" t="s">
        <v>1216</v>
      </c>
      <c r="B1251" s="2" t="s">
        <v>1393</v>
      </c>
      <c r="C1251" s="1" t="s">
        <v>2520</v>
      </c>
      <c r="D1251" s="2" t="s">
        <v>2690</v>
      </c>
      <c r="E1251" s="3">
        <v>0.5</v>
      </c>
      <c r="F1251" s="4">
        <v>0</v>
      </c>
      <c r="G1251" s="3">
        <v>0</v>
      </c>
      <c r="H1251" s="3">
        <v>49.48</v>
      </c>
      <c r="I1251" s="3">
        <v>24.74</v>
      </c>
      <c r="J1251" s="8">
        <f t="shared" si="41"/>
        <v>-0.5</v>
      </c>
      <c r="K1251" s="9">
        <f t="shared" si="42"/>
        <v>24.74</v>
      </c>
    </row>
    <row r="1252" spans="1:11" ht="16.5" customHeight="1" x14ac:dyDescent="0.25">
      <c r="A1252" s="1" t="s">
        <v>1151</v>
      </c>
      <c r="B1252" s="2" t="s">
        <v>1393</v>
      </c>
      <c r="C1252" s="1" t="s">
        <v>2455</v>
      </c>
      <c r="D1252" s="2" t="s">
        <v>2690</v>
      </c>
      <c r="E1252" s="3">
        <v>0.5</v>
      </c>
      <c r="F1252" s="4">
        <v>0</v>
      </c>
      <c r="G1252" s="3">
        <v>0</v>
      </c>
      <c r="H1252" s="3">
        <v>63.93</v>
      </c>
      <c r="I1252" s="3">
        <v>31.965</v>
      </c>
      <c r="J1252" s="8">
        <f t="shared" si="41"/>
        <v>-0.5</v>
      </c>
      <c r="K1252" s="9">
        <f t="shared" si="42"/>
        <v>31.965</v>
      </c>
    </row>
    <row r="1253" spans="1:11" ht="16.5" customHeight="1" x14ac:dyDescent="0.25">
      <c r="A1253" s="1" t="s">
        <v>1135</v>
      </c>
      <c r="B1253" s="2" t="s">
        <v>1393</v>
      </c>
      <c r="C1253" s="1" t="s">
        <v>2439</v>
      </c>
      <c r="D1253" s="2" t="s">
        <v>2690</v>
      </c>
      <c r="E1253" s="3">
        <v>1</v>
      </c>
      <c r="F1253" s="4">
        <v>0</v>
      </c>
      <c r="G1253" s="3">
        <v>0</v>
      </c>
      <c r="H1253" s="3">
        <v>34.130000000000003</v>
      </c>
      <c r="I1253" s="3">
        <v>34.130000000000003</v>
      </c>
      <c r="J1253" s="8">
        <f t="shared" si="41"/>
        <v>-1</v>
      </c>
      <c r="K1253" s="9">
        <f t="shared" si="42"/>
        <v>34.130000000000003</v>
      </c>
    </row>
    <row r="1254" spans="1:11" ht="16.5" customHeight="1" x14ac:dyDescent="0.25">
      <c r="A1254" s="1" t="s">
        <v>1129</v>
      </c>
      <c r="B1254" s="2" t="s">
        <v>1393</v>
      </c>
      <c r="C1254" s="1" t="s">
        <v>2433</v>
      </c>
      <c r="D1254" s="2" t="s">
        <v>2690</v>
      </c>
      <c r="E1254" s="3">
        <v>0.5</v>
      </c>
      <c r="F1254" s="4">
        <v>0</v>
      </c>
      <c r="G1254" s="3">
        <v>0</v>
      </c>
      <c r="H1254" s="3">
        <v>69.5959</v>
      </c>
      <c r="I1254" s="3">
        <v>34.79795</v>
      </c>
      <c r="J1254" s="8">
        <f t="shared" si="41"/>
        <v>-0.5</v>
      </c>
      <c r="K1254" s="9">
        <f t="shared" si="42"/>
        <v>34.79795</v>
      </c>
    </row>
    <row r="1255" spans="1:11" ht="16.5" customHeight="1" x14ac:dyDescent="0.25">
      <c r="A1255" s="1" t="s">
        <v>1255</v>
      </c>
      <c r="B1255" s="2" t="s">
        <v>1393</v>
      </c>
      <c r="C1255" s="1" t="s">
        <v>2558</v>
      </c>
      <c r="D1255" s="2" t="s">
        <v>2690</v>
      </c>
      <c r="E1255" s="3">
        <v>3</v>
      </c>
      <c r="F1255" s="4">
        <v>2</v>
      </c>
      <c r="G1255" s="3">
        <v>37.35</v>
      </c>
      <c r="H1255" s="3">
        <v>40.982857000000003</v>
      </c>
      <c r="I1255" s="3">
        <v>122.948571</v>
      </c>
      <c r="J1255" s="8">
        <f t="shared" si="41"/>
        <v>-1</v>
      </c>
      <c r="K1255" s="9">
        <f t="shared" si="42"/>
        <v>40.982857000000003</v>
      </c>
    </row>
    <row r="1256" spans="1:11" ht="16.5" customHeight="1" x14ac:dyDescent="0.25">
      <c r="A1256" s="1" t="s">
        <v>1241</v>
      </c>
      <c r="B1256" s="2" t="s">
        <v>1393</v>
      </c>
      <c r="C1256" s="1" t="s">
        <v>2545</v>
      </c>
      <c r="D1256" s="2" t="s">
        <v>2690</v>
      </c>
      <c r="E1256" s="3">
        <v>5</v>
      </c>
      <c r="F1256" s="4">
        <v>3</v>
      </c>
      <c r="G1256" s="3">
        <v>0</v>
      </c>
      <c r="H1256" s="3">
        <v>23.059646999999998</v>
      </c>
      <c r="I1256" s="3">
        <v>115.29823500000001</v>
      </c>
      <c r="J1256" s="8">
        <f t="shared" si="41"/>
        <v>-2</v>
      </c>
      <c r="K1256" s="9">
        <f t="shared" si="42"/>
        <v>46.119293999999996</v>
      </c>
    </row>
    <row r="1257" spans="1:11" ht="16.5" customHeight="1" x14ac:dyDescent="0.25">
      <c r="A1257" s="1" t="s">
        <v>1254</v>
      </c>
      <c r="B1257" s="2" t="s">
        <v>1393</v>
      </c>
      <c r="C1257" s="1" t="s">
        <v>2557</v>
      </c>
      <c r="D1257" s="2" t="s">
        <v>2690</v>
      </c>
      <c r="E1257" s="3">
        <v>3</v>
      </c>
      <c r="F1257" s="4">
        <v>2</v>
      </c>
      <c r="G1257" s="3">
        <v>43.06</v>
      </c>
      <c r="H1257" s="3">
        <v>46.489579999999997</v>
      </c>
      <c r="I1257" s="3">
        <v>139.46874</v>
      </c>
      <c r="J1257" s="8">
        <f t="shared" si="41"/>
        <v>-1</v>
      </c>
      <c r="K1257" s="9">
        <f t="shared" si="42"/>
        <v>46.489579999999997</v>
      </c>
    </row>
    <row r="1258" spans="1:11" ht="16.5" customHeight="1" x14ac:dyDescent="0.25">
      <c r="A1258" s="1" t="s">
        <v>1242</v>
      </c>
      <c r="B1258" s="2" t="s">
        <v>1393</v>
      </c>
      <c r="C1258" s="1" t="s">
        <v>2545</v>
      </c>
      <c r="D1258" s="2" t="s">
        <v>2690</v>
      </c>
      <c r="E1258" s="3">
        <v>16</v>
      </c>
      <c r="F1258" s="4">
        <v>14</v>
      </c>
      <c r="G1258" s="3">
        <v>0</v>
      </c>
      <c r="H1258" s="3">
        <v>23.584928000000001</v>
      </c>
      <c r="I1258" s="3">
        <v>377.35884800000002</v>
      </c>
      <c r="J1258" s="8">
        <f t="shared" si="41"/>
        <v>-2</v>
      </c>
      <c r="K1258" s="9">
        <f t="shared" si="42"/>
        <v>47.169856000000003</v>
      </c>
    </row>
    <row r="1259" spans="1:11" ht="16.5" customHeight="1" x14ac:dyDescent="0.25">
      <c r="A1259" s="1" t="s">
        <v>1139</v>
      </c>
      <c r="B1259" s="2" t="s">
        <v>1393</v>
      </c>
      <c r="C1259" s="1" t="s">
        <v>2443</v>
      </c>
      <c r="D1259" s="2" t="s">
        <v>2690</v>
      </c>
      <c r="E1259" s="3">
        <v>1</v>
      </c>
      <c r="F1259" s="4">
        <v>0</v>
      </c>
      <c r="G1259" s="3">
        <v>0</v>
      </c>
      <c r="H1259" s="3">
        <v>48</v>
      </c>
      <c r="I1259" s="3">
        <v>48</v>
      </c>
      <c r="J1259" s="8">
        <f t="shared" si="41"/>
        <v>-1</v>
      </c>
      <c r="K1259" s="9">
        <f t="shared" si="42"/>
        <v>48</v>
      </c>
    </row>
    <row r="1260" spans="1:11" ht="16.5" customHeight="1" x14ac:dyDescent="0.25">
      <c r="A1260" s="1" t="s">
        <v>1142</v>
      </c>
      <c r="B1260" s="2" t="s">
        <v>1393</v>
      </c>
      <c r="C1260" s="1" t="s">
        <v>2446</v>
      </c>
      <c r="D1260" s="2" t="s">
        <v>2690</v>
      </c>
      <c r="E1260" s="3">
        <v>1</v>
      </c>
      <c r="F1260" s="4">
        <v>0</v>
      </c>
      <c r="G1260" s="3">
        <v>0</v>
      </c>
      <c r="H1260" s="3">
        <v>49.95</v>
      </c>
      <c r="I1260" s="3">
        <v>49.95</v>
      </c>
      <c r="J1260" s="8">
        <f t="shared" si="41"/>
        <v>-1</v>
      </c>
      <c r="K1260" s="9">
        <f t="shared" si="42"/>
        <v>49.95</v>
      </c>
    </row>
    <row r="1261" spans="1:11" ht="16.5" customHeight="1" x14ac:dyDescent="0.25">
      <c r="A1261" s="1" t="s">
        <v>1180</v>
      </c>
      <c r="B1261" s="2" t="s">
        <v>1393</v>
      </c>
      <c r="C1261" s="1" t="s">
        <v>2484</v>
      </c>
      <c r="D1261" s="2" t="s">
        <v>2690</v>
      </c>
      <c r="E1261" s="3">
        <v>2.5</v>
      </c>
      <c r="F1261" s="4">
        <v>2</v>
      </c>
      <c r="G1261" s="3">
        <v>0</v>
      </c>
      <c r="H1261" s="3">
        <v>115.2</v>
      </c>
      <c r="I1261" s="3">
        <v>288</v>
      </c>
      <c r="J1261" s="8">
        <f t="shared" si="41"/>
        <v>-0.5</v>
      </c>
      <c r="K1261" s="9">
        <f t="shared" si="42"/>
        <v>57.6</v>
      </c>
    </row>
    <row r="1262" spans="1:11" ht="16.5" customHeight="1" x14ac:dyDescent="0.25">
      <c r="A1262" s="1" t="s">
        <v>1128</v>
      </c>
      <c r="B1262" s="2" t="s">
        <v>1393</v>
      </c>
      <c r="C1262" s="1" t="s">
        <v>2432</v>
      </c>
      <c r="D1262" s="2" t="s">
        <v>2690</v>
      </c>
      <c r="E1262" s="3">
        <v>2</v>
      </c>
      <c r="F1262" s="4">
        <v>1</v>
      </c>
      <c r="G1262" s="3">
        <v>0</v>
      </c>
      <c r="H1262" s="3">
        <v>59.76</v>
      </c>
      <c r="I1262" s="3">
        <v>119.52</v>
      </c>
      <c r="J1262" s="8">
        <f t="shared" si="41"/>
        <v>-1</v>
      </c>
      <c r="K1262" s="9">
        <f t="shared" si="42"/>
        <v>59.76</v>
      </c>
    </row>
    <row r="1263" spans="1:11" ht="16.5" customHeight="1" x14ac:dyDescent="0.25">
      <c r="A1263" s="1" t="s">
        <v>1229</v>
      </c>
      <c r="B1263" s="2" t="s">
        <v>1393</v>
      </c>
      <c r="C1263" s="1" t="s">
        <v>2533</v>
      </c>
      <c r="D1263" s="2" t="s">
        <v>2690</v>
      </c>
      <c r="E1263" s="3">
        <v>1.5</v>
      </c>
      <c r="F1263" s="4">
        <v>1</v>
      </c>
      <c r="G1263" s="3">
        <v>113.39</v>
      </c>
      <c r="H1263" s="3">
        <v>121.89</v>
      </c>
      <c r="I1263" s="3">
        <v>182.83500000000001</v>
      </c>
      <c r="J1263" s="8">
        <f t="shared" si="41"/>
        <v>-0.5</v>
      </c>
      <c r="K1263" s="9">
        <f t="shared" si="42"/>
        <v>60.945</v>
      </c>
    </row>
    <row r="1264" spans="1:11" ht="16.5" customHeight="1" x14ac:dyDescent="0.25">
      <c r="A1264" s="1" t="s">
        <v>1215</v>
      </c>
      <c r="B1264" s="2" t="s">
        <v>1393</v>
      </c>
      <c r="C1264" s="1" t="s">
        <v>2519</v>
      </c>
      <c r="D1264" s="2" t="s">
        <v>2690</v>
      </c>
      <c r="E1264" s="3">
        <v>2</v>
      </c>
      <c r="F1264" s="4">
        <v>0</v>
      </c>
      <c r="G1264" s="3">
        <v>0</v>
      </c>
      <c r="H1264" s="3">
        <v>31.07</v>
      </c>
      <c r="I1264" s="3">
        <v>62.14</v>
      </c>
      <c r="J1264" s="8">
        <f t="shared" si="41"/>
        <v>-2</v>
      </c>
      <c r="K1264" s="9">
        <f t="shared" si="42"/>
        <v>62.14</v>
      </c>
    </row>
    <row r="1265" spans="1:11" ht="16.5" customHeight="1" x14ac:dyDescent="0.25">
      <c r="A1265" s="1" t="s">
        <v>1193</v>
      </c>
      <c r="B1265" s="2" t="s">
        <v>1393</v>
      </c>
      <c r="C1265" s="1" t="s">
        <v>2497</v>
      </c>
      <c r="D1265" s="2" t="s">
        <v>2690</v>
      </c>
      <c r="E1265" s="3">
        <v>2.5</v>
      </c>
      <c r="F1265" s="4">
        <v>1</v>
      </c>
      <c r="G1265" s="3">
        <v>0</v>
      </c>
      <c r="H1265" s="3">
        <v>41.9</v>
      </c>
      <c r="I1265" s="3">
        <v>104.75</v>
      </c>
      <c r="J1265" s="8">
        <f t="shared" si="41"/>
        <v>-1.5</v>
      </c>
      <c r="K1265" s="9">
        <f t="shared" si="42"/>
        <v>62.849999999999994</v>
      </c>
    </row>
    <row r="1266" spans="1:11" ht="16.5" customHeight="1" x14ac:dyDescent="0.25">
      <c r="A1266" s="1" t="s">
        <v>1195</v>
      </c>
      <c r="B1266" s="2" t="s">
        <v>1393</v>
      </c>
      <c r="C1266" s="1" t="s">
        <v>2499</v>
      </c>
      <c r="D1266" s="2" t="s">
        <v>2690</v>
      </c>
      <c r="E1266" s="3">
        <v>2</v>
      </c>
      <c r="F1266" s="4">
        <v>1</v>
      </c>
      <c r="G1266" s="3">
        <v>0</v>
      </c>
      <c r="H1266" s="3">
        <v>65.16</v>
      </c>
      <c r="I1266" s="3">
        <v>130.32</v>
      </c>
      <c r="J1266" s="8">
        <f t="shared" si="41"/>
        <v>-1</v>
      </c>
      <c r="K1266" s="9">
        <f t="shared" si="42"/>
        <v>65.16</v>
      </c>
    </row>
    <row r="1267" spans="1:11" ht="16.5" customHeight="1" x14ac:dyDescent="0.25">
      <c r="A1267" s="1" t="s">
        <v>1210</v>
      </c>
      <c r="B1267" s="2" t="s">
        <v>1393</v>
      </c>
      <c r="C1267" s="1" t="s">
        <v>2514</v>
      </c>
      <c r="D1267" s="2" t="s">
        <v>2690</v>
      </c>
      <c r="E1267" s="3">
        <v>3.5</v>
      </c>
      <c r="F1267" s="4">
        <v>3</v>
      </c>
      <c r="G1267" s="3">
        <v>0</v>
      </c>
      <c r="H1267" s="3">
        <v>134.08000000000001</v>
      </c>
      <c r="I1267" s="3">
        <v>469.28</v>
      </c>
      <c r="J1267" s="8">
        <f t="shared" si="41"/>
        <v>-0.5</v>
      </c>
      <c r="K1267" s="9">
        <f t="shared" si="42"/>
        <v>67.040000000000006</v>
      </c>
    </row>
    <row r="1268" spans="1:11" ht="16.5" customHeight="1" x14ac:dyDescent="0.25">
      <c r="A1268" s="1" t="s">
        <v>1219</v>
      </c>
      <c r="B1268" s="2" t="s">
        <v>1393</v>
      </c>
      <c r="C1268" s="1" t="s">
        <v>2523</v>
      </c>
      <c r="D1268" s="2" t="s">
        <v>2690</v>
      </c>
      <c r="E1268" s="3">
        <v>1.5</v>
      </c>
      <c r="F1268" s="4">
        <v>0</v>
      </c>
      <c r="G1268" s="3">
        <v>0</v>
      </c>
      <c r="H1268" s="3">
        <v>44.74</v>
      </c>
      <c r="I1268" s="3">
        <v>67.11</v>
      </c>
      <c r="J1268" s="8">
        <f t="shared" si="41"/>
        <v>-1.5</v>
      </c>
      <c r="K1268" s="9">
        <f t="shared" si="42"/>
        <v>67.11</v>
      </c>
    </row>
    <row r="1269" spans="1:11" ht="16.5" customHeight="1" x14ac:dyDescent="0.25">
      <c r="A1269" s="1" t="s">
        <v>1172</v>
      </c>
      <c r="B1269" s="2" t="s">
        <v>1393</v>
      </c>
      <c r="C1269" s="1" t="s">
        <v>2476</v>
      </c>
      <c r="D1269" s="2" t="s">
        <v>2690</v>
      </c>
      <c r="E1269" s="3">
        <v>1.5</v>
      </c>
      <c r="F1269" s="4">
        <v>1</v>
      </c>
      <c r="G1269" s="3">
        <v>0</v>
      </c>
      <c r="H1269" s="3">
        <v>134.32</v>
      </c>
      <c r="I1269" s="3">
        <v>201.48</v>
      </c>
      <c r="J1269" s="8">
        <f t="shared" si="41"/>
        <v>-0.5</v>
      </c>
      <c r="K1269" s="9">
        <f t="shared" si="42"/>
        <v>67.16</v>
      </c>
    </row>
    <row r="1270" spans="1:11" ht="16.5" customHeight="1" x14ac:dyDescent="0.25">
      <c r="A1270" s="1" t="s">
        <v>1251</v>
      </c>
      <c r="B1270" s="2" t="s">
        <v>1393</v>
      </c>
      <c r="C1270" s="1" t="s">
        <v>2554</v>
      </c>
      <c r="D1270" s="2" t="s">
        <v>2690</v>
      </c>
      <c r="E1270" s="3">
        <v>2.5</v>
      </c>
      <c r="F1270" s="4">
        <v>0</v>
      </c>
      <c r="G1270" s="3">
        <v>0</v>
      </c>
      <c r="H1270" s="3">
        <v>28.036359999999998</v>
      </c>
      <c r="I1270" s="3">
        <v>70.090900000000005</v>
      </c>
      <c r="J1270" s="8">
        <f t="shared" si="41"/>
        <v>-2.5</v>
      </c>
      <c r="K1270" s="9">
        <f t="shared" si="42"/>
        <v>70.090899999999991</v>
      </c>
    </row>
    <row r="1271" spans="1:11" ht="16.5" customHeight="1" x14ac:dyDescent="0.25">
      <c r="A1271" s="1" t="s">
        <v>1144</v>
      </c>
      <c r="B1271" s="2" t="s">
        <v>1393</v>
      </c>
      <c r="C1271" s="1" t="s">
        <v>2448</v>
      </c>
      <c r="D1271" s="2" t="s">
        <v>2690</v>
      </c>
      <c r="E1271" s="3">
        <v>1</v>
      </c>
      <c r="F1271" s="4">
        <v>0</v>
      </c>
      <c r="G1271" s="3">
        <v>0</v>
      </c>
      <c r="H1271" s="3">
        <v>74.56</v>
      </c>
      <c r="I1271" s="3">
        <v>74.56</v>
      </c>
      <c r="J1271" s="8">
        <f t="shared" si="41"/>
        <v>-1</v>
      </c>
      <c r="K1271" s="9">
        <f t="shared" si="42"/>
        <v>74.56</v>
      </c>
    </row>
    <row r="1272" spans="1:11" ht="16.5" customHeight="1" x14ac:dyDescent="0.25">
      <c r="A1272" s="1" t="s">
        <v>1258</v>
      </c>
      <c r="B1272" s="2" t="s">
        <v>1393</v>
      </c>
      <c r="C1272" s="1" t="s">
        <v>2561</v>
      </c>
      <c r="D1272" s="2" t="s">
        <v>2690</v>
      </c>
      <c r="E1272" s="3">
        <v>3</v>
      </c>
      <c r="F1272" s="4">
        <v>0</v>
      </c>
      <c r="G1272" s="3">
        <v>0</v>
      </c>
      <c r="H1272" s="3">
        <v>25.04</v>
      </c>
      <c r="I1272" s="3">
        <v>75.12</v>
      </c>
      <c r="J1272" s="8">
        <f t="shared" si="41"/>
        <v>-3</v>
      </c>
      <c r="K1272" s="9">
        <f t="shared" si="42"/>
        <v>75.12</v>
      </c>
    </row>
    <row r="1273" spans="1:11" ht="16.5" customHeight="1" x14ac:dyDescent="0.25">
      <c r="A1273" s="1" t="s">
        <v>1162</v>
      </c>
      <c r="B1273" s="2" t="s">
        <v>1393</v>
      </c>
      <c r="C1273" s="1" t="s">
        <v>2466</v>
      </c>
      <c r="D1273" s="2" t="s">
        <v>2690</v>
      </c>
      <c r="E1273" s="3">
        <v>1</v>
      </c>
      <c r="F1273" s="4">
        <v>0</v>
      </c>
      <c r="G1273" s="3">
        <v>0</v>
      </c>
      <c r="H1273" s="3">
        <v>76.467500000000001</v>
      </c>
      <c r="I1273" s="3">
        <v>76.467500000000001</v>
      </c>
      <c r="J1273" s="8">
        <f t="shared" si="41"/>
        <v>-1</v>
      </c>
      <c r="K1273" s="9">
        <f t="shared" si="42"/>
        <v>76.467500000000001</v>
      </c>
    </row>
    <row r="1274" spans="1:11" ht="16.5" customHeight="1" x14ac:dyDescent="0.25">
      <c r="A1274" s="1" t="s">
        <v>1125</v>
      </c>
      <c r="B1274" s="2" t="s">
        <v>1393</v>
      </c>
      <c r="C1274" s="1" t="s">
        <v>2429</v>
      </c>
      <c r="D1274" s="2" t="s">
        <v>2690</v>
      </c>
      <c r="E1274" s="3">
        <v>1</v>
      </c>
      <c r="F1274" s="4">
        <v>0</v>
      </c>
      <c r="G1274" s="3">
        <v>0</v>
      </c>
      <c r="H1274" s="3">
        <v>78.430000000000007</v>
      </c>
      <c r="I1274" s="3">
        <v>78.430000000000007</v>
      </c>
      <c r="J1274" s="8">
        <f t="shared" si="41"/>
        <v>-1</v>
      </c>
      <c r="K1274" s="9">
        <f t="shared" si="42"/>
        <v>78.430000000000007</v>
      </c>
    </row>
    <row r="1275" spans="1:11" ht="16.5" customHeight="1" x14ac:dyDescent="0.25">
      <c r="A1275" s="1" t="s">
        <v>1207</v>
      </c>
      <c r="B1275" s="2" t="s">
        <v>1393</v>
      </c>
      <c r="C1275" s="1" t="s">
        <v>2511</v>
      </c>
      <c r="D1275" s="2" t="s">
        <v>2690</v>
      </c>
      <c r="E1275" s="3">
        <v>2.5</v>
      </c>
      <c r="F1275" s="4">
        <v>2</v>
      </c>
      <c r="G1275" s="3">
        <v>0</v>
      </c>
      <c r="H1275" s="3">
        <v>172.96</v>
      </c>
      <c r="I1275" s="3">
        <v>432.4</v>
      </c>
      <c r="J1275" s="8">
        <f t="shared" si="41"/>
        <v>-0.5</v>
      </c>
      <c r="K1275" s="9">
        <f t="shared" si="42"/>
        <v>86.48</v>
      </c>
    </row>
    <row r="1276" spans="1:11" ht="16.5" customHeight="1" x14ac:dyDescent="0.25">
      <c r="A1276" s="1" t="s">
        <v>1127</v>
      </c>
      <c r="B1276" s="2" t="s">
        <v>1393</v>
      </c>
      <c r="C1276" s="1" t="s">
        <v>2431</v>
      </c>
      <c r="D1276" s="2" t="s">
        <v>2690</v>
      </c>
      <c r="E1276" s="3">
        <v>3</v>
      </c>
      <c r="F1276" s="4">
        <v>1</v>
      </c>
      <c r="G1276" s="3">
        <v>0</v>
      </c>
      <c r="H1276" s="3">
        <v>43.875</v>
      </c>
      <c r="I1276" s="3">
        <v>131.625</v>
      </c>
      <c r="J1276" s="8">
        <f t="shared" si="41"/>
        <v>-2</v>
      </c>
      <c r="K1276" s="9">
        <f t="shared" si="42"/>
        <v>87.75</v>
      </c>
    </row>
    <row r="1277" spans="1:11" ht="16.5" customHeight="1" x14ac:dyDescent="0.25">
      <c r="A1277" s="1" t="s">
        <v>1220</v>
      </c>
      <c r="B1277" s="2" t="s">
        <v>1393</v>
      </c>
      <c r="C1277" s="1" t="s">
        <v>2524</v>
      </c>
      <c r="D1277" s="2" t="s">
        <v>2690</v>
      </c>
      <c r="E1277" s="3">
        <v>0.5</v>
      </c>
      <c r="F1277" s="4">
        <v>0</v>
      </c>
      <c r="G1277" s="3">
        <v>0</v>
      </c>
      <c r="H1277" s="3">
        <v>180.41</v>
      </c>
      <c r="I1277" s="3">
        <v>90.204999999999998</v>
      </c>
      <c r="J1277" s="8">
        <f t="shared" si="41"/>
        <v>-0.5</v>
      </c>
      <c r="K1277" s="9">
        <f t="shared" si="42"/>
        <v>90.204999999999998</v>
      </c>
    </row>
    <row r="1278" spans="1:11" ht="16.5" customHeight="1" x14ac:dyDescent="0.25">
      <c r="A1278" s="1" t="s">
        <v>1221</v>
      </c>
      <c r="B1278" s="2" t="s">
        <v>1393</v>
      </c>
      <c r="C1278" s="1" t="s">
        <v>2525</v>
      </c>
      <c r="D1278" s="2" t="s">
        <v>2690</v>
      </c>
      <c r="E1278" s="3">
        <v>0.5</v>
      </c>
      <c r="F1278" s="4">
        <v>0</v>
      </c>
      <c r="G1278" s="3">
        <v>0</v>
      </c>
      <c r="H1278" s="3">
        <v>180.41</v>
      </c>
      <c r="I1278" s="3">
        <v>90.204999999999998</v>
      </c>
      <c r="J1278" s="8">
        <f t="shared" si="41"/>
        <v>-0.5</v>
      </c>
      <c r="K1278" s="9">
        <f t="shared" si="42"/>
        <v>90.204999999999998</v>
      </c>
    </row>
    <row r="1279" spans="1:11" ht="16.5" customHeight="1" x14ac:dyDescent="0.25">
      <c r="A1279" s="1" t="s">
        <v>1168</v>
      </c>
      <c r="B1279" s="2" t="s">
        <v>1393</v>
      </c>
      <c r="C1279" s="1" t="s">
        <v>2472</v>
      </c>
      <c r="D1279" s="2" t="s">
        <v>2690</v>
      </c>
      <c r="E1279" s="3">
        <v>2.5</v>
      </c>
      <c r="F1279" s="4">
        <v>2</v>
      </c>
      <c r="G1279" s="3">
        <v>0</v>
      </c>
      <c r="H1279" s="3">
        <v>182.72</v>
      </c>
      <c r="I1279" s="3">
        <v>456.8</v>
      </c>
      <c r="J1279" s="8">
        <f t="shared" si="41"/>
        <v>-0.5</v>
      </c>
      <c r="K1279" s="9">
        <f t="shared" si="42"/>
        <v>91.36</v>
      </c>
    </row>
    <row r="1280" spans="1:11" ht="16.5" customHeight="1" x14ac:dyDescent="0.25">
      <c r="A1280" s="1" t="s">
        <v>1170</v>
      </c>
      <c r="B1280" s="2" t="s">
        <v>1393</v>
      </c>
      <c r="C1280" s="1" t="s">
        <v>2474</v>
      </c>
      <c r="D1280" s="2" t="s">
        <v>2690</v>
      </c>
      <c r="E1280" s="3">
        <v>2.5</v>
      </c>
      <c r="F1280" s="4">
        <v>2</v>
      </c>
      <c r="G1280" s="3">
        <v>0</v>
      </c>
      <c r="H1280" s="3">
        <v>192.01</v>
      </c>
      <c r="I1280" s="3">
        <v>480.02499999999998</v>
      </c>
      <c r="J1280" s="8">
        <f t="shared" si="41"/>
        <v>-0.5</v>
      </c>
      <c r="K1280" s="9">
        <f t="shared" si="42"/>
        <v>96.004999999999995</v>
      </c>
    </row>
    <row r="1281" spans="1:11" ht="16.5" customHeight="1" x14ac:dyDescent="0.25">
      <c r="A1281" s="1" t="s">
        <v>1132</v>
      </c>
      <c r="B1281" s="2" t="s">
        <v>1393</v>
      </c>
      <c r="C1281" s="1" t="s">
        <v>2436</v>
      </c>
      <c r="D1281" s="2" t="s">
        <v>2690</v>
      </c>
      <c r="E1281" s="3">
        <v>1</v>
      </c>
      <c r="F1281" s="4">
        <v>0</v>
      </c>
      <c r="G1281" s="3">
        <v>0</v>
      </c>
      <c r="H1281" s="3">
        <v>96.21</v>
      </c>
      <c r="I1281" s="3">
        <v>96.21</v>
      </c>
      <c r="J1281" s="8">
        <f t="shared" si="41"/>
        <v>-1</v>
      </c>
      <c r="K1281" s="9">
        <f t="shared" si="42"/>
        <v>96.21</v>
      </c>
    </row>
    <row r="1282" spans="1:11" ht="16.5" customHeight="1" x14ac:dyDescent="0.25">
      <c r="A1282" s="1" t="s">
        <v>1245</v>
      </c>
      <c r="B1282" s="2" t="s">
        <v>1393</v>
      </c>
      <c r="C1282" s="1" t="s">
        <v>2548</v>
      </c>
      <c r="D1282" s="2" t="s">
        <v>2690</v>
      </c>
      <c r="E1282" s="3">
        <v>1.5</v>
      </c>
      <c r="F1282" s="4">
        <v>0</v>
      </c>
      <c r="G1282" s="3">
        <v>0</v>
      </c>
      <c r="H1282" s="3">
        <v>65.235257000000004</v>
      </c>
      <c r="I1282" s="3">
        <v>97.852885499999999</v>
      </c>
      <c r="J1282" s="8">
        <f t="shared" si="41"/>
        <v>-1.5</v>
      </c>
      <c r="K1282" s="9">
        <f t="shared" si="42"/>
        <v>97.852885500000014</v>
      </c>
    </row>
    <row r="1283" spans="1:11" ht="16.5" customHeight="1" x14ac:dyDescent="0.25">
      <c r="A1283" s="1" t="s">
        <v>1149</v>
      </c>
      <c r="B1283" s="2" t="s">
        <v>1393</v>
      </c>
      <c r="C1283" s="1" t="s">
        <v>2453</v>
      </c>
      <c r="D1283" s="2" t="s">
        <v>2690</v>
      </c>
      <c r="E1283" s="3">
        <v>1</v>
      </c>
      <c r="F1283" s="4">
        <v>0</v>
      </c>
      <c r="G1283" s="3">
        <v>0</v>
      </c>
      <c r="H1283" s="3">
        <v>97.95</v>
      </c>
      <c r="I1283" s="3">
        <v>97.95</v>
      </c>
      <c r="J1283" s="8">
        <f t="shared" si="41"/>
        <v>-1</v>
      </c>
      <c r="K1283" s="9">
        <f t="shared" si="42"/>
        <v>97.95</v>
      </c>
    </row>
    <row r="1284" spans="1:11" ht="16.5" customHeight="1" x14ac:dyDescent="0.25">
      <c r="A1284" s="1" t="s">
        <v>1175</v>
      </c>
      <c r="B1284" s="2" t="s">
        <v>1393</v>
      </c>
      <c r="C1284" s="1" t="s">
        <v>2479</v>
      </c>
      <c r="D1284" s="2" t="s">
        <v>2690</v>
      </c>
      <c r="E1284" s="3">
        <v>2.5</v>
      </c>
      <c r="F1284" s="4">
        <v>1</v>
      </c>
      <c r="G1284" s="3">
        <v>0</v>
      </c>
      <c r="H1284" s="3">
        <v>69.454785999999999</v>
      </c>
      <c r="I1284" s="3">
        <v>173.636965</v>
      </c>
      <c r="J1284" s="8">
        <f t="shared" si="41"/>
        <v>-1.5</v>
      </c>
      <c r="K1284" s="9">
        <f t="shared" si="42"/>
        <v>104.18217899999999</v>
      </c>
    </row>
    <row r="1285" spans="1:11" ht="16.5" customHeight="1" x14ac:dyDescent="0.25">
      <c r="A1285" s="1" t="s">
        <v>1230</v>
      </c>
      <c r="B1285" s="2" t="s">
        <v>1393</v>
      </c>
      <c r="C1285" s="1" t="s">
        <v>2534</v>
      </c>
      <c r="D1285" s="2" t="s">
        <v>2690</v>
      </c>
      <c r="E1285" s="3">
        <v>2.5</v>
      </c>
      <c r="F1285" s="4">
        <v>0</v>
      </c>
      <c r="G1285" s="3">
        <v>0</v>
      </c>
      <c r="H1285" s="3">
        <v>41.750500000000002</v>
      </c>
      <c r="I1285" s="3">
        <v>104.37625</v>
      </c>
      <c r="J1285" s="8">
        <f t="shared" si="41"/>
        <v>-2.5</v>
      </c>
      <c r="K1285" s="9">
        <f t="shared" si="42"/>
        <v>104.37625</v>
      </c>
    </row>
    <row r="1286" spans="1:11" ht="16.5" customHeight="1" x14ac:dyDescent="0.25">
      <c r="A1286" s="1" t="s">
        <v>1214</v>
      </c>
      <c r="B1286" s="2" t="s">
        <v>1393</v>
      </c>
      <c r="C1286" s="1" t="s">
        <v>2518</v>
      </c>
      <c r="D1286" s="2" t="s">
        <v>2690</v>
      </c>
      <c r="E1286" s="3">
        <v>5</v>
      </c>
      <c r="F1286" s="4">
        <v>3</v>
      </c>
      <c r="G1286" s="3">
        <v>0</v>
      </c>
      <c r="H1286" s="3">
        <v>54.57</v>
      </c>
      <c r="I1286" s="3">
        <v>272.85000000000002</v>
      </c>
      <c r="J1286" s="8">
        <f t="shared" si="41"/>
        <v>-2</v>
      </c>
      <c r="K1286" s="9">
        <f t="shared" si="42"/>
        <v>109.14</v>
      </c>
    </row>
    <row r="1287" spans="1:11" ht="16.5" customHeight="1" x14ac:dyDescent="0.25">
      <c r="A1287" s="1" t="s">
        <v>1204</v>
      </c>
      <c r="B1287" s="2" t="s">
        <v>1393</v>
      </c>
      <c r="C1287" s="1" t="s">
        <v>2508</v>
      </c>
      <c r="D1287" s="2" t="s">
        <v>2690</v>
      </c>
      <c r="E1287" s="3">
        <v>1.5</v>
      </c>
      <c r="F1287" s="4">
        <v>0</v>
      </c>
      <c r="G1287" s="3">
        <v>0</v>
      </c>
      <c r="H1287" s="3">
        <v>73.59</v>
      </c>
      <c r="I1287" s="3">
        <v>110.38500000000001</v>
      </c>
      <c r="J1287" s="8">
        <f t="shared" si="41"/>
        <v>-1.5</v>
      </c>
      <c r="K1287" s="9">
        <f t="shared" si="42"/>
        <v>110.38500000000001</v>
      </c>
    </row>
    <row r="1288" spans="1:11" ht="16.5" customHeight="1" x14ac:dyDescent="0.25">
      <c r="A1288" s="1" t="s">
        <v>1202</v>
      </c>
      <c r="B1288" s="2" t="s">
        <v>1393</v>
      </c>
      <c r="C1288" s="1" t="s">
        <v>2506</v>
      </c>
      <c r="D1288" s="2" t="s">
        <v>2690</v>
      </c>
      <c r="E1288" s="3">
        <v>3.5</v>
      </c>
      <c r="F1288" s="4">
        <v>0</v>
      </c>
      <c r="G1288" s="3">
        <v>0</v>
      </c>
      <c r="H1288" s="3">
        <v>32.85</v>
      </c>
      <c r="I1288" s="3">
        <v>114.97499999999999</v>
      </c>
      <c r="J1288" s="8">
        <f t="shared" si="41"/>
        <v>-3.5</v>
      </c>
      <c r="K1288" s="9">
        <f t="shared" si="42"/>
        <v>114.97500000000001</v>
      </c>
    </row>
    <row r="1289" spans="1:11" ht="16.5" customHeight="1" x14ac:dyDescent="0.25">
      <c r="A1289" s="1" t="s">
        <v>1161</v>
      </c>
      <c r="B1289" s="2" t="s">
        <v>1393</v>
      </c>
      <c r="C1289" s="1" t="s">
        <v>2465</v>
      </c>
      <c r="D1289" s="2" t="s">
        <v>2690</v>
      </c>
      <c r="E1289" s="3">
        <v>3</v>
      </c>
      <c r="F1289" s="4">
        <v>0</v>
      </c>
      <c r="G1289" s="3">
        <v>0</v>
      </c>
      <c r="H1289" s="3">
        <v>39.497999999999998</v>
      </c>
      <c r="I1289" s="3">
        <v>118.494</v>
      </c>
      <c r="J1289" s="8">
        <f t="shared" si="41"/>
        <v>-3</v>
      </c>
      <c r="K1289" s="9">
        <f t="shared" si="42"/>
        <v>118.494</v>
      </c>
    </row>
    <row r="1290" spans="1:11" ht="16.5" customHeight="1" x14ac:dyDescent="0.25">
      <c r="A1290" s="1" t="s">
        <v>1259</v>
      </c>
      <c r="B1290" s="2" t="s">
        <v>1393</v>
      </c>
      <c r="C1290" s="1" t="s">
        <v>2562</v>
      </c>
      <c r="D1290" s="2" t="s">
        <v>2690</v>
      </c>
      <c r="E1290" s="3">
        <v>1</v>
      </c>
      <c r="F1290" s="4">
        <v>0</v>
      </c>
      <c r="G1290" s="3">
        <v>0</v>
      </c>
      <c r="H1290" s="3">
        <v>121.89</v>
      </c>
      <c r="I1290" s="3">
        <v>121.89</v>
      </c>
      <c r="J1290" s="8">
        <f t="shared" si="41"/>
        <v>-1</v>
      </c>
      <c r="K1290" s="9">
        <f t="shared" si="42"/>
        <v>121.89</v>
      </c>
    </row>
    <row r="1291" spans="1:11" ht="16.5" customHeight="1" x14ac:dyDescent="0.25">
      <c r="A1291" s="1" t="s">
        <v>1205</v>
      </c>
      <c r="B1291" s="2" t="s">
        <v>1393</v>
      </c>
      <c r="C1291" s="1" t="s">
        <v>2509</v>
      </c>
      <c r="D1291" s="2" t="s">
        <v>2690</v>
      </c>
      <c r="E1291" s="3">
        <v>3.5</v>
      </c>
      <c r="F1291" s="4">
        <v>1</v>
      </c>
      <c r="G1291" s="3">
        <v>0</v>
      </c>
      <c r="H1291" s="3">
        <v>50.918889</v>
      </c>
      <c r="I1291" s="3">
        <v>178.21611150000001</v>
      </c>
      <c r="J1291" s="8">
        <f t="shared" si="41"/>
        <v>-2.5</v>
      </c>
      <c r="K1291" s="9">
        <f t="shared" si="42"/>
        <v>127.2972225</v>
      </c>
    </row>
    <row r="1292" spans="1:11" ht="16.5" customHeight="1" x14ac:dyDescent="0.25">
      <c r="A1292" s="1" t="s">
        <v>1222</v>
      </c>
      <c r="B1292" s="2" t="s">
        <v>1393</v>
      </c>
      <c r="C1292" s="1" t="s">
        <v>2526</v>
      </c>
      <c r="D1292" s="2" t="s">
        <v>2690</v>
      </c>
      <c r="E1292" s="3">
        <v>1.5</v>
      </c>
      <c r="F1292" s="4">
        <v>0</v>
      </c>
      <c r="G1292" s="3">
        <v>0</v>
      </c>
      <c r="H1292" s="3">
        <v>91.1</v>
      </c>
      <c r="I1292" s="3">
        <v>136.65</v>
      </c>
      <c r="J1292" s="8">
        <f t="shared" si="41"/>
        <v>-1.5</v>
      </c>
      <c r="K1292" s="9">
        <f t="shared" si="42"/>
        <v>136.64999999999998</v>
      </c>
    </row>
    <row r="1293" spans="1:11" ht="16.5" customHeight="1" x14ac:dyDescent="0.25">
      <c r="A1293" s="1" t="s">
        <v>1185</v>
      </c>
      <c r="B1293" s="2" t="s">
        <v>1393</v>
      </c>
      <c r="C1293" s="1" t="s">
        <v>2489</v>
      </c>
      <c r="D1293" s="2" t="s">
        <v>2690</v>
      </c>
      <c r="E1293" s="3">
        <v>2.5</v>
      </c>
      <c r="F1293" s="4">
        <v>1</v>
      </c>
      <c r="G1293" s="3">
        <v>0</v>
      </c>
      <c r="H1293" s="3">
        <v>93.32</v>
      </c>
      <c r="I1293" s="3">
        <v>233.3</v>
      </c>
      <c r="J1293" s="8">
        <f t="shared" si="41"/>
        <v>-1.5</v>
      </c>
      <c r="K1293" s="9">
        <f t="shared" si="42"/>
        <v>139.97999999999999</v>
      </c>
    </row>
    <row r="1294" spans="1:11" ht="16.5" customHeight="1" x14ac:dyDescent="0.25">
      <c r="A1294" s="1" t="s">
        <v>1201</v>
      </c>
      <c r="B1294" s="2" t="s">
        <v>1393</v>
      </c>
      <c r="C1294" s="1" t="s">
        <v>2505</v>
      </c>
      <c r="D1294" s="2" t="s">
        <v>2690</v>
      </c>
      <c r="E1294" s="3">
        <v>2.5</v>
      </c>
      <c r="F1294" s="4">
        <v>1</v>
      </c>
      <c r="G1294" s="3">
        <v>0</v>
      </c>
      <c r="H1294" s="3">
        <v>93.533500000000004</v>
      </c>
      <c r="I1294" s="3">
        <v>233.83375000000001</v>
      </c>
      <c r="J1294" s="8">
        <f t="shared" si="41"/>
        <v>-1.5</v>
      </c>
      <c r="K1294" s="9">
        <f t="shared" si="42"/>
        <v>140.30025000000001</v>
      </c>
    </row>
    <row r="1295" spans="1:11" ht="16.5" customHeight="1" x14ac:dyDescent="0.25">
      <c r="A1295" s="1" t="s">
        <v>1138</v>
      </c>
      <c r="B1295" s="2" t="s">
        <v>1393</v>
      </c>
      <c r="C1295" s="1" t="s">
        <v>2442</v>
      </c>
      <c r="D1295" s="2" t="s">
        <v>2690</v>
      </c>
      <c r="E1295" s="3">
        <v>1</v>
      </c>
      <c r="F1295" s="4">
        <v>0</v>
      </c>
      <c r="G1295" s="3">
        <v>0</v>
      </c>
      <c r="H1295" s="3">
        <v>141.26</v>
      </c>
      <c r="I1295" s="3">
        <v>141.26</v>
      </c>
      <c r="J1295" s="8">
        <f t="shared" si="41"/>
        <v>-1</v>
      </c>
      <c r="K1295" s="9">
        <f t="shared" si="42"/>
        <v>141.26</v>
      </c>
    </row>
    <row r="1296" spans="1:11" ht="16.5" customHeight="1" x14ac:dyDescent="0.25">
      <c r="A1296" s="1" t="s">
        <v>1243</v>
      </c>
      <c r="B1296" s="2" t="s">
        <v>1393</v>
      </c>
      <c r="C1296" s="1" t="s">
        <v>2546</v>
      </c>
      <c r="D1296" s="2" t="s">
        <v>2690</v>
      </c>
      <c r="E1296" s="3">
        <v>13</v>
      </c>
      <c r="F1296" s="4">
        <v>5</v>
      </c>
      <c r="G1296" s="3">
        <v>0</v>
      </c>
      <c r="H1296" s="3">
        <v>18.164719999999999</v>
      </c>
      <c r="I1296" s="3">
        <v>236.14135999999999</v>
      </c>
      <c r="J1296" s="8">
        <f t="shared" si="41"/>
        <v>-8</v>
      </c>
      <c r="K1296" s="9">
        <f t="shared" si="42"/>
        <v>145.31775999999999</v>
      </c>
    </row>
    <row r="1297" spans="1:11" ht="16.5" customHeight="1" x14ac:dyDescent="0.25">
      <c r="A1297" s="1" t="s">
        <v>1191</v>
      </c>
      <c r="B1297" s="2" t="s">
        <v>1393</v>
      </c>
      <c r="C1297" s="1" t="s">
        <v>2495</v>
      </c>
      <c r="D1297" s="2" t="s">
        <v>2690</v>
      </c>
      <c r="E1297" s="3">
        <v>1.5</v>
      </c>
      <c r="F1297" s="4">
        <v>0</v>
      </c>
      <c r="G1297" s="3">
        <v>0</v>
      </c>
      <c r="H1297" s="3">
        <v>99.05</v>
      </c>
      <c r="I1297" s="3">
        <v>148.57499999999999</v>
      </c>
      <c r="J1297" s="8">
        <f t="shared" si="41"/>
        <v>-1.5</v>
      </c>
      <c r="K1297" s="9">
        <f t="shared" si="42"/>
        <v>148.57499999999999</v>
      </c>
    </row>
    <row r="1298" spans="1:11" ht="16.5" customHeight="1" x14ac:dyDescent="0.25">
      <c r="A1298" s="1" t="s">
        <v>1136</v>
      </c>
      <c r="B1298" s="2" t="s">
        <v>1393</v>
      </c>
      <c r="C1298" s="1" t="s">
        <v>2440</v>
      </c>
      <c r="D1298" s="2" t="s">
        <v>2690</v>
      </c>
      <c r="E1298" s="3">
        <v>1</v>
      </c>
      <c r="F1298" s="4">
        <v>0</v>
      </c>
      <c r="G1298" s="3">
        <v>0</v>
      </c>
      <c r="H1298" s="3">
        <v>150</v>
      </c>
      <c r="I1298" s="3">
        <v>150</v>
      </c>
      <c r="J1298" s="8">
        <f t="shared" si="41"/>
        <v>-1</v>
      </c>
      <c r="K1298" s="9">
        <f t="shared" si="42"/>
        <v>150</v>
      </c>
    </row>
    <row r="1299" spans="1:11" ht="16.5" customHeight="1" x14ac:dyDescent="0.25">
      <c r="A1299" s="1" t="s">
        <v>1252</v>
      </c>
      <c r="B1299" s="2" t="s">
        <v>1393</v>
      </c>
      <c r="C1299" s="1" t="s">
        <v>2555</v>
      </c>
      <c r="D1299" s="2" t="s">
        <v>2690</v>
      </c>
      <c r="E1299" s="3">
        <v>2</v>
      </c>
      <c r="F1299" s="4">
        <v>0</v>
      </c>
      <c r="G1299" s="3">
        <v>0</v>
      </c>
      <c r="H1299" s="3">
        <v>76.94</v>
      </c>
      <c r="I1299" s="3">
        <v>153.88</v>
      </c>
      <c r="J1299" s="8">
        <f t="shared" si="41"/>
        <v>-2</v>
      </c>
      <c r="K1299" s="9">
        <f t="shared" si="42"/>
        <v>153.88</v>
      </c>
    </row>
    <row r="1300" spans="1:11" ht="16.5" customHeight="1" x14ac:dyDescent="0.25">
      <c r="A1300" s="1" t="s">
        <v>1206</v>
      </c>
      <c r="B1300" s="2" t="s">
        <v>1393</v>
      </c>
      <c r="C1300" s="1" t="s">
        <v>2510</v>
      </c>
      <c r="D1300" s="2" t="s">
        <v>2690</v>
      </c>
      <c r="E1300" s="3">
        <v>3.5</v>
      </c>
      <c r="F1300" s="4">
        <v>1</v>
      </c>
      <c r="G1300" s="3">
        <v>0</v>
      </c>
      <c r="H1300" s="3">
        <v>63.9</v>
      </c>
      <c r="I1300" s="3">
        <v>223.65</v>
      </c>
      <c r="J1300" s="8">
        <f t="shared" ref="J1300:J1363" si="43">F1300-E1300</f>
        <v>-2.5</v>
      </c>
      <c r="K1300" s="9">
        <f t="shared" ref="K1300:K1363" si="44">IF(J1300&lt;0,-J1300*H1300,0)</f>
        <v>159.75</v>
      </c>
    </row>
    <row r="1301" spans="1:11" ht="16.5" customHeight="1" x14ac:dyDescent="0.25">
      <c r="A1301" s="1" t="s">
        <v>1166</v>
      </c>
      <c r="B1301" s="2" t="s">
        <v>1393</v>
      </c>
      <c r="C1301" s="1" t="s">
        <v>2470</v>
      </c>
      <c r="D1301" s="2" t="s">
        <v>2690</v>
      </c>
      <c r="E1301" s="3">
        <v>2.5</v>
      </c>
      <c r="F1301" s="4">
        <v>1</v>
      </c>
      <c r="G1301" s="3">
        <v>0</v>
      </c>
      <c r="H1301" s="3">
        <v>107.42</v>
      </c>
      <c r="I1301" s="3">
        <v>268.55</v>
      </c>
      <c r="J1301" s="8">
        <f t="shared" si="43"/>
        <v>-1.5</v>
      </c>
      <c r="K1301" s="9">
        <f t="shared" si="44"/>
        <v>161.13</v>
      </c>
    </row>
    <row r="1302" spans="1:11" ht="16.5" customHeight="1" x14ac:dyDescent="0.25">
      <c r="A1302" s="1" t="s">
        <v>1253</v>
      </c>
      <c r="B1302" s="2" t="s">
        <v>1393</v>
      </c>
      <c r="C1302" s="1" t="s">
        <v>2556</v>
      </c>
      <c r="D1302" s="2" t="s">
        <v>2690</v>
      </c>
      <c r="E1302" s="3">
        <v>3</v>
      </c>
      <c r="F1302" s="4">
        <v>2</v>
      </c>
      <c r="G1302" s="3">
        <v>0</v>
      </c>
      <c r="H1302" s="3">
        <v>162.88999999999999</v>
      </c>
      <c r="I1302" s="3">
        <v>488.67</v>
      </c>
      <c r="J1302" s="8">
        <f t="shared" si="43"/>
        <v>-1</v>
      </c>
      <c r="K1302" s="9">
        <f t="shared" si="44"/>
        <v>162.88999999999999</v>
      </c>
    </row>
    <row r="1303" spans="1:11" ht="16.5" customHeight="1" x14ac:dyDescent="0.25">
      <c r="A1303" s="1" t="s">
        <v>1211</v>
      </c>
      <c r="B1303" s="2" t="s">
        <v>1393</v>
      </c>
      <c r="C1303" s="1" t="s">
        <v>2515</v>
      </c>
      <c r="D1303" s="2" t="s">
        <v>2690</v>
      </c>
      <c r="E1303" s="3">
        <v>3</v>
      </c>
      <c r="F1303" s="4">
        <v>2</v>
      </c>
      <c r="G1303" s="3">
        <v>0</v>
      </c>
      <c r="H1303" s="3">
        <v>171.49</v>
      </c>
      <c r="I1303" s="3">
        <v>514.47</v>
      </c>
      <c r="J1303" s="8">
        <f t="shared" si="43"/>
        <v>-1</v>
      </c>
      <c r="K1303" s="9">
        <f t="shared" si="44"/>
        <v>171.49</v>
      </c>
    </row>
    <row r="1304" spans="1:11" ht="16.5" customHeight="1" x14ac:dyDescent="0.25">
      <c r="A1304" s="1" t="s">
        <v>1213</v>
      </c>
      <c r="B1304" s="2" t="s">
        <v>1393</v>
      </c>
      <c r="C1304" s="1" t="s">
        <v>2517</v>
      </c>
      <c r="D1304" s="2" t="s">
        <v>2690</v>
      </c>
      <c r="E1304" s="3">
        <v>2</v>
      </c>
      <c r="F1304" s="4">
        <v>0</v>
      </c>
      <c r="G1304" s="3">
        <v>0</v>
      </c>
      <c r="H1304" s="3">
        <v>89.3</v>
      </c>
      <c r="I1304" s="3">
        <v>178.6</v>
      </c>
      <c r="J1304" s="8">
        <f t="shared" si="43"/>
        <v>-2</v>
      </c>
      <c r="K1304" s="9">
        <f t="shared" si="44"/>
        <v>178.6</v>
      </c>
    </row>
    <row r="1305" spans="1:11" ht="16.5" customHeight="1" x14ac:dyDescent="0.25">
      <c r="A1305" s="1" t="s">
        <v>1197</v>
      </c>
      <c r="B1305" s="2" t="s">
        <v>1393</v>
      </c>
      <c r="C1305" s="1" t="s">
        <v>2501</v>
      </c>
      <c r="D1305" s="2" t="s">
        <v>2690</v>
      </c>
      <c r="E1305" s="3">
        <v>3.5</v>
      </c>
      <c r="F1305" s="4">
        <v>0</v>
      </c>
      <c r="G1305" s="3">
        <v>0</v>
      </c>
      <c r="H1305" s="3">
        <v>51.6967</v>
      </c>
      <c r="I1305" s="3">
        <v>180.93844999999999</v>
      </c>
      <c r="J1305" s="8">
        <f t="shared" si="43"/>
        <v>-3.5</v>
      </c>
      <c r="K1305" s="9">
        <f t="shared" si="44"/>
        <v>180.93844999999999</v>
      </c>
    </row>
    <row r="1306" spans="1:11" ht="16.5" customHeight="1" x14ac:dyDescent="0.25">
      <c r="A1306" s="1" t="s">
        <v>1203</v>
      </c>
      <c r="B1306" s="2" t="s">
        <v>1393</v>
      </c>
      <c r="C1306" s="1" t="s">
        <v>2507</v>
      </c>
      <c r="D1306" s="2" t="s">
        <v>2690</v>
      </c>
      <c r="E1306" s="3">
        <v>3.5</v>
      </c>
      <c r="F1306" s="4">
        <v>0</v>
      </c>
      <c r="G1306" s="3">
        <v>0</v>
      </c>
      <c r="H1306" s="3">
        <v>53.47</v>
      </c>
      <c r="I1306" s="3">
        <v>187.14500000000001</v>
      </c>
      <c r="J1306" s="8">
        <f t="shared" si="43"/>
        <v>-3.5</v>
      </c>
      <c r="K1306" s="9">
        <f t="shared" si="44"/>
        <v>187.14499999999998</v>
      </c>
    </row>
    <row r="1307" spans="1:11" ht="16.5" customHeight="1" x14ac:dyDescent="0.25">
      <c r="A1307" s="1" t="s">
        <v>1158</v>
      </c>
      <c r="B1307" s="2" t="s">
        <v>1393</v>
      </c>
      <c r="C1307" s="1" t="s">
        <v>2462</v>
      </c>
      <c r="D1307" s="2" t="s">
        <v>2690</v>
      </c>
      <c r="E1307" s="3">
        <v>7</v>
      </c>
      <c r="F1307" s="4">
        <v>0</v>
      </c>
      <c r="G1307" s="3">
        <v>0</v>
      </c>
      <c r="H1307" s="3">
        <v>26.854733</v>
      </c>
      <c r="I1307" s="3">
        <v>187.98313099999999</v>
      </c>
      <c r="J1307" s="8">
        <f t="shared" si="43"/>
        <v>-7</v>
      </c>
      <c r="K1307" s="9">
        <f t="shared" si="44"/>
        <v>187.98313099999999</v>
      </c>
    </row>
    <row r="1308" spans="1:11" ht="16.5" customHeight="1" x14ac:dyDescent="0.25">
      <c r="A1308" s="1" t="s">
        <v>1238</v>
      </c>
      <c r="B1308" s="2" t="s">
        <v>1393</v>
      </c>
      <c r="C1308" s="1" t="s">
        <v>2542</v>
      </c>
      <c r="D1308" s="2" t="s">
        <v>2690</v>
      </c>
      <c r="E1308" s="3">
        <v>2</v>
      </c>
      <c r="F1308" s="4">
        <v>1</v>
      </c>
      <c r="G1308" s="3">
        <v>0</v>
      </c>
      <c r="H1308" s="3">
        <v>188.32</v>
      </c>
      <c r="I1308" s="3">
        <v>376.64</v>
      </c>
      <c r="J1308" s="8">
        <f t="shared" si="43"/>
        <v>-1</v>
      </c>
      <c r="K1308" s="9">
        <f t="shared" si="44"/>
        <v>188.32</v>
      </c>
    </row>
    <row r="1309" spans="1:11" ht="16.5" customHeight="1" x14ac:dyDescent="0.25">
      <c r="A1309" s="1" t="s">
        <v>1199</v>
      </c>
      <c r="B1309" s="2" t="s">
        <v>1393</v>
      </c>
      <c r="C1309" s="1" t="s">
        <v>2503</v>
      </c>
      <c r="D1309" s="2" t="s">
        <v>2690</v>
      </c>
      <c r="E1309" s="3">
        <v>2.5</v>
      </c>
      <c r="F1309" s="4">
        <v>0</v>
      </c>
      <c r="G1309" s="3">
        <v>0</v>
      </c>
      <c r="H1309" s="3">
        <v>76.554614999999998</v>
      </c>
      <c r="I1309" s="3">
        <v>191.3865375</v>
      </c>
      <c r="J1309" s="8">
        <f t="shared" si="43"/>
        <v>-2.5</v>
      </c>
      <c r="K1309" s="9">
        <f t="shared" si="44"/>
        <v>191.3865375</v>
      </c>
    </row>
    <row r="1310" spans="1:11" ht="16.5" customHeight="1" x14ac:dyDescent="0.25">
      <c r="A1310" s="1" t="s">
        <v>1150</v>
      </c>
      <c r="B1310" s="2" t="s">
        <v>1393</v>
      </c>
      <c r="C1310" s="1" t="s">
        <v>2454</v>
      </c>
      <c r="D1310" s="2" t="s">
        <v>2690</v>
      </c>
      <c r="E1310" s="3">
        <v>2</v>
      </c>
      <c r="F1310" s="4">
        <v>0</v>
      </c>
      <c r="G1310" s="3">
        <v>0</v>
      </c>
      <c r="H1310" s="3">
        <v>97.95</v>
      </c>
      <c r="I1310" s="3">
        <v>195.9</v>
      </c>
      <c r="J1310" s="8">
        <f t="shared" si="43"/>
        <v>-2</v>
      </c>
      <c r="K1310" s="9">
        <f t="shared" si="44"/>
        <v>195.9</v>
      </c>
    </row>
    <row r="1311" spans="1:11" ht="16.5" customHeight="1" x14ac:dyDescent="0.25">
      <c r="A1311" s="1" t="s">
        <v>1141</v>
      </c>
      <c r="B1311" s="2" t="s">
        <v>1393</v>
      </c>
      <c r="C1311" s="1" t="s">
        <v>2445</v>
      </c>
      <c r="D1311" s="2" t="s">
        <v>2690</v>
      </c>
      <c r="E1311" s="3">
        <v>1</v>
      </c>
      <c r="F1311" s="4">
        <v>0</v>
      </c>
      <c r="G1311" s="3">
        <v>0</v>
      </c>
      <c r="H1311" s="3">
        <v>200.4</v>
      </c>
      <c r="I1311" s="3">
        <v>200.4</v>
      </c>
      <c r="J1311" s="8">
        <f t="shared" si="43"/>
        <v>-1</v>
      </c>
      <c r="K1311" s="9">
        <f t="shared" si="44"/>
        <v>200.4</v>
      </c>
    </row>
    <row r="1312" spans="1:11" ht="16.5" customHeight="1" x14ac:dyDescent="0.25">
      <c r="A1312" s="1" t="s">
        <v>1190</v>
      </c>
      <c r="B1312" s="2" t="s">
        <v>1393</v>
      </c>
      <c r="C1312" s="1" t="s">
        <v>2494</v>
      </c>
      <c r="D1312" s="2" t="s">
        <v>2690</v>
      </c>
      <c r="E1312" s="3">
        <v>2.5</v>
      </c>
      <c r="F1312" s="4">
        <v>1</v>
      </c>
      <c r="G1312" s="3">
        <v>0</v>
      </c>
      <c r="H1312" s="3">
        <v>134.69999999999999</v>
      </c>
      <c r="I1312" s="3">
        <v>336.75</v>
      </c>
      <c r="J1312" s="8">
        <f t="shared" si="43"/>
        <v>-1.5</v>
      </c>
      <c r="K1312" s="9">
        <f t="shared" si="44"/>
        <v>202.04999999999998</v>
      </c>
    </row>
    <row r="1313" spans="1:11" ht="16.5" customHeight="1" x14ac:dyDescent="0.25">
      <c r="A1313" s="1" t="s">
        <v>1224</v>
      </c>
      <c r="B1313" s="2" t="s">
        <v>1393</v>
      </c>
      <c r="C1313" s="1" t="s">
        <v>2528</v>
      </c>
      <c r="D1313" s="2" t="s">
        <v>2690</v>
      </c>
      <c r="E1313" s="3">
        <v>2.5</v>
      </c>
      <c r="F1313" s="4">
        <v>0</v>
      </c>
      <c r="G1313" s="3">
        <v>0</v>
      </c>
      <c r="H1313" s="3">
        <v>81.004999999999995</v>
      </c>
      <c r="I1313" s="3">
        <v>202.51249999999999</v>
      </c>
      <c r="J1313" s="8">
        <f t="shared" si="43"/>
        <v>-2.5</v>
      </c>
      <c r="K1313" s="9">
        <f t="shared" si="44"/>
        <v>202.51249999999999</v>
      </c>
    </row>
    <row r="1314" spans="1:11" ht="16.5" customHeight="1" x14ac:dyDescent="0.25">
      <c r="A1314" s="1" t="s">
        <v>1240</v>
      </c>
      <c r="B1314" s="2" t="s">
        <v>1393</v>
      </c>
      <c r="C1314" s="1" t="s">
        <v>2544</v>
      </c>
      <c r="D1314" s="2" t="s">
        <v>2690</v>
      </c>
      <c r="E1314" s="3">
        <v>17</v>
      </c>
      <c r="F1314" s="4">
        <v>6</v>
      </c>
      <c r="G1314" s="3">
        <v>0</v>
      </c>
      <c r="H1314" s="3">
        <v>18.877759000000001</v>
      </c>
      <c r="I1314" s="3">
        <v>320.92190299999999</v>
      </c>
      <c r="J1314" s="8">
        <f t="shared" si="43"/>
        <v>-11</v>
      </c>
      <c r="K1314" s="9">
        <f t="shared" si="44"/>
        <v>207.655349</v>
      </c>
    </row>
    <row r="1315" spans="1:11" ht="16.5" customHeight="1" x14ac:dyDescent="0.25">
      <c r="A1315" s="1" t="s">
        <v>1165</v>
      </c>
      <c r="B1315" s="2" t="s">
        <v>1393</v>
      </c>
      <c r="C1315" s="1" t="s">
        <v>2469</v>
      </c>
      <c r="D1315" s="2" t="s">
        <v>2690</v>
      </c>
      <c r="E1315" s="3">
        <v>3</v>
      </c>
      <c r="F1315" s="4">
        <v>0</v>
      </c>
      <c r="G1315" s="3">
        <v>0</v>
      </c>
      <c r="H1315" s="3">
        <v>69.77</v>
      </c>
      <c r="I1315" s="3">
        <v>209.31</v>
      </c>
      <c r="J1315" s="8">
        <f t="shared" si="43"/>
        <v>-3</v>
      </c>
      <c r="K1315" s="9">
        <f t="shared" si="44"/>
        <v>209.31</v>
      </c>
    </row>
    <row r="1316" spans="1:11" ht="16.5" customHeight="1" x14ac:dyDescent="0.25">
      <c r="A1316" s="1" t="s">
        <v>1200</v>
      </c>
      <c r="B1316" s="2" t="s">
        <v>1393</v>
      </c>
      <c r="C1316" s="1" t="s">
        <v>2504</v>
      </c>
      <c r="D1316" s="2" t="s">
        <v>2690</v>
      </c>
      <c r="E1316" s="3">
        <v>3.5</v>
      </c>
      <c r="F1316" s="4">
        <v>0</v>
      </c>
      <c r="G1316" s="3">
        <v>0</v>
      </c>
      <c r="H1316" s="3">
        <v>62.66</v>
      </c>
      <c r="I1316" s="3">
        <v>219.31</v>
      </c>
      <c r="J1316" s="8">
        <f t="shared" si="43"/>
        <v>-3.5</v>
      </c>
      <c r="K1316" s="9">
        <f t="shared" si="44"/>
        <v>219.31</v>
      </c>
    </row>
    <row r="1317" spans="1:11" ht="16.5" customHeight="1" x14ac:dyDescent="0.25">
      <c r="A1317" s="1" t="s">
        <v>1159</v>
      </c>
      <c r="B1317" s="2" t="s">
        <v>1393</v>
      </c>
      <c r="C1317" s="1" t="s">
        <v>2463</v>
      </c>
      <c r="D1317" s="2" t="s">
        <v>2690</v>
      </c>
      <c r="E1317" s="3">
        <v>3</v>
      </c>
      <c r="F1317" s="4">
        <v>0</v>
      </c>
      <c r="G1317" s="3">
        <v>0</v>
      </c>
      <c r="H1317" s="3">
        <v>78.820772000000005</v>
      </c>
      <c r="I1317" s="3">
        <v>236.46231599999999</v>
      </c>
      <c r="J1317" s="8">
        <f t="shared" si="43"/>
        <v>-3</v>
      </c>
      <c r="K1317" s="9">
        <f t="shared" si="44"/>
        <v>236.46231600000002</v>
      </c>
    </row>
    <row r="1318" spans="1:11" ht="16.5" customHeight="1" x14ac:dyDescent="0.25">
      <c r="A1318" s="1" t="s">
        <v>1257</v>
      </c>
      <c r="B1318" s="2" t="s">
        <v>1393</v>
      </c>
      <c r="C1318" s="1" t="s">
        <v>2560</v>
      </c>
      <c r="D1318" s="2" t="s">
        <v>2690</v>
      </c>
      <c r="E1318" s="3">
        <v>1</v>
      </c>
      <c r="F1318" s="4">
        <v>0</v>
      </c>
      <c r="G1318" s="3">
        <v>0</v>
      </c>
      <c r="H1318" s="3">
        <v>237.26</v>
      </c>
      <c r="I1318" s="3">
        <v>237.26</v>
      </c>
      <c r="J1318" s="8">
        <f t="shared" si="43"/>
        <v>-1</v>
      </c>
      <c r="K1318" s="9">
        <f t="shared" si="44"/>
        <v>237.26</v>
      </c>
    </row>
    <row r="1319" spans="1:11" ht="16.5" customHeight="1" x14ac:dyDescent="0.25">
      <c r="A1319" s="1" t="s">
        <v>1148</v>
      </c>
      <c r="B1319" s="2" t="s">
        <v>1393</v>
      </c>
      <c r="C1319" s="1" t="s">
        <v>2452</v>
      </c>
      <c r="D1319" s="2" t="s">
        <v>2690</v>
      </c>
      <c r="E1319" s="3">
        <v>2.5</v>
      </c>
      <c r="F1319" s="4">
        <v>0</v>
      </c>
      <c r="G1319" s="3">
        <v>0</v>
      </c>
      <c r="H1319" s="3">
        <v>94.95</v>
      </c>
      <c r="I1319" s="3">
        <v>237.375</v>
      </c>
      <c r="J1319" s="8">
        <f t="shared" si="43"/>
        <v>-2.5</v>
      </c>
      <c r="K1319" s="9">
        <f t="shared" si="44"/>
        <v>237.375</v>
      </c>
    </row>
    <row r="1320" spans="1:11" ht="16.5" customHeight="1" x14ac:dyDescent="0.25">
      <c r="A1320" s="1" t="s">
        <v>1192</v>
      </c>
      <c r="B1320" s="2" t="s">
        <v>1393</v>
      </c>
      <c r="C1320" s="1" t="s">
        <v>2496</v>
      </c>
      <c r="D1320" s="2" t="s">
        <v>2690</v>
      </c>
      <c r="E1320" s="3">
        <v>2.5</v>
      </c>
      <c r="F1320" s="4">
        <v>1</v>
      </c>
      <c r="G1320" s="3">
        <v>0</v>
      </c>
      <c r="H1320" s="3">
        <v>158.5</v>
      </c>
      <c r="I1320" s="3">
        <v>396.25</v>
      </c>
      <c r="J1320" s="8">
        <f t="shared" si="43"/>
        <v>-1.5</v>
      </c>
      <c r="K1320" s="9">
        <f t="shared" si="44"/>
        <v>237.75</v>
      </c>
    </row>
    <row r="1321" spans="1:11" ht="16.5" customHeight="1" x14ac:dyDescent="0.25">
      <c r="A1321" s="1" t="s">
        <v>1126</v>
      </c>
      <c r="B1321" s="2" t="s">
        <v>1393</v>
      </c>
      <c r="C1321" s="1" t="s">
        <v>2430</v>
      </c>
      <c r="D1321" s="2" t="s">
        <v>2690</v>
      </c>
      <c r="E1321" s="3">
        <v>2</v>
      </c>
      <c r="F1321" s="4">
        <v>1</v>
      </c>
      <c r="G1321" s="3">
        <v>0</v>
      </c>
      <c r="H1321" s="3">
        <v>239.4</v>
      </c>
      <c r="I1321" s="3">
        <v>478.8</v>
      </c>
      <c r="J1321" s="8">
        <f t="shared" si="43"/>
        <v>-1</v>
      </c>
      <c r="K1321" s="9">
        <f t="shared" si="44"/>
        <v>239.4</v>
      </c>
    </row>
    <row r="1322" spans="1:11" ht="16.5" customHeight="1" x14ac:dyDescent="0.25">
      <c r="A1322" s="1" t="s">
        <v>1137</v>
      </c>
      <c r="B1322" s="2" t="s">
        <v>1393</v>
      </c>
      <c r="C1322" s="1" t="s">
        <v>2441</v>
      </c>
      <c r="D1322" s="2" t="s">
        <v>2690</v>
      </c>
      <c r="E1322" s="3">
        <v>1</v>
      </c>
      <c r="F1322" s="4">
        <v>0</v>
      </c>
      <c r="G1322" s="3">
        <v>0</v>
      </c>
      <c r="H1322" s="3">
        <v>244.83</v>
      </c>
      <c r="I1322" s="3">
        <v>244.83</v>
      </c>
      <c r="J1322" s="8">
        <f t="shared" si="43"/>
        <v>-1</v>
      </c>
      <c r="K1322" s="9">
        <f t="shared" si="44"/>
        <v>244.83</v>
      </c>
    </row>
    <row r="1323" spans="1:11" ht="16.5" customHeight="1" x14ac:dyDescent="0.25">
      <c r="A1323" s="1" t="s">
        <v>1143</v>
      </c>
      <c r="B1323" s="2" t="s">
        <v>1393</v>
      </c>
      <c r="C1323" s="1" t="s">
        <v>2447</v>
      </c>
      <c r="D1323" s="2" t="s">
        <v>2690</v>
      </c>
      <c r="E1323" s="3">
        <v>2</v>
      </c>
      <c r="F1323" s="4">
        <v>0</v>
      </c>
      <c r="G1323" s="3">
        <v>0</v>
      </c>
      <c r="H1323" s="3">
        <v>124.01142900000001</v>
      </c>
      <c r="I1323" s="3">
        <v>248.02285800000001</v>
      </c>
      <c r="J1323" s="8">
        <f t="shared" si="43"/>
        <v>-2</v>
      </c>
      <c r="K1323" s="9">
        <f t="shared" si="44"/>
        <v>248.02285800000001</v>
      </c>
    </row>
    <row r="1324" spans="1:11" ht="16.5" customHeight="1" x14ac:dyDescent="0.25">
      <c r="A1324" s="1" t="s">
        <v>1163</v>
      </c>
      <c r="B1324" s="2" t="s">
        <v>1393</v>
      </c>
      <c r="C1324" s="1" t="s">
        <v>2467</v>
      </c>
      <c r="D1324" s="2" t="s">
        <v>2690</v>
      </c>
      <c r="E1324" s="3">
        <v>3</v>
      </c>
      <c r="F1324" s="4">
        <v>0</v>
      </c>
      <c r="G1324" s="3">
        <v>0</v>
      </c>
      <c r="H1324" s="3">
        <v>84.3</v>
      </c>
      <c r="I1324" s="3">
        <v>252.9</v>
      </c>
      <c r="J1324" s="8">
        <f t="shared" si="43"/>
        <v>-3</v>
      </c>
      <c r="K1324" s="9">
        <f t="shared" si="44"/>
        <v>252.89999999999998</v>
      </c>
    </row>
    <row r="1325" spans="1:11" ht="16.5" customHeight="1" x14ac:dyDescent="0.25">
      <c r="A1325" s="1" t="s">
        <v>1146</v>
      </c>
      <c r="B1325" s="2" t="s">
        <v>1393</v>
      </c>
      <c r="C1325" s="1" t="s">
        <v>2450</v>
      </c>
      <c r="D1325" s="2" t="s">
        <v>2690</v>
      </c>
      <c r="E1325" s="3">
        <v>2</v>
      </c>
      <c r="F1325" s="4">
        <v>0</v>
      </c>
      <c r="G1325" s="3">
        <v>0</v>
      </c>
      <c r="H1325" s="3">
        <v>127.1533</v>
      </c>
      <c r="I1325" s="3">
        <v>254.3066</v>
      </c>
      <c r="J1325" s="8">
        <f t="shared" si="43"/>
        <v>-2</v>
      </c>
      <c r="K1325" s="9">
        <f t="shared" si="44"/>
        <v>254.3066</v>
      </c>
    </row>
    <row r="1326" spans="1:11" ht="16.5" customHeight="1" x14ac:dyDescent="0.25">
      <c r="A1326" s="1" t="s">
        <v>1198</v>
      </c>
      <c r="B1326" s="2" t="s">
        <v>1393</v>
      </c>
      <c r="C1326" s="1" t="s">
        <v>2502</v>
      </c>
      <c r="D1326" s="2" t="s">
        <v>2690</v>
      </c>
      <c r="E1326" s="3">
        <v>2.5</v>
      </c>
      <c r="F1326" s="4">
        <v>0</v>
      </c>
      <c r="G1326" s="3">
        <v>0</v>
      </c>
      <c r="H1326" s="3">
        <v>102.47</v>
      </c>
      <c r="I1326" s="3">
        <v>256.17500000000001</v>
      </c>
      <c r="J1326" s="8">
        <f t="shared" si="43"/>
        <v>-2.5</v>
      </c>
      <c r="K1326" s="9">
        <f t="shared" si="44"/>
        <v>256.17500000000001</v>
      </c>
    </row>
    <row r="1327" spans="1:11" ht="16.5" customHeight="1" x14ac:dyDescent="0.25">
      <c r="A1327" s="1" t="s">
        <v>1176</v>
      </c>
      <c r="B1327" s="2" t="s">
        <v>1393</v>
      </c>
      <c r="C1327" s="1" t="s">
        <v>2480</v>
      </c>
      <c r="D1327" s="2" t="s">
        <v>2690</v>
      </c>
      <c r="E1327" s="3">
        <v>2.5</v>
      </c>
      <c r="F1327" s="4">
        <v>0</v>
      </c>
      <c r="G1327" s="3">
        <v>0</v>
      </c>
      <c r="H1327" s="3">
        <v>106.25</v>
      </c>
      <c r="I1327" s="3">
        <v>265.625</v>
      </c>
      <c r="J1327" s="8">
        <f t="shared" si="43"/>
        <v>-2.5</v>
      </c>
      <c r="K1327" s="9">
        <f t="shared" si="44"/>
        <v>265.625</v>
      </c>
    </row>
    <row r="1328" spans="1:11" ht="16.5" customHeight="1" x14ac:dyDescent="0.25">
      <c r="A1328" s="1" t="s">
        <v>1155</v>
      </c>
      <c r="B1328" s="2" t="s">
        <v>1393</v>
      </c>
      <c r="C1328" s="1" t="s">
        <v>2459</v>
      </c>
      <c r="D1328" s="2" t="s">
        <v>2690</v>
      </c>
      <c r="E1328" s="3">
        <v>2.5</v>
      </c>
      <c r="F1328" s="4">
        <v>0</v>
      </c>
      <c r="G1328" s="3">
        <v>0</v>
      </c>
      <c r="H1328" s="3">
        <v>108.7333</v>
      </c>
      <c r="I1328" s="3">
        <v>271.83325000000002</v>
      </c>
      <c r="J1328" s="8">
        <f t="shared" si="43"/>
        <v>-2.5</v>
      </c>
      <c r="K1328" s="9">
        <f t="shared" si="44"/>
        <v>271.83325000000002</v>
      </c>
    </row>
    <row r="1329" spans="1:11" ht="16.5" customHeight="1" x14ac:dyDescent="0.25">
      <c r="A1329" s="1" t="s">
        <v>1235</v>
      </c>
      <c r="B1329" s="2" t="s">
        <v>1393</v>
      </c>
      <c r="C1329" s="1" t="s">
        <v>2539</v>
      </c>
      <c r="D1329" s="2" t="s">
        <v>2690</v>
      </c>
      <c r="E1329" s="3">
        <v>2.5</v>
      </c>
      <c r="F1329" s="4">
        <v>1</v>
      </c>
      <c r="G1329" s="3">
        <v>0</v>
      </c>
      <c r="H1329" s="3">
        <v>188.32</v>
      </c>
      <c r="I1329" s="3">
        <v>470.8</v>
      </c>
      <c r="J1329" s="8">
        <f t="shared" si="43"/>
        <v>-1.5</v>
      </c>
      <c r="K1329" s="9">
        <f t="shared" si="44"/>
        <v>282.48</v>
      </c>
    </row>
    <row r="1330" spans="1:11" ht="16.5" customHeight="1" x14ac:dyDescent="0.25">
      <c r="A1330" s="1" t="s">
        <v>1177</v>
      </c>
      <c r="B1330" s="2" t="s">
        <v>1393</v>
      </c>
      <c r="C1330" s="1" t="s">
        <v>2481</v>
      </c>
      <c r="D1330" s="2" t="s">
        <v>2690</v>
      </c>
      <c r="E1330" s="3">
        <v>4</v>
      </c>
      <c r="F1330" s="4">
        <v>0</v>
      </c>
      <c r="G1330" s="3">
        <v>0</v>
      </c>
      <c r="H1330" s="3">
        <v>71.75</v>
      </c>
      <c r="I1330" s="3">
        <v>287</v>
      </c>
      <c r="J1330" s="8">
        <f t="shared" si="43"/>
        <v>-4</v>
      </c>
      <c r="K1330" s="9">
        <f t="shared" si="44"/>
        <v>287</v>
      </c>
    </row>
    <row r="1331" spans="1:11" ht="16.5" customHeight="1" x14ac:dyDescent="0.25">
      <c r="A1331" s="1" t="s">
        <v>1134</v>
      </c>
      <c r="B1331" s="2" t="s">
        <v>1393</v>
      </c>
      <c r="C1331" s="1" t="s">
        <v>2438</v>
      </c>
      <c r="D1331" s="2" t="s">
        <v>2690</v>
      </c>
      <c r="E1331" s="3">
        <v>1.5</v>
      </c>
      <c r="F1331" s="4">
        <v>1</v>
      </c>
      <c r="G1331" s="3">
        <v>0</v>
      </c>
      <c r="H1331" s="3">
        <v>580.26800000000003</v>
      </c>
      <c r="I1331" s="3">
        <v>870.40200000000004</v>
      </c>
      <c r="J1331" s="8">
        <f t="shared" si="43"/>
        <v>-0.5</v>
      </c>
      <c r="K1331" s="9">
        <f t="shared" si="44"/>
        <v>290.13400000000001</v>
      </c>
    </row>
    <row r="1332" spans="1:11" ht="16.5" customHeight="1" x14ac:dyDescent="0.25">
      <c r="A1332" s="1" t="s">
        <v>1225</v>
      </c>
      <c r="B1332" s="2" t="s">
        <v>1393</v>
      </c>
      <c r="C1332" s="1" t="s">
        <v>2529</v>
      </c>
      <c r="D1332" s="2" t="s">
        <v>2690</v>
      </c>
      <c r="E1332" s="3">
        <v>2.5</v>
      </c>
      <c r="F1332" s="4">
        <v>0</v>
      </c>
      <c r="G1332" s="3">
        <v>0</v>
      </c>
      <c r="H1332" s="3">
        <v>121.89</v>
      </c>
      <c r="I1332" s="3">
        <v>304.72500000000002</v>
      </c>
      <c r="J1332" s="8">
        <f t="shared" si="43"/>
        <v>-2.5</v>
      </c>
      <c r="K1332" s="9">
        <f t="shared" si="44"/>
        <v>304.72500000000002</v>
      </c>
    </row>
    <row r="1333" spans="1:11" ht="16.5" customHeight="1" x14ac:dyDescent="0.25">
      <c r="A1333" s="1" t="s">
        <v>1228</v>
      </c>
      <c r="B1333" s="2" t="s">
        <v>1393</v>
      </c>
      <c r="C1333" s="1" t="s">
        <v>2532</v>
      </c>
      <c r="D1333" s="2" t="s">
        <v>2690</v>
      </c>
      <c r="E1333" s="3">
        <v>2.5</v>
      </c>
      <c r="F1333" s="4">
        <v>0</v>
      </c>
      <c r="G1333" s="3">
        <v>0</v>
      </c>
      <c r="H1333" s="3">
        <v>121.89</v>
      </c>
      <c r="I1333" s="3">
        <v>304.72500000000002</v>
      </c>
      <c r="J1333" s="8">
        <f t="shared" si="43"/>
        <v>-2.5</v>
      </c>
      <c r="K1333" s="9">
        <f t="shared" si="44"/>
        <v>304.72500000000002</v>
      </c>
    </row>
    <row r="1334" spans="1:11" ht="16.5" customHeight="1" x14ac:dyDescent="0.25">
      <c r="A1334" s="1" t="s">
        <v>1232</v>
      </c>
      <c r="B1334" s="2" t="s">
        <v>1393</v>
      </c>
      <c r="C1334" s="1" t="s">
        <v>2536</v>
      </c>
      <c r="D1334" s="2" t="s">
        <v>2690</v>
      </c>
      <c r="E1334" s="3">
        <v>2.5</v>
      </c>
      <c r="F1334" s="4">
        <v>0</v>
      </c>
      <c r="G1334" s="3">
        <v>0</v>
      </c>
      <c r="H1334" s="3">
        <v>121.89</v>
      </c>
      <c r="I1334" s="3">
        <v>304.72500000000002</v>
      </c>
      <c r="J1334" s="8">
        <f t="shared" si="43"/>
        <v>-2.5</v>
      </c>
      <c r="K1334" s="9">
        <f t="shared" si="44"/>
        <v>304.72500000000002</v>
      </c>
    </row>
    <row r="1335" spans="1:11" ht="16.5" customHeight="1" x14ac:dyDescent="0.25">
      <c r="A1335" s="1" t="s">
        <v>1233</v>
      </c>
      <c r="B1335" s="2" t="s">
        <v>1393</v>
      </c>
      <c r="C1335" s="1" t="s">
        <v>2537</v>
      </c>
      <c r="D1335" s="2" t="s">
        <v>2690</v>
      </c>
      <c r="E1335" s="3">
        <v>2.5</v>
      </c>
      <c r="F1335" s="4">
        <v>0</v>
      </c>
      <c r="G1335" s="3">
        <v>0</v>
      </c>
      <c r="H1335" s="3">
        <v>121.89</v>
      </c>
      <c r="I1335" s="3">
        <v>304.72500000000002</v>
      </c>
      <c r="J1335" s="8">
        <f t="shared" si="43"/>
        <v>-2.5</v>
      </c>
      <c r="K1335" s="9">
        <f t="shared" si="44"/>
        <v>304.72500000000002</v>
      </c>
    </row>
    <row r="1336" spans="1:11" ht="16.5" customHeight="1" x14ac:dyDescent="0.25">
      <c r="A1336" s="1" t="s">
        <v>1234</v>
      </c>
      <c r="B1336" s="2" t="s">
        <v>1393</v>
      </c>
      <c r="C1336" s="1" t="s">
        <v>2538</v>
      </c>
      <c r="D1336" s="2" t="s">
        <v>2690</v>
      </c>
      <c r="E1336" s="3">
        <v>2.5</v>
      </c>
      <c r="F1336" s="4">
        <v>0</v>
      </c>
      <c r="G1336" s="3">
        <v>0</v>
      </c>
      <c r="H1336" s="3">
        <v>121.89</v>
      </c>
      <c r="I1336" s="3">
        <v>304.72500000000002</v>
      </c>
      <c r="J1336" s="8">
        <f t="shared" si="43"/>
        <v>-2.5</v>
      </c>
      <c r="K1336" s="9">
        <f t="shared" si="44"/>
        <v>304.72500000000002</v>
      </c>
    </row>
    <row r="1337" spans="1:11" ht="16.5" customHeight="1" x14ac:dyDescent="0.25">
      <c r="A1337" s="1" t="s">
        <v>1178</v>
      </c>
      <c r="B1337" s="2" t="s">
        <v>1393</v>
      </c>
      <c r="C1337" s="1" t="s">
        <v>2482</v>
      </c>
      <c r="D1337" s="2" t="s">
        <v>2690</v>
      </c>
      <c r="E1337" s="3">
        <v>2.5</v>
      </c>
      <c r="F1337" s="4">
        <v>1</v>
      </c>
      <c r="G1337" s="3">
        <v>0</v>
      </c>
      <c r="H1337" s="3">
        <v>207.13</v>
      </c>
      <c r="I1337" s="3">
        <v>517.82500000000005</v>
      </c>
      <c r="J1337" s="8">
        <f t="shared" si="43"/>
        <v>-1.5</v>
      </c>
      <c r="K1337" s="9">
        <f t="shared" si="44"/>
        <v>310.69499999999999</v>
      </c>
    </row>
    <row r="1338" spans="1:11" ht="16.5" customHeight="1" x14ac:dyDescent="0.25">
      <c r="A1338" s="1" t="s">
        <v>1123</v>
      </c>
      <c r="B1338" s="2" t="s">
        <v>1393</v>
      </c>
      <c r="C1338" s="1" t="s">
        <v>2427</v>
      </c>
      <c r="D1338" s="2" t="s">
        <v>2690</v>
      </c>
      <c r="E1338" s="3">
        <v>2</v>
      </c>
      <c r="F1338" s="4">
        <v>0</v>
      </c>
      <c r="G1338" s="3">
        <v>0</v>
      </c>
      <c r="H1338" s="3">
        <v>157.30571399999999</v>
      </c>
      <c r="I1338" s="3">
        <v>314.61142799999999</v>
      </c>
      <c r="J1338" s="8">
        <f t="shared" si="43"/>
        <v>-2</v>
      </c>
      <c r="K1338" s="9">
        <f t="shared" si="44"/>
        <v>314.61142799999999</v>
      </c>
    </row>
    <row r="1339" spans="1:11" ht="16.5" customHeight="1" x14ac:dyDescent="0.25">
      <c r="A1339" s="1" t="s">
        <v>1160</v>
      </c>
      <c r="B1339" s="2" t="s">
        <v>1393</v>
      </c>
      <c r="C1339" s="1" t="s">
        <v>2464</v>
      </c>
      <c r="D1339" s="2" t="s">
        <v>2690</v>
      </c>
      <c r="E1339" s="3">
        <v>4</v>
      </c>
      <c r="F1339" s="4">
        <v>0</v>
      </c>
      <c r="G1339" s="3">
        <v>0</v>
      </c>
      <c r="H1339" s="3">
        <v>79.351428999999996</v>
      </c>
      <c r="I1339" s="3">
        <v>317.40571599999998</v>
      </c>
      <c r="J1339" s="8">
        <f t="shared" si="43"/>
        <v>-4</v>
      </c>
      <c r="K1339" s="9">
        <f t="shared" si="44"/>
        <v>317.40571599999998</v>
      </c>
    </row>
    <row r="1340" spans="1:11" ht="16.5" customHeight="1" x14ac:dyDescent="0.25">
      <c r="A1340" s="1" t="s">
        <v>1208</v>
      </c>
      <c r="B1340" s="2" t="s">
        <v>1393</v>
      </c>
      <c r="C1340" s="1" t="s">
        <v>2512</v>
      </c>
      <c r="D1340" s="2" t="s">
        <v>2690</v>
      </c>
      <c r="E1340" s="3">
        <v>2.5</v>
      </c>
      <c r="F1340" s="4">
        <v>1</v>
      </c>
      <c r="G1340" s="3">
        <v>0</v>
      </c>
      <c r="H1340" s="3">
        <v>225.81</v>
      </c>
      <c r="I1340" s="3">
        <v>564.52499999999998</v>
      </c>
      <c r="J1340" s="8">
        <f t="shared" si="43"/>
        <v>-1.5</v>
      </c>
      <c r="K1340" s="9">
        <f t="shared" si="44"/>
        <v>338.71500000000003</v>
      </c>
    </row>
    <row r="1341" spans="1:11" ht="16.5" customHeight="1" x14ac:dyDescent="0.25">
      <c r="A1341" s="1" t="s">
        <v>1209</v>
      </c>
      <c r="B1341" s="2" t="s">
        <v>1393</v>
      </c>
      <c r="C1341" s="1" t="s">
        <v>2513</v>
      </c>
      <c r="D1341" s="2" t="s">
        <v>2690</v>
      </c>
      <c r="E1341" s="3">
        <v>2.5</v>
      </c>
      <c r="F1341" s="4">
        <v>1</v>
      </c>
      <c r="G1341" s="3">
        <v>0</v>
      </c>
      <c r="H1341" s="3">
        <v>225.81</v>
      </c>
      <c r="I1341" s="3">
        <v>564.52499999999998</v>
      </c>
      <c r="J1341" s="8">
        <f t="shared" si="43"/>
        <v>-1.5</v>
      </c>
      <c r="K1341" s="9">
        <f t="shared" si="44"/>
        <v>338.71500000000003</v>
      </c>
    </row>
    <row r="1342" spans="1:11" ht="16.5" customHeight="1" x14ac:dyDescent="0.25">
      <c r="A1342" s="1" t="s">
        <v>1249</v>
      </c>
      <c r="B1342" s="2" t="s">
        <v>1393</v>
      </c>
      <c r="C1342" s="1" t="s">
        <v>2552</v>
      </c>
      <c r="D1342" s="2" t="s">
        <v>2690</v>
      </c>
      <c r="E1342" s="3">
        <v>2</v>
      </c>
      <c r="F1342" s="4">
        <v>0</v>
      </c>
      <c r="G1342" s="3">
        <v>0</v>
      </c>
      <c r="H1342" s="3">
        <v>169.43350000000001</v>
      </c>
      <c r="I1342" s="3">
        <v>338.86700000000002</v>
      </c>
      <c r="J1342" s="8">
        <f t="shared" si="43"/>
        <v>-2</v>
      </c>
      <c r="K1342" s="9">
        <f t="shared" si="44"/>
        <v>338.86700000000002</v>
      </c>
    </row>
    <row r="1343" spans="1:11" ht="16.5" customHeight="1" x14ac:dyDescent="0.25">
      <c r="A1343" s="1" t="s">
        <v>1164</v>
      </c>
      <c r="B1343" s="2" t="s">
        <v>1393</v>
      </c>
      <c r="C1343" s="1" t="s">
        <v>2468</v>
      </c>
      <c r="D1343" s="2" t="s">
        <v>2690</v>
      </c>
      <c r="E1343" s="3">
        <v>6</v>
      </c>
      <c r="F1343" s="4">
        <v>1</v>
      </c>
      <c r="G1343" s="3">
        <v>0</v>
      </c>
      <c r="H1343" s="3">
        <v>69.42</v>
      </c>
      <c r="I1343" s="3">
        <v>416.52</v>
      </c>
      <c r="J1343" s="8">
        <f t="shared" si="43"/>
        <v>-5</v>
      </c>
      <c r="K1343" s="9">
        <f t="shared" si="44"/>
        <v>347.1</v>
      </c>
    </row>
    <row r="1344" spans="1:11" ht="16.5" customHeight="1" x14ac:dyDescent="0.25">
      <c r="A1344" s="1" t="s">
        <v>1174</v>
      </c>
      <c r="B1344" s="2" t="s">
        <v>1393</v>
      </c>
      <c r="C1344" s="1" t="s">
        <v>2478</v>
      </c>
      <c r="D1344" s="2" t="s">
        <v>2690</v>
      </c>
      <c r="E1344" s="3">
        <v>4.5</v>
      </c>
      <c r="F1344" s="4">
        <v>0</v>
      </c>
      <c r="G1344" s="3">
        <v>0</v>
      </c>
      <c r="H1344" s="3">
        <v>79.4221</v>
      </c>
      <c r="I1344" s="3">
        <v>357.39945</v>
      </c>
      <c r="J1344" s="8">
        <f t="shared" si="43"/>
        <v>-4.5</v>
      </c>
      <c r="K1344" s="9">
        <f t="shared" si="44"/>
        <v>357.39945</v>
      </c>
    </row>
    <row r="1345" spans="1:11" ht="16.5" customHeight="1" x14ac:dyDescent="0.25">
      <c r="A1345" s="1" t="s">
        <v>1147</v>
      </c>
      <c r="B1345" s="2" t="s">
        <v>1393</v>
      </c>
      <c r="C1345" s="1" t="s">
        <v>2451</v>
      </c>
      <c r="D1345" s="2" t="s">
        <v>2690</v>
      </c>
      <c r="E1345" s="3">
        <v>1.5</v>
      </c>
      <c r="F1345" s="4">
        <v>0</v>
      </c>
      <c r="G1345" s="3">
        <v>0</v>
      </c>
      <c r="H1345" s="3">
        <v>240.3</v>
      </c>
      <c r="I1345" s="3">
        <v>360.45</v>
      </c>
      <c r="J1345" s="8">
        <f t="shared" si="43"/>
        <v>-1.5</v>
      </c>
      <c r="K1345" s="9">
        <f t="shared" si="44"/>
        <v>360.45000000000005</v>
      </c>
    </row>
    <row r="1346" spans="1:11" ht="16.5" customHeight="1" x14ac:dyDescent="0.25">
      <c r="A1346" s="1" t="s">
        <v>1182</v>
      </c>
      <c r="B1346" s="2" t="s">
        <v>1393</v>
      </c>
      <c r="C1346" s="1" t="s">
        <v>2486</v>
      </c>
      <c r="D1346" s="2" t="s">
        <v>2690</v>
      </c>
      <c r="E1346" s="3">
        <v>2.5</v>
      </c>
      <c r="F1346" s="4">
        <v>0</v>
      </c>
      <c r="G1346" s="3">
        <v>0</v>
      </c>
      <c r="H1346" s="3">
        <v>144.31</v>
      </c>
      <c r="I1346" s="3">
        <v>360.77499999999998</v>
      </c>
      <c r="J1346" s="8">
        <f t="shared" si="43"/>
        <v>-2.5</v>
      </c>
      <c r="K1346" s="9">
        <f t="shared" si="44"/>
        <v>360.77499999999998</v>
      </c>
    </row>
    <row r="1347" spans="1:11" ht="16.5" customHeight="1" x14ac:dyDescent="0.25">
      <c r="A1347" s="1" t="s">
        <v>1223</v>
      </c>
      <c r="B1347" s="2" t="s">
        <v>1393</v>
      </c>
      <c r="C1347" s="1" t="s">
        <v>2527</v>
      </c>
      <c r="D1347" s="2" t="s">
        <v>2690</v>
      </c>
      <c r="E1347" s="3">
        <v>4</v>
      </c>
      <c r="F1347" s="4">
        <v>0</v>
      </c>
      <c r="G1347" s="3">
        <v>0</v>
      </c>
      <c r="H1347" s="3">
        <v>91.1</v>
      </c>
      <c r="I1347" s="3">
        <v>364.4</v>
      </c>
      <c r="J1347" s="8">
        <f t="shared" si="43"/>
        <v>-4</v>
      </c>
      <c r="K1347" s="9">
        <f t="shared" si="44"/>
        <v>364.4</v>
      </c>
    </row>
    <row r="1348" spans="1:11" ht="16.5" customHeight="1" x14ac:dyDescent="0.25">
      <c r="A1348" s="1" t="s">
        <v>1227</v>
      </c>
      <c r="B1348" s="2" t="s">
        <v>1393</v>
      </c>
      <c r="C1348" s="1" t="s">
        <v>2531</v>
      </c>
      <c r="D1348" s="2" t="s">
        <v>2690</v>
      </c>
      <c r="E1348" s="3">
        <v>3</v>
      </c>
      <c r="F1348" s="4">
        <v>0</v>
      </c>
      <c r="G1348" s="3">
        <v>0</v>
      </c>
      <c r="H1348" s="3">
        <v>121.89</v>
      </c>
      <c r="I1348" s="3">
        <v>365.67</v>
      </c>
      <c r="J1348" s="8">
        <f t="shared" si="43"/>
        <v>-3</v>
      </c>
      <c r="K1348" s="9">
        <f t="shared" si="44"/>
        <v>365.67</v>
      </c>
    </row>
    <row r="1349" spans="1:11" ht="16.5" customHeight="1" x14ac:dyDescent="0.25">
      <c r="A1349" s="1" t="s">
        <v>1173</v>
      </c>
      <c r="B1349" s="2" t="s">
        <v>1393</v>
      </c>
      <c r="C1349" s="1" t="s">
        <v>2477</v>
      </c>
      <c r="D1349" s="2" t="s">
        <v>2690</v>
      </c>
      <c r="E1349" s="3">
        <v>3.5</v>
      </c>
      <c r="F1349" s="4">
        <v>0</v>
      </c>
      <c r="G1349" s="3">
        <v>0</v>
      </c>
      <c r="H1349" s="3">
        <v>106.25</v>
      </c>
      <c r="I1349" s="3">
        <v>371.875</v>
      </c>
      <c r="J1349" s="8">
        <f t="shared" si="43"/>
        <v>-3.5</v>
      </c>
      <c r="K1349" s="9">
        <f t="shared" si="44"/>
        <v>371.875</v>
      </c>
    </row>
    <row r="1350" spans="1:11" ht="16.5" customHeight="1" x14ac:dyDescent="0.25">
      <c r="A1350" s="1" t="s">
        <v>1156</v>
      </c>
      <c r="B1350" s="2" t="s">
        <v>1393</v>
      </c>
      <c r="C1350" s="1" t="s">
        <v>2460</v>
      </c>
      <c r="D1350" s="2" t="s">
        <v>2690</v>
      </c>
      <c r="E1350" s="3">
        <v>1.5</v>
      </c>
      <c r="F1350" s="4">
        <v>0</v>
      </c>
      <c r="G1350" s="3">
        <v>0</v>
      </c>
      <c r="H1350" s="3">
        <v>250.10890000000001</v>
      </c>
      <c r="I1350" s="3">
        <v>375.16334999999998</v>
      </c>
      <c r="J1350" s="8">
        <f t="shared" si="43"/>
        <v>-1.5</v>
      </c>
      <c r="K1350" s="9">
        <f t="shared" si="44"/>
        <v>375.16335000000004</v>
      </c>
    </row>
    <row r="1351" spans="1:11" ht="16.5" customHeight="1" x14ac:dyDescent="0.25">
      <c r="A1351" s="1" t="s">
        <v>1260</v>
      </c>
      <c r="B1351" s="2" t="s">
        <v>1393</v>
      </c>
      <c r="C1351" s="1" t="s">
        <v>2563</v>
      </c>
      <c r="D1351" s="2" t="s">
        <v>2690</v>
      </c>
      <c r="E1351" s="3">
        <v>3</v>
      </c>
      <c r="F1351" s="4">
        <v>0</v>
      </c>
      <c r="G1351" s="3">
        <v>118</v>
      </c>
      <c r="H1351" s="3">
        <v>125.4</v>
      </c>
      <c r="I1351" s="3">
        <v>376.2</v>
      </c>
      <c r="J1351" s="8">
        <f t="shared" si="43"/>
        <v>-3</v>
      </c>
      <c r="K1351" s="9">
        <f t="shared" si="44"/>
        <v>376.20000000000005</v>
      </c>
    </row>
    <row r="1352" spans="1:11" ht="16.5" customHeight="1" x14ac:dyDescent="0.25">
      <c r="A1352" s="1" t="s">
        <v>1179</v>
      </c>
      <c r="B1352" s="2" t="s">
        <v>1393</v>
      </c>
      <c r="C1352" s="1" t="s">
        <v>2483</v>
      </c>
      <c r="D1352" s="2" t="s">
        <v>2690</v>
      </c>
      <c r="E1352" s="3">
        <v>3.5</v>
      </c>
      <c r="F1352" s="4">
        <v>0</v>
      </c>
      <c r="G1352" s="3">
        <v>0</v>
      </c>
      <c r="H1352" s="3">
        <v>110.894429</v>
      </c>
      <c r="I1352" s="3">
        <v>388.13050149999998</v>
      </c>
      <c r="J1352" s="8">
        <f t="shared" si="43"/>
        <v>-3.5</v>
      </c>
      <c r="K1352" s="9">
        <f t="shared" si="44"/>
        <v>388.13050150000004</v>
      </c>
    </row>
    <row r="1353" spans="1:11" ht="16.5" customHeight="1" x14ac:dyDescent="0.25">
      <c r="A1353" s="1" t="s">
        <v>1196</v>
      </c>
      <c r="B1353" s="2" t="s">
        <v>1393</v>
      </c>
      <c r="C1353" s="1" t="s">
        <v>2500</v>
      </c>
      <c r="D1353" s="2" t="s">
        <v>2690</v>
      </c>
      <c r="E1353" s="3">
        <v>3.5</v>
      </c>
      <c r="F1353" s="4">
        <v>0</v>
      </c>
      <c r="G1353" s="3">
        <v>0</v>
      </c>
      <c r="H1353" s="3">
        <v>115.2</v>
      </c>
      <c r="I1353" s="3">
        <v>403.2</v>
      </c>
      <c r="J1353" s="8">
        <f t="shared" si="43"/>
        <v>-3.5</v>
      </c>
      <c r="K1353" s="9">
        <f t="shared" si="44"/>
        <v>403.2</v>
      </c>
    </row>
    <row r="1354" spans="1:11" ht="16.5" customHeight="1" x14ac:dyDescent="0.25">
      <c r="A1354" s="1" t="s">
        <v>1187</v>
      </c>
      <c r="B1354" s="2" t="s">
        <v>1393</v>
      </c>
      <c r="C1354" s="1" t="s">
        <v>2491</v>
      </c>
      <c r="D1354" s="2" t="s">
        <v>2690</v>
      </c>
      <c r="E1354" s="3">
        <v>3</v>
      </c>
      <c r="F1354" s="4">
        <v>0</v>
      </c>
      <c r="G1354" s="3">
        <v>0</v>
      </c>
      <c r="H1354" s="3">
        <v>134.69999999999999</v>
      </c>
      <c r="I1354" s="3">
        <v>404.1</v>
      </c>
      <c r="J1354" s="8">
        <f t="shared" si="43"/>
        <v>-3</v>
      </c>
      <c r="K1354" s="9">
        <f t="shared" si="44"/>
        <v>404.09999999999997</v>
      </c>
    </row>
    <row r="1355" spans="1:11" ht="16.5" customHeight="1" x14ac:dyDescent="0.25">
      <c r="A1355" s="1" t="s">
        <v>1183</v>
      </c>
      <c r="B1355" s="2" t="s">
        <v>1393</v>
      </c>
      <c r="C1355" s="1" t="s">
        <v>2487</v>
      </c>
      <c r="D1355" s="2" t="s">
        <v>2690</v>
      </c>
      <c r="E1355" s="3">
        <v>4.5</v>
      </c>
      <c r="F1355" s="4">
        <v>0</v>
      </c>
      <c r="G1355" s="3">
        <v>0</v>
      </c>
      <c r="H1355" s="3">
        <v>90.381699999999995</v>
      </c>
      <c r="I1355" s="3">
        <v>406.71764999999999</v>
      </c>
      <c r="J1355" s="8">
        <f t="shared" si="43"/>
        <v>-4.5</v>
      </c>
      <c r="K1355" s="9">
        <f t="shared" si="44"/>
        <v>406.71764999999999</v>
      </c>
    </row>
    <row r="1356" spans="1:11" ht="16.5" customHeight="1" x14ac:dyDescent="0.25">
      <c r="A1356" s="1" t="s">
        <v>1157</v>
      </c>
      <c r="B1356" s="2" t="s">
        <v>1393</v>
      </c>
      <c r="C1356" s="1" t="s">
        <v>2461</v>
      </c>
      <c r="D1356" s="2" t="s">
        <v>2690</v>
      </c>
      <c r="E1356" s="3">
        <v>7.5</v>
      </c>
      <c r="F1356" s="4">
        <v>0</v>
      </c>
      <c r="G1356" s="3">
        <v>0</v>
      </c>
      <c r="H1356" s="3">
        <v>56.159179999999999</v>
      </c>
      <c r="I1356" s="3">
        <v>421.19385</v>
      </c>
      <c r="J1356" s="8">
        <f t="shared" si="43"/>
        <v>-7.5</v>
      </c>
      <c r="K1356" s="9">
        <f t="shared" si="44"/>
        <v>421.19385</v>
      </c>
    </row>
    <row r="1357" spans="1:11" ht="16.5" customHeight="1" x14ac:dyDescent="0.25">
      <c r="A1357" s="1" t="s">
        <v>1184</v>
      </c>
      <c r="B1357" s="2" t="s">
        <v>1393</v>
      </c>
      <c r="C1357" s="1" t="s">
        <v>2488</v>
      </c>
      <c r="D1357" s="2" t="s">
        <v>2690</v>
      </c>
      <c r="E1357" s="3">
        <v>3.5</v>
      </c>
      <c r="F1357" s="4">
        <v>0</v>
      </c>
      <c r="G1357" s="3">
        <v>0</v>
      </c>
      <c r="H1357" s="3">
        <v>123.44</v>
      </c>
      <c r="I1357" s="3">
        <v>432.04</v>
      </c>
      <c r="J1357" s="8">
        <f t="shared" si="43"/>
        <v>-3.5</v>
      </c>
      <c r="K1357" s="9">
        <f t="shared" si="44"/>
        <v>432.03999999999996</v>
      </c>
    </row>
    <row r="1358" spans="1:11" ht="16.5" customHeight="1" x14ac:dyDescent="0.25">
      <c r="A1358" s="1" t="s">
        <v>1217</v>
      </c>
      <c r="B1358" s="2" t="s">
        <v>1393</v>
      </c>
      <c r="C1358" s="1" t="s">
        <v>2521</v>
      </c>
      <c r="D1358" s="2" t="s">
        <v>2690</v>
      </c>
      <c r="E1358" s="3">
        <v>3.5</v>
      </c>
      <c r="F1358" s="4">
        <v>0</v>
      </c>
      <c r="G1358" s="3">
        <v>0</v>
      </c>
      <c r="H1358" s="3">
        <v>123.65</v>
      </c>
      <c r="I1358" s="3">
        <v>432.77499999999998</v>
      </c>
      <c r="J1358" s="8">
        <f t="shared" si="43"/>
        <v>-3.5</v>
      </c>
      <c r="K1358" s="9">
        <f t="shared" si="44"/>
        <v>432.77500000000003</v>
      </c>
    </row>
    <row r="1359" spans="1:11" ht="16.5" customHeight="1" x14ac:dyDescent="0.25">
      <c r="A1359" s="1" t="s">
        <v>1171</v>
      </c>
      <c r="B1359" s="2" t="s">
        <v>1393</v>
      </c>
      <c r="C1359" s="1" t="s">
        <v>2475</v>
      </c>
      <c r="D1359" s="2" t="s">
        <v>2690</v>
      </c>
      <c r="E1359" s="3">
        <v>3.5</v>
      </c>
      <c r="F1359" s="4">
        <v>1</v>
      </c>
      <c r="G1359" s="3">
        <v>0</v>
      </c>
      <c r="H1359" s="3">
        <v>182.72</v>
      </c>
      <c r="I1359" s="3">
        <v>639.52</v>
      </c>
      <c r="J1359" s="8">
        <f t="shared" si="43"/>
        <v>-2.5</v>
      </c>
      <c r="K1359" s="9">
        <f t="shared" si="44"/>
        <v>456.8</v>
      </c>
    </row>
    <row r="1360" spans="1:11" ht="16.5" customHeight="1" x14ac:dyDescent="0.25">
      <c r="A1360" s="1" t="s">
        <v>1181</v>
      </c>
      <c r="B1360" s="2" t="s">
        <v>1393</v>
      </c>
      <c r="C1360" s="1" t="s">
        <v>2485</v>
      </c>
      <c r="D1360" s="2" t="s">
        <v>2690</v>
      </c>
      <c r="E1360" s="3">
        <v>3</v>
      </c>
      <c r="F1360" s="4">
        <v>0</v>
      </c>
      <c r="G1360" s="3">
        <v>0</v>
      </c>
      <c r="H1360" s="3">
        <v>152.41</v>
      </c>
      <c r="I1360" s="3">
        <v>457.23</v>
      </c>
      <c r="J1360" s="8">
        <f t="shared" si="43"/>
        <v>-3</v>
      </c>
      <c r="K1360" s="9">
        <f t="shared" si="44"/>
        <v>457.23</v>
      </c>
    </row>
    <row r="1361" spans="1:11" ht="16.5" customHeight="1" x14ac:dyDescent="0.25">
      <c r="A1361" s="1" t="s">
        <v>1248</v>
      </c>
      <c r="B1361" s="2" t="s">
        <v>1393</v>
      </c>
      <c r="C1361" s="1" t="s">
        <v>2551</v>
      </c>
      <c r="D1361" s="2" t="s">
        <v>2690</v>
      </c>
      <c r="E1361" s="3">
        <v>2</v>
      </c>
      <c r="F1361" s="4">
        <v>0</v>
      </c>
      <c r="G1361" s="3">
        <v>0</v>
      </c>
      <c r="H1361" s="3">
        <v>237.26</v>
      </c>
      <c r="I1361" s="3">
        <v>474.52</v>
      </c>
      <c r="J1361" s="8">
        <f t="shared" si="43"/>
        <v>-2</v>
      </c>
      <c r="K1361" s="9">
        <f t="shared" si="44"/>
        <v>474.52</v>
      </c>
    </row>
    <row r="1362" spans="1:11" ht="16.5" customHeight="1" x14ac:dyDescent="0.25">
      <c r="A1362" s="1" t="s">
        <v>1167</v>
      </c>
      <c r="B1362" s="2" t="s">
        <v>1393</v>
      </c>
      <c r="C1362" s="1" t="s">
        <v>2471</v>
      </c>
      <c r="D1362" s="2" t="s">
        <v>2690</v>
      </c>
      <c r="E1362" s="3">
        <v>2.5</v>
      </c>
      <c r="F1362" s="4">
        <v>0</v>
      </c>
      <c r="G1362" s="3">
        <v>0</v>
      </c>
      <c r="H1362" s="3">
        <v>192.01</v>
      </c>
      <c r="I1362" s="3">
        <v>480.02499999999998</v>
      </c>
      <c r="J1362" s="8">
        <f t="shared" si="43"/>
        <v>-2.5</v>
      </c>
      <c r="K1362" s="9">
        <f t="shared" si="44"/>
        <v>480.02499999999998</v>
      </c>
    </row>
    <row r="1363" spans="1:11" ht="16.5" customHeight="1" x14ac:dyDescent="0.25">
      <c r="A1363" s="1" t="s">
        <v>1231</v>
      </c>
      <c r="B1363" s="2" t="s">
        <v>1393</v>
      </c>
      <c r="C1363" s="1" t="s">
        <v>2535</v>
      </c>
      <c r="D1363" s="2" t="s">
        <v>2690</v>
      </c>
      <c r="E1363" s="3">
        <v>4</v>
      </c>
      <c r="F1363" s="4">
        <v>0</v>
      </c>
      <c r="G1363" s="3">
        <v>0</v>
      </c>
      <c r="H1363" s="3">
        <v>121.89</v>
      </c>
      <c r="I1363" s="3">
        <v>487.56</v>
      </c>
      <c r="J1363" s="8">
        <f t="shared" si="43"/>
        <v>-4</v>
      </c>
      <c r="K1363" s="9">
        <f t="shared" si="44"/>
        <v>487.56</v>
      </c>
    </row>
    <row r="1364" spans="1:11" ht="16.5" customHeight="1" x14ac:dyDescent="0.25">
      <c r="A1364" s="1" t="s">
        <v>1124</v>
      </c>
      <c r="B1364" s="2" t="s">
        <v>1393</v>
      </c>
      <c r="C1364" s="1" t="s">
        <v>2428</v>
      </c>
      <c r="D1364" s="2" t="s">
        <v>2690</v>
      </c>
      <c r="E1364" s="3">
        <v>7</v>
      </c>
      <c r="F1364" s="4">
        <v>1</v>
      </c>
      <c r="G1364" s="3">
        <v>0</v>
      </c>
      <c r="H1364" s="3">
        <v>82.582499999999996</v>
      </c>
      <c r="I1364" s="3">
        <v>578.07749999999999</v>
      </c>
      <c r="J1364" s="8">
        <f t="shared" ref="J1364:J1394" si="45">F1364-E1364</f>
        <v>-6</v>
      </c>
      <c r="K1364" s="9">
        <f t="shared" ref="K1364:K1394" si="46">IF(J1364&lt;0,-J1364*H1364,0)</f>
        <v>495.495</v>
      </c>
    </row>
    <row r="1365" spans="1:11" ht="16.5" customHeight="1" x14ac:dyDescent="0.25">
      <c r="A1365" s="1" t="s">
        <v>1256</v>
      </c>
      <c r="B1365" s="2" t="s">
        <v>1393</v>
      </c>
      <c r="C1365" s="1" t="s">
        <v>2559</v>
      </c>
      <c r="D1365" s="2" t="s">
        <v>2690</v>
      </c>
      <c r="E1365" s="3">
        <v>3</v>
      </c>
      <c r="F1365" s="4">
        <v>0</v>
      </c>
      <c r="G1365" s="3">
        <v>0</v>
      </c>
      <c r="H1365" s="3">
        <v>171.49</v>
      </c>
      <c r="I1365" s="3">
        <v>514.47</v>
      </c>
      <c r="J1365" s="8">
        <f t="shared" si="45"/>
        <v>-3</v>
      </c>
      <c r="K1365" s="9">
        <f t="shared" si="46"/>
        <v>514.47</v>
      </c>
    </row>
    <row r="1366" spans="1:11" ht="16.5" customHeight="1" x14ac:dyDescent="0.25">
      <c r="A1366" s="1" t="s">
        <v>1133</v>
      </c>
      <c r="B1366" s="2" t="s">
        <v>1393</v>
      </c>
      <c r="C1366" s="1" t="s">
        <v>2437</v>
      </c>
      <c r="D1366" s="2" t="s">
        <v>2690</v>
      </c>
      <c r="E1366" s="3">
        <v>4</v>
      </c>
      <c r="F1366" s="4">
        <v>1</v>
      </c>
      <c r="G1366" s="3">
        <v>0</v>
      </c>
      <c r="H1366" s="3">
        <v>178.4</v>
      </c>
      <c r="I1366" s="3">
        <v>713.6</v>
      </c>
      <c r="J1366" s="8">
        <f t="shared" si="45"/>
        <v>-3</v>
      </c>
      <c r="K1366" s="9">
        <f t="shared" si="46"/>
        <v>535.20000000000005</v>
      </c>
    </row>
    <row r="1367" spans="1:11" ht="16.5" customHeight="1" x14ac:dyDescent="0.25">
      <c r="A1367" s="1" t="s">
        <v>1250</v>
      </c>
      <c r="B1367" s="2" t="s">
        <v>1393</v>
      </c>
      <c r="C1367" s="1" t="s">
        <v>2553</v>
      </c>
      <c r="D1367" s="2" t="s">
        <v>2690</v>
      </c>
      <c r="E1367" s="3">
        <v>2.5</v>
      </c>
      <c r="F1367" s="4">
        <v>0</v>
      </c>
      <c r="G1367" s="3">
        <v>0</v>
      </c>
      <c r="H1367" s="3">
        <v>217.11</v>
      </c>
      <c r="I1367" s="3">
        <v>542.77499999999998</v>
      </c>
      <c r="J1367" s="8">
        <f t="shared" si="45"/>
        <v>-2.5</v>
      </c>
      <c r="K1367" s="9">
        <f t="shared" si="46"/>
        <v>542.77500000000009</v>
      </c>
    </row>
    <row r="1368" spans="1:11" ht="16.5" customHeight="1" x14ac:dyDescent="0.25">
      <c r="A1368" s="1" t="s">
        <v>1154</v>
      </c>
      <c r="B1368" s="2" t="s">
        <v>1393</v>
      </c>
      <c r="C1368" s="1" t="s">
        <v>2458</v>
      </c>
      <c r="D1368" s="2" t="s">
        <v>2690</v>
      </c>
      <c r="E1368" s="3">
        <v>3.5</v>
      </c>
      <c r="F1368" s="4">
        <v>0</v>
      </c>
      <c r="G1368" s="3">
        <v>0</v>
      </c>
      <c r="H1368" s="3">
        <v>159.745</v>
      </c>
      <c r="I1368" s="3">
        <v>559.10749999999996</v>
      </c>
      <c r="J1368" s="8">
        <f t="shared" si="45"/>
        <v>-3.5</v>
      </c>
      <c r="K1368" s="9">
        <f t="shared" si="46"/>
        <v>559.10750000000007</v>
      </c>
    </row>
    <row r="1369" spans="1:11" ht="16.5" customHeight="1" x14ac:dyDescent="0.25">
      <c r="A1369" s="1" t="s">
        <v>1212</v>
      </c>
      <c r="B1369" s="2" t="s">
        <v>1393</v>
      </c>
      <c r="C1369" s="1" t="s">
        <v>2516</v>
      </c>
      <c r="D1369" s="2" t="s">
        <v>2690</v>
      </c>
      <c r="E1369" s="3">
        <v>5</v>
      </c>
      <c r="F1369" s="4">
        <v>2</v>
      </c>
      <c r="G1369" s="3">
        <v>174.09</v>
      </c>
      <c r="H1369" s="3">
        <v>187.15</v>
      </c>
      <c r="I1369" s="3">
        <v>935.75</v>
      </c>
      <c r="J1369" s="8">
        <f t="shared" si="45"/>
        <v>-3</v>
      </c>
      <c r="K1369" s="9">
        <f t="shared" si="46"/>
        <v>561.45000000000005</v>
      </c>
    </row>
    <row r="1370" spans="1:11" ht="16.5" customHeight="1" x14ac:dyDescent="0.25">
      <c r="A1370" s="1" t="s">
        <v>1130</v>
      </c>
      <c r="B1370" s="2" t="s">
        <v>1393</v>
      </c>
      <c r="C1370" s="1" t="s">
        <v>2434</v>
      </c>
      <c r="D1370" s="2" t="s">
        <v>2690</v>
      </c>
      <c r="E1370" s="3">
        <v>2</v>
      </c>
      <c r="F1370" s="4">
        <v>0</v>
      </c>
      <c r="G1370" s="3">
        <v>0</v>
      </c>
      <c r="H1370" s="3">
        <v>287.05</v>
      </c>
      <c r="I1370" s="3">
        <v>574.1</v>
      </c>
      <c r="J1370" s="8">
        <f t="shared" si="45"/>
        <v>-2</v>
      </c>
      <c r="K1370" s="9">
        <f t="shared" si="46"/>
        <v>574.1</v>
      </c>
    </row>
    <row r="1371" spans="1:11" ht="16.5" customHeight="1" x14ac:dyDescent="0.25">
      <c r="A1371" s="1" t="s">
        <v>1218</v>
      </c>
      <c r="B1371" s="2" t="s">
        <v>1393</v>
      </c>
      <c r="C1371" s="1" t="s">
        <v>2522</v>
      </c>
      <c r="D1371" s="2" t="s">
        <v>2690</v>
      </c>
      <c r="E1371" s="3">
        <v>4.5</v>
      </c>
      <c r="F1371" s="4">
        <v>0</v>
      </c>
      <c r="G1371" s="3">
        <v>0</v>
      </c>
      <c r="H1371" s="3">
        <v>132.91999999999999</v>
      </c>
      <c r="I1371" s="3">
        <v>598.14</v>
      </c>
      <c r="J1371" s="8">
        <f t="shared" si="45"/>
        <v>-4.5</v>
      </c>
      <c r="K1371" s="9">
        <f t="shared" si="46"/>
        <v>598.14</v>
      </c>
    </row>
    <row r="1372" spans="1:11" ht="16.5" customHeight="1" x14ac:dyDescent="0.25">
      <c r="A1372" s="1" t="s">
        <v>1194</v>
      </c>
      <c r="B1372" s="2" t="s">
        <v>1393</v>
      </c>
      <c r="C1372" s="1" t="s">
        <v>2498</v>
      </c>
      <c r="D1372" s="2" t="s">
        <v>2690</v>
      </c>
      <c r="E1372" s="3">
        <v>3.5</v>
      </c>
      <c r="F1372" s="4">
        <v>0</v>
      </c>
      <c r="G1372" s="3">
        <v>0</v>
      </c>
      <c r="H1372" s="3">
        <v>178</v>
      </c>
      <c r="I1372" s="3">
        <v>623</v>
      </c>
      <c r="J1372" s="8">
        <f t="shared" si="45"/>
        <v>-3.5</v>
      </c>
      <c r="K1372" s="9">
        <f t="shared" si="46"/>
        <v>623</v>
      </c>
    </row>
    <row r="1373" spans="1:11" ht="16.5" customHeight="1" x14ac:dyDescent="0.25">
      <c r="A1373" s="1" t="s">
        <v>1169</v>
      </c>
      <c r="B1373" s="2" t="s">
        <v>1393</v>
      </c>
      <c r="C1373" s="1" t="s">
        <v>2473</v>
      </c>
      <c r="D1373" s="2" t="s">
        <v>2690</v>
      </c>
      <c r="E1373" s="3">
        <v>4.5</v>
      </c>
      <c r="F1373" s="4">
        <v>1</v>
      </c>
      <c r="G1373" s="3">
        <v>0</v>
      </c>
      <c r="H1373" s="3">
        <v>182.72</v>
      </c>
      <c r="I1373" s="3">
        <v>822.24</v>
      </c>
      <c r="J1373" s="8">
        <f t="shared" si="45"/>
        <v>-3.5</v>
      </c>
      <c r="K1373" s="9">
        <f t="shared" si="46"/>
        <v>639.52</v>
      </c>
    </row>
    <row r="1374" spans="1:11" ht="16.5" customHeight="1" x14ac:dyDescent="0.25">
      <c r="A1374" s="1" t="s">
        <v>1236</v>
      </c>
      <c r="B1374" s="2" t="s">
        <v>1393</v>
      </c>
      <c r="C1374" s="1" t="s">
        <v>2540</v>
      </c>
      <c r="D1374" s="2" t="s">
        <v>2690</v>
      </c>
      <c r="E1374" s="3">
        <v>3.5</v>
      </c>
      <c r="F1374" s="4">
        <v>0</v>
      </c>
      <c r="G1374" s="3">
        <v>0</v>
      </c>
      <c r="H1374" s="3">
        <v>188.32</v>
      </c>
      <c r="I1374" s="3">
        <v>659.12</v>
      </c>
      <c r="J1374" s="8">
        <f t="shared" si="45"/>
        <v>-3.5</v>
      </c>
      <c r="K1374" s="9">
        <f t="shared" si="46"/>
        <v>659.12</v>
      </c>
    </row>
    <row r="1375" spans="1:11" ht="16.5" customHeight="1" x14ac:dyDescent="0.25">
      <c r="A1375" s="1" t="s">
        <v>1226</v>
      </c>
      <c r="B1375" s="2" t="s">
        <v>1393</v>
      </c>
      <c r="C1375" s="1" t="s">
        <v>2530</v>
      </c>
      <c r="D1375" s="2" t="s">
        <v>2690</v>
      </c>
      <c r="E1375" s="3">
        <v>5.5</v>
      </c>
      <c r="F1375" s="4">
        <v>0</v>
      </c>
      <c r="G1375" s="3">
        <v>0</v>
      </c>
      <c r="H1375" s="3">
        <v>121.89</v>
      </c>
      <c r="I1375" s="3">
        <v>670.39499999999998</v>
      </c>
      <c r="J1375" s="8">
        <f t="shared" si="45"/>
        <v>-5.5</v>
      </c>
      <c r="K1375" s="9">
        <f t="shared" si="46"/>
        <v>670.39499999999998</v>
      </c>
    </row>
    <row r="1376" spans="1:11" ht="16.5" customHeight="1" x14ac:dyDescent="0.25">
      <c r="A1376" s="1" t="s">
        <v>1186</v>
      </c>
      <c r="B1376" s="2" t="s">
        <v>1393</v>
      </c>
      <c r="C1376" s="1" t="s">
        <v>2490</v>
      </c>
      <c r="D1376" s="2" t="s">
        <v>2690</v>
      </c>
      <c r="E1376" s="3">
        <v>7.5</v>
      </c>
      <c r="F1376" s="4">
        <v>1</v>
      </c>
      <c r="G1376" s="3">
        <v>0</v>
      </c>
      <c r="H1376" s="3">
        <v>109.5</v>
      </c>
      <c r="I1376" s="3">
        <v>821.25</v>
      </c>
      <c r="J1376" s="8">
        <f t="shared" si="45"/>
        <v>-6.5</v>
      </c>
      <c r="K1376" s="9">
        <f t="shared" si="46"/>
        <v>711.75</v>
      </c>
    </row>
    <row r="1377" spans="1:11" ht="16.5" customHeight="1" x14ac:dyDescent="0.25">
      <c r="A1377" s="1" t="s">
        <v>1247</v>
      </c>
      <c r="B1377" s="2" t="s">
        <v>1393</v>
      </c>
      <c r="C1377" s="1" t="s">
        <v>2550</v>
      </c>
      <c r="D1377" s="2" t="s">
        <v>2690</v>
      </c>
      <c r="E1377" s="3">
        <v>3</v>
      </c>
      <c r="F1377" s="4">
        <v>0</v>
      </c>
      <c r="G1377" s="3">
        <v>0</v>
      </c>
      <c r="H1377" s="3">
        <v>237.26</v>
      </c>
      <c r="I1377" s="3">
        <v>711.78</v>
      </c>
      <c r="J1377" s="8">
        <f t="shared" si="45"/>
        <v>-3</v>
      </c>
      <c r="K1377" s="9">
        <f t="shared" si="46"/>
        <v>711.78</v>
      </c>
    </row>
    <row r="1378" spans="1:11" ht="16.5" customHeight="1" x14ac:dyDescent="0.25">
      <c r="A1378" s="1" t="s">
        <v>1152</v>
      </c>
      <c r="B1378" s="2" t="s">
        <v>1393</v>
      </c>
      <c r="C1378" s="1" t="s">
        <v>2456</v>
      </c>
      <c r="D1378" s="2" t="s">
        <v>2690</v>
      </c>
      <c r="E1378" s="3">
        <v>5.5</v>
      </c>
      <c r="F1378" s="4">
        <v>0</v>
      </c>
      <c r="G1378" s="3">
        <v>0</v>
      </c>
      <c r="H1378" s="3">
        <v>131.96454499999999</v>
      </c>
      <c r="I1378" s="3">
        <v>725.80499750000001</v>
      </c>
      <c r="J1378" s="8">
        <f t="shared" si="45"/>
        <v>-5.5</v>
      </c>
      <c r="K1378" s="9">
        <f t="shared" si="46"/>
        <v>725.8049974999999</v>
      </c>
    </row>
    <row r="1379" spans="1:11" ht="16.5" customHeight="1" x14ac:dyDescent="0.25">
      <c r="A1379" s="1" t="s">
        <v>1239</v>
      </c>
      <c r="B1379" s="2" t="s">
        <v>1393</v>
      </c>
      <c r="C1379" s="1" t="s">
        <v>2543</v>
      </c>
      <c r="D1379" s="2" t="s">
        <v>2690</v>
      </c>
      <c r="E1379" s="3">
        <v>6</v>
      </c>
      <c r="F1379" s="4">
        <v>0</v>
      </c>
      <c r="G1379" s="3">
        <v>0</v>
      </c>
      <c r="H1379" s="3">
        <v>137.1951</v>
      </c>
      <c r="I1379" s="3">
        <v>823.17060000000004</v>
      </c>
      <c r="J1379" s="8">
        <f t="shared" si="45"/>
        <v>-6</v>
      </c>
      <c r="K1379" s="9">
        <f t="shared" si="46"/>
        <v>823.17059999999992</v>
      </c>
    </row>
    <row r="1380" spans="1:11" ht="16.5" customHeight="1" x14ac:dyDescent="0.25">
      <c r="A1380" s="1" t="s">
        <v>1188</v>
      </c>
      <c r="B1380" s="2" t="s">
        <v>1393</v>
      </c>
      <c r="C1380" s="1" t="s">
        <v>2492</v>
      </c>
      <c r="D1380" s="2" t="s">
        <v>2690</v>
      </c>
      <c r="E1380" s="3">
        <v>2.5</v>
      </c>
      <c r="F1380" s="4">
        <v>0</v>
      </c>
      <c r="G1380" s="3">
        <v>0</v>
      </c>
      <c r="H1380" s="3">
        <v>391.54</v>
      </c>
      <c r="I1380" s="3">
        <v>978.85</v>
      </c>
      <c r="J1380" s="8">
        <f t="shared" si="45"/>
        <v>-2.5</v>
      </c>
      <c r="K1380" s="9">
        <f t="shared" si="46"/>
        <v>978.85</v>
      </c>
    </row>
    <row r="1381" spans="1:11" ht="16.5" customHeight="1" x14ac:dyDescent="0.25">
      <c r="A1381" s="1" t="s">
        <v>1237</v>
      </c>
      <c r="B1381" s="2" t="s">
        <v>1393</v>
      </c>
      <c r="C1381" s="1" t="s">
        <v>2541</v>
      </c>
      <c r="D1381" s="2" t="s">
        <v>2690</v>
      </c>
      <c r="E1381" s="3">
        <v>5.5</v>
      </c>
      <c r="F1381" s="4">
        <v>0</v>
      </c>
      <c r="G1381" s="3">
        <v>0</v>
      </c>
      <c r="H1381" s="3">
        <v>188.32</v>
      </c>
      <c r="I1381" s="3">
        <v>1035.76</v>
      </c>
      <c r="J1381" s="8">
        <f t="shared" si="45"/>
        <v>-5.5</v>
      </c>
      <c r="K1381" s="9">
        <f t="shared" si="46"/>
        <v>1035.76</v>
      </c>
    </row>
    <row r="1382" spans="1:11" ht="16.5" customHeight="1" x14ac:dyDescent="0.25">
      <c r="A1382" s="1" t="s">
        <v>1153</v>
      </c>
      <c r="B1382" s="2" t="s">
        <v>1393</v>
      </c>
      <c r="C1382" s="1" t="s">
        <v>2457</v>
      </c>
      <c r="D1382" s="2" t="s">
        <v>2690</v>
      </c>
      <c r="E1382" s="3">
        <v>7.5</v>
      </c>
      <c r="F1382" s="4">
        <v>0</v>
      </c>
      <c r="G1382" s="3">
        <v>0</v>
      </c>
      <c r="H1382" s="3">
        <v>155.298462</v>
      </c>
      <c r="I1382" s="3">
        <v>1164.7384649999999</v>
      </c>
      <c r="J1382" s="8">
        <f t="shared" si="45"/>
        <v>-7.5</v>
      </c>
      <c r="K1382" s="9">
        <f t="shared" si="46"/>
        <v>1164.7384649999999</v>
      </c>
    </row>
    <row r="1383" spans="1:11" ht="16.5" customHeight="1" x14ac:dyDescent="0.25">
      <c r="A1383" s="1" t="s">
        <v>1189</v>
      </c>
      <c r="B1383" s="2" t="s">
        <v>1393</v>
      </c>
      <c r="C1383" s="1" t="s">
        <v>2493</v>
      </c>
      <c r="D1383" s="2" t="s">
        <v>2690</v>
      </c>
      <c r="E1383" s="3">
        <v>5</v>
      </c>
      <c r="F1383" s="4">
        <v>1</v>
      </c>
      <c r="G1383" s="3">
        <v>0</v>
      </c>
      <c r="H1383" s="3">
        <v>391.54</v>
      </c>
      <c r="I1383" s="3">
        <v>1957.7</v>
      </c>
      <c r="J1383" s="8">
        <f t="shared" si="45"/>
        <v>-4</v>
      </c>
      <c r="K1383" s="9">
        <f t="shared" si="46"/>
        <v>1566.16</v>
      </c>
    </row>
    <row r="1384" spans="1:11" ht="16.5" customHeight="1" x14ac:dyDescent="0.25">
      <c r="A1384" s="1" t="s">
        <v>1140</v>
      </c>
      <c r="B1384" s="2" t="s">
        <v>1393</v>
      </c>
      <c r="C1384" s="1" t="s">
        <v>2444</v>
      </c>
      <c r="D1384" s="2" t="s">
        <v>2690</v>
      </c>
      <c r="E1384" s="3">
        <v>6</v>
      </c>
      <c r="F1384" s="4">
        <v>0</v>
      </c>
      <c r="G1384" s="3">
        <v>0</v>
      </c>
      <c r="H1384" s="3">
        <v>293.34399999999999</v>
      </c>
      <c r="I1384" s="3">
        <v>1760.0640000000001</v>
      </c>
      <c r="J1384" s="8">
        <f t="shared" si="45"/>
        <v>-6</v>
      </c>
      <c r="K1384" s="9">
        <f t="shared" si="46"/>
        <v>1760.0639999999999</v>
      </c>
    </row>
    <row r="1385" spans="1:11" ht="16.5" customHeight="1" x14ac:dyDescent="0.25">
      <c r="A1385" s="1" t="s">
        <v>1131</v>
      </c>
      <c r="B1385" s="2" t="s">
        <v>1393</v>
      </c>
      <c r="C1385" s="1" t="s">
        <v>2435</v>
      </c>
      <c r="D1385" s="2" t="s">
        <v>2690</v>
      </c>
      <c r="E1385" s="3">
        <v>4</v>
      </c>
      <c r="F1385" s="4">
        <v>0</v>
      </c>
      <c r="G1385" s="3">
        <v>0</v>
      </c>
      <c r="H1385" s="3">
        <v>637.64</v>
      </c>
      <c r="I1385" s="3">
        <v>2550.56</v>
      </c>
      <c r="J1385" s="8">
        <f t="shared" si="45"/>
        <v>-4</v>
      </c>
      <c r="K1385" s="9">
        <f t="shared" si="46"/>
        <v>2550.56</v>
      </c>
    </row>
    <row r="1386" spans="1:11" ht="16.5" customHeight="1" x14ac:dyDescent="0.25">
      <c r="A1386" s="1" t="s">
        <v>1244</v>
      </c>
      <c r="B1386" s="2" t="s">
        <v>1393</v>
      </c>
      <c r="C1386" s="1" t="s">
        <v>2547</v>
      </c>
      <c r="D1386" s="2" t="s">
        <v>2690</v>
      </c>
      <c r="E1386" s="3">
        <v>1110</v>
      </c>
      <c r="F1386" s="4">
        <v>0</v>
      </c>
      <c r="G1386" s="3">
        <v>0</v>
      </c>
      <c r="H1386" s="3">
        <v>3.32</v>
      </c>
      <c r="I1386" s="3">
        <v>3685.2</v>
      </c>
      <c r="J1386" s="8">
        <f t="shared" si="45"/>
        <v>-1110</v>
      </c>
      <c r="K1386" s="9">
        <f t="shared" si="46"/>
        <v>3685.2</v>
      </c>
    </row>
    <row r="1387" spans="1:11" ht="16.5" customHeight="1" x14ac:dyDescent="0.25">
      <c r="A1387" s="1" t="s">
        <v>1265</v>
      </c>
      <c r="B1387" s="2" t="s">
        <v>1393</v>
      </c>
      <c r="C1387" s="1" t="s">
        <v>2568</v>
      </c>
      <c r="D1387" s="2" t="s">
        <v>2680</v>
      </c>
      <c r="E1387" s="3">
        <v>1</v>
      </c>
      <c r="F1387" s="4">
        <v>0</v>
      </c>
      <c r="G1387" s="3">
        <v>33.58</v>
      </c>
      <c r="H1387" s="3">
        <v>52.123455</v>
      </c>
      <c r="I1387" s="3">
        <v>52.123455</v>
      </c>
      <c r="J1387" s="8">
        <f t="shared" si="45"/>
        <v>-1</v>
      </c>
      <c r="K1387" s="9">
        <f t="shared" si="46"/>
        <v>52.123455</v>
      </c>
    </row>
    <row r="1388" spans="1:11" ht="16.5" customHeight="1" x14ac:dyDescent="0.25">
      <c r="A1388" s="1" t="s">
        <v>1262</v>
      </c>
      <c r="B1388" s="2" t="s">
        <v>1393</v>
      </c>
      <c r="C1388" s="1" t="s">
        <v>2565</v>
      </c>
      <c r="D1388" s="2" t="s">
        <v>2680</v>
      </c>
      <c r="E1388" s="3">
        <v>48</v>
      </c>
      <c r="F1388" s="4">
        <v>0</v>
      </c>
      <c r="G1388" s="3">
        <v>0</v>
      </c>
      <c r="H1388" s="3">
        <v>4.5989000000000004</v>
      </c>
      <c r="I1388" s="3">
        <v>220.74719999999999</v>
      </c>
      <c r="J1388" s="8">
        <f t="shared" si="45"/>
        <v>-48</v>
      </c>
      <c r="K1388" s="9">
        <f t="shared" si="46"/>
        <v>220.74720000000002</v>
      </c>
    </row>
    <row r="1389" spans="1:11" ht="16.5" customHeight="1" x14ac:dyDescent="0.25">
      <c r="A1389" s="1" t="s">
        <v>1263</v>
      </c>
      <c r="B1389" s="2" t="s">
        <v>1393</v>
      </c>
      <c r="C1389" s="1" t="s">
        <v>2566</v>
      </c>
      <c r="D1389" s="2" t="s">
        <v>2680</v>
      </c>
      <c r="E1389" s="3">
        <v>251</v>
      </c>
      <c r="F1389" s="4">
        <v>228</v>
      </c>
      <c r="G1389" s="3">
        <v>0</v>
      </c>
      <c r="H1389" s="3">
        <v>23.569475000000001</v>
      </c>
      <c r="I1389" s="3">
        <v>5915.9382249999999</v>
      </c>
      <c r="J1389" s="8">
        <f t="shared" si="45"/>
        <v>-23</v>
      </c>
      <c r="K1389" s="9">
        <f t="shared" si="46"/>
        <v>542.09792500000003</v>
      </c>
    </row>
    <row r="1390" spans="1:11" ht="16.5" customHeight="1" x14ac:dyDescent="0.25">
      <c r="A1390" s="1" t="s">
        <v>1264</v>
      </c>
      <c r="B1390" s="2" t="s">
        <v>1393</v>
      </c>
      <c r="C1390" s="1" t="s">
        <v>2567</v>
      </c>
      <c r="D1390" s="2" t="s">
        <v>2680</v>
      </c>
      <c r="E1390" s="3">
        <v>5</v>
      </c>
      <c r="F1390" s="4">
        <v>2</v>
      </c>
      <c r="G1390" s="3">
        <v>0</v>
      </c>
      <c r="H1390" s="3">
        <v>370.48</v>
      </c>
      <c r="I1390" s="3">
        <v>1852.4</v>
      </c>
      <c r="J1390" s="8">
        <f t="shared" si="45"/>
        <v>-3</v>
      </c>
      <c r="K1390" s="9">
        <f t="shared" si="46"/>
        <v>1111.44</v>
      </c>
    </row>
    <row r="1391" spans="1:11" ht="16.5" customHeight="1" x14ac:dyDescent="0.25">
      <c r="A1391" s="1" t="s">
        <v>1358</v>
      </c>
      <c r="B1391" s="2" t="s">
        <v>1393</v>
      </c>
      <c r="C1391" s="1" t="s">
        <v>2648</v>
      </c>
      <c r="D1391" s="2" t="s">
        <v>2692</v>
      </c>
      <c r="E1391" s="3">
        <v>123791</v>
      </c>
      <c r="F1391" s="4">
        <v>120569</v>
      </c>
      <c r="G1391" s="3">
        <v>0</v>
      </c>
      <c r="H1391" s="3">
        <v>3.3907E-2</v>
      </c>
      <c r="I1391" s="3">
        <v>4197.381437</v>
      </c>
      <c r="J1391" s="8">
        <f t="shared" si="45"/>
        <v>-3222</v>
      </c>
      <c r="K1391" s="9">
        <f t="shared" si="46"/>
        <v>109.24835399999999</v>
      </c>
    </row>
    <row r="1392" spans="1:11" ht="16.5" customHeight="1" x14ac:dyDescent="0.25">
      <c r="A1392" s="1" t="s">
        <v>1359</v>
      </c>
      <c r="B1392" s="2" t="s">
        <v>1393</v>
      </c>
      <c r="C1392" s="1" t="s">
        <v>2649</v>
      </c>
      <c r="D1392" s="2" t="s">
        <v>2697</v>
      </c>
      <c r="E1392" s="3">
        <v>17</v>
      </c>
      <c r="F1392" s="4">
        <v>3</v>
      </c>
      <c r="G1392" s="3">
        <v>0</v>
      </c>
      <c r="H1392" s="3">
        <v>4.2344999999999997</v>
      </c>
      <c r="I1392" s="3">
        <v>71.986500000000007</v>
      </c>
      <c r="J1392" s="8">
        <f t="shared" si="45"/>
        <v>-14</v>
      </c>
      <c r="K1392" s="9">
        <f t="shared" si="46"/>
        <v>59.282999999999994</v>
      </c>
    </row>
    <row r="1393" spans="1:11" ht="16.5" customHeight="1" x14ac:dyDescent="0.25">
      <c r="A1393" s="1" t="s">
        <v>1361</v>
      </c>
      <c r="B1393" s="2" t="s">
        <v>1393</v>
      </c>
      <c r="C1393" s="1" t="s">
        <v>2651</v>
      </c>
      <c r="D1393" s="2" t="s">
        <v>2697</v>
      </c>
      <c r="E1393" s="3">
        <v>8</v>
      </c>
      <c r="F1393" s="4">
        <v>0</v>
      </c>
      <c r="G1393" s="3">
        <v>0</v>
      </c>
      <c r="H1393" s="3">
        <v>9.375</v>
      </c>
      <c r="I1393" s="3">
        <v>75</v>
      </c>
      <c r="J1393" s="8">
        <f t="shared" si="45"/>
        <v>-8</v>
      </c>
      <c r="K1393" s="9">
        <f t="shared" si="46"/>
        <v>75</v>
      </c>
    </row>
    <row r="1394" spans="1:11" ht="16.5" customHeight="1" x14ac:dyDescent="0.25">
      <c r="A1394" s="1" t="s">
        <v>1360</v>
      </c>
      <c r="B1394" s="2" t="s">
        <v>1393</v>
      </c>
      <c r="C1394" s="1" t="s">
        <v>2650</v>
      </c>
      <c r="D1394" s="2" t="s">
        <v>2697</v>
      </c>
      <c r="E1394" s="3">
        <v>21</v>
      </c>
      <c r="F1394" s="4">
        <v>3</v>
      </c>
      <c r="G1394" s="3">
        <v>0</v>
      </c>
      <c r="H1394" s="3">
        <v>16.626667000000001</v>
      </c>
      <c r="I1394" s="3">
        <v>349.16000700000001</v>
      </c>
      <c r="J1394" s="8">
        <f t="shared" si="45"/>
        <v>-18</v>
      </c>
      <c r="K1394" s="9">
        <f t="shared" si="46"/>
        <v>299.28000600000001</v>
      </c>
    </row>
    <row r="1395" spans="1:11" ht="16.5" customHeight="1" x14ac:dyDescent="0.25">
      <c r="A1395" s="1" t="s">
        <v>1104</v>
      </c>
      <c r="B1395" s="2" t="s">
        <v>1392</v>
      </c>
      <c r="C1395" s="1" t="s">
        <v>2414</v>
      </c>
      <c r="D1395" s="2" t="s">
        <v>2681</v>
      </c>
      <c r="E1395" s="3">
        <v>159</v>
      </c>
      <c r="F1395" s="4">
        <v>0</v>
      </c>
      <c r="G1395" s="3">
        <v>249</v>
      </c>
      <c r="H1395" s="3">
        <v>196</v>
      </c>
      <c r="I1395" s="3">
        <v>31164</v>
      </c>
      <c r="J1395" s="8">
        <f>F1395-E1395</f>
        <v>-159</v>
      </c>
      <c r="K1395" s="9">
        <f>IF(J1395&lt;0,-J1395*H1395,0)</f>
        <v>31164</v>
      </c>
    </row>
    <row r="1396" spans="1:11" ht="16.5" customHeight="1" x14ac:dyDescent="0.25">
      <c r="A1396" s="1" t="s">
        <v>1116</v>
      </c>
      <c r="B1396" s="2" t="s">
        <v>1392</v>
      </c>
      <c r="C1396" s="1" t="s">
        <v>1471</v>
      </c>
      <c r="D1396" s="2" t="s">
        <v>2681</v>
      </c>
      <c r="E1396" s="3">
        <v>30</v>
      </c>
      <c r="F1396" s="4">
        <v>1</v>
      </c>
      <c r="G1396" s="3">
        <v>0</v>
      </c>
      <c r="H1396" s="3">
        <v>103.04</v>
      </c>
      <c r="I1396" s="3">
        <v>3091.2</v>
      </c>
      <c r="J1396" s="8">
        <f>F1396-E1396</f>
        <v>-29</v>
      </c>
      <c r="K1396" s="9">
        <f>IF(J1396&lt;0,-J1396*H1396,0)</f>
        <v>2988.1600000000003</v>
      </c>
    </row>
    <row r="1397" spans="1:11" ht="16.5" customHeight="1" x14ac:dyDescent="0.25">
      <c r="A1397" s="1" t="s">
        <v>1113</v>
      </c>
      <c r="B1397" s="2" t="s">
        <v>1392</v>
      </c>
      <c r="C1397" s="1" t="s">
        <v>1471</v>
      </c>
      <c r="D1397" s="2" t="s">
        <v>2681</v>
      </c>
      <c r="E1397" s="3">
        <v>7</v>
      </c>
      <c r="F1397" s="4">
        <v>0</v>
      </c>
      <c r="G1397" s="3">
        <v>0</v>
      </c>
      <c r="H1397" s="3">
        <v>109.97</v>
      </c>
      <c r="I1397" s="3">
        <v>769.79</v>
      </c>
      <c r="J1397" s="8">
        <f>F1397-E1397</f>
        <v>-7</v>
      </c>
      <c r="K1397" s="9">
        <f>IF(J1397&lt;0,-J1397*H1397,0)</f>
        <v>769.79</v>
      </c>
    </row>
    <row r="1398" spans="1:11" ht="16.5" customHeight="1" x14ac:dyDescent="0.25">
      <c r="A1398" s="1" t="s">
        <v>1114</v>
      </c>
      <c r="B1398" s="2" t="s">
        <v>1392</v>
      </c>
      <c r="C1398" s="1" t="s">
        <v>1471</v>
      </c>
      <c r="D1398" s="2" t="s">
        <v>2681</v>
      </c>
      <c r="E1398" s="3">
        <v>5</v>
      </c>
      <c r="F1398" s="4">
        <v>0</v>
      </c>
      <c r="G1398" s="3">
        <v>0</v>
      </c>
      <c r="H1398" s="3">
        <v>109.84</v>
      </c>
      <c r="I1398" s="3">
        <v>549.20000000000005</v>
      </c>
      <c r="J1398" s="8">
        <f>F1398-E1398</f>
        <v>-5</v>
      </c>
      <c r="K1398" s="17">
        <f>IF(J1398&lt;0,-J1398*H1398,0)</f>
        <v>549.20000000000005</v>
      </c>
    </row>
    <row r="1399" spans="1:11" ht="16.5" customHeight="1" x14ac:dyDescent="0.25">
      <c r="A1399" s="1" t="s">
        <v>795</v>
      </c>
      <c r="B1399" s="2" t="s">
        <v>1392</v>
      </c>
      <c r="C1399" s="1" t="s">
        <v>2131</v>
      </c>
      <c r="D1399" s="2" t="s">
        <v>2681</v>
      </c>
      <c r="E1399" s="3">
        <v>1</v>
      </c>
      <c r="F1399" s="4">
        <v>0</v>
      </c>
      <c r="G1399" s="3">
        <v>27000</v>
      </c>
      <c r="H1399" s="3">
        <v>24500</v>
      </c>
      <c r="I1399" s="3">
        <v>24500</v>
      </c>
      <c r="J1399" s="8">
        <f>F1399-E1399</f>
        <v>-1</v>
      </c>
      <c r="K1399" s="9">
        <f>IF(J1399&lt;0,-J1399*H1399,0)</f>
        <v>24500</v>
      </c>
    </row>
  </sheetData>
  <sortState ref="A10:K1043">
    <sortCondition ref="D10:D1043"/>
  </sortState>
  <mergeCells count="4">
    <mergeCell ref="A1:K1"/>
    <mergeCell ref="A6:K6"/>
    <mergeCell ref="A7:K7"/>
    <mergeCell ref="A8:K8"/>
  </mergeCells>
  <pageMargins left="0" right="0" top="0.75" bottom="0.75" header="0.3" footer="0.3"/>
  <pageSetup scale="8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</vt:lpstr>
      <vt:lpstr>'Sheet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 Braniff</dc:creator>
  <cp:lastModifiedBy>Nora Braniff</cp:lastModifiedBy>
  <cp:lastPrinted>2019-07-24T15:08:11Z</cp:lastPrinted>
  <dcterms:created xsi:type="dcterms:W3CDTF">2019-07-16T20:58:44Z</dcterms:created>
  <dcterms:modified xsi:type="dcterms:W3CDTF">2019-07-24T15:20:07Z</dcterms:modified>
</cp:coreProperties>
</file>