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entry/Documents/Code/drawdown/solutions/tools/tests/"/>
    </mc:Choice>
  </mc:AlternateContent>
  <xr:revisionPtr revIDLastSave="0" documentId="13_ncr:1_{C596B075-EE39-8E4F-99C5-55545AE9A269}" xr6:coauthVersionLast="36" xr6:coauthVersionMax="36" xr10:uidLastSave="{00000000-0000-0000-0000-000000000000}"/>
  <bookViews>
    <workbookView xWindow="0" yWindow="460" windowWidth="25600" windowHeight="15540" activeTab="2" xr2:uid="{FB4DF749-7746-9F4E-B522-2D2AD81EA377}"/>
  </bookViews>
  <sheets>
    <sheet name="Gtperyr_PDS1" sheetId="1" r:id="rId1"/>
    <sheet name="Gtperyr_PDS2" sheetId="2" r:id="rId2"/>
    <sheet name="Gtperyr_OPT1" sheetId="3" r:id="rId3"/>
    <sheet name="Gtperyr_OPT2" sheetId="4" r:id="rId4"/>
    <sheet name="Gtperyr_OPT3" sheetId="5" r:id="rId5"/>
  </sheets>
  <calcPr calcId="181029" iterateDelta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6" i="3"/>
  <c r="G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6" i="3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C5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<sst xmlns="http://schemas.openxmlformats.org/spreadsheetml/2006/main" count="65" uniqueCount="15">
  <si>
    <t>Year</t>
  </si>
  <si>
    <t>Avoided</t>
  </si>
  <si>
    <t>Sequestration</t>
  </si>
  <si>
    <t>Health and Education</t>
  </si>
  <si>
    <t>Plant-Rich Diet</t>
  </si>
  <si>
    <t>Building Retrofitting</t>
  </si>
  <si>
    <t>Refrigerant Management</t>
  </si>
  <si>
    <t>Telepresence</t>
  </si>
  <si>
    <t>Marine Protected Areas</t>
  </si>
  <si>
    <t>Biochar Production</t>
  </si>
  <si>
    <t>This is the test for The Drawdown Review (2020)</t>
  </si>
  <si>
    <t>This is the test for the Drawdown Book (2017)</t>
  </si>
  <si>
    <t>Wind Turbines (Onshore)</t>
  </si>
  <si>
    <t>Educating Girls</t>
  </si>
  <si>
    <t>Family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</si>
</sst>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0" fillId="3" borderId="1" xfId="0" applyFont="1" applyFill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4" borderId="1" xfId="0" applyFont="1" applyFill="1" applyBorder="1"/>
    <xf numFmtId="0" fontId="0" fillId="0" borderId="0" xfId="0" applyFont="1"/>
    <xf numFmtId="0" fontId="0" fillId="5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Font="1" applyFill="1" applyAlignment="1"/>
    <xf numFmtId="2" fontId="4" fillId="0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</cellXfs>
  <cellStyles count="2">
    <cellStyle name="Normal" xfId="0" builtinId="0"/>
    <cellStyle name="Normal 2" xfId="1" xr:uid="{18B0ECA3-CF8F-1445-AEB2-11B7316D7FEF}"/>
  </cellStyles>
  <dxfs count="7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E361-493E-5546-A9DC-B916416DB94D}">
  <dimension ref="A1:Q52"/>
  <sheetViews>
    <sheetView workbookViewId="0"/>
  </sheetViews>
  <sheetFormatPr baseColWidth="10" defaultRowHeight="16" x14ac:dyDescent="0.2"/>
  <cols>
    <col min="4" max="4" width="15.1640625" customWidth="1"/>
    <col min="7" max="7" width="13.5" customWidth="1"/>
  </cols>
  <sheetData>
    <row r="1" spans="1:17" x14ac:dyDescent="0.2">
      <c r="A1" t="s">
        <v>10</v>
      </c>
    </row>
    <row r="4" spans="1:17" ht="34" x14ac:dyDescent="0.2">
      <c r="K4" s="4" t="s">
        <v>1</v>
      </c>
      <c r="L4" s="4" t="s">
        <v>1</v>
      </c>
      <c r="M4" s="4" t="s">
        <v>2</v>
      </c>
      <c r="N4" s="4" t="s">
        <v>1</v>
      </c>
      <c r="O4" s="4" t="s">
        <v>1</v>
      </c>
      <c r="P4" s="4" t="s">
        <v>1</v>
      </c>
      <c r="Q4" s="4" t="s">
        <v>1</v>
      </c>
    </row>
    <row r="6" spans="1:17" ht="17" x14ac:dyDescent="0.2">
      <c r="A6" s="1" t="s">
        <v>0</v>
      </c>
      <c r="K6" t="s">
        <v>3</v>
      </c>
      <c r="L6" t="s">
        <v>5</v>
      </c>
      <c r="M6" t="s">
        <v>4</v>
      </c>
      <c r="N6" t="s">
        <v>6</v>
      </c>
      <c r="O6" t="s">
        <v>7</v>
      </c>
      <c r="P6" t="s">
        <v>8</v>
      </c>
      <c r="Q6" t="s">
        <v>9</v>
      </c>
    </row>
    <row r="7" spans="1:17" x14ac:dyDescent="0.2">
      <c r="A7" s="2">
        <v>2015</v>
      </c>
      <c r="B7">
        <f>K7+L7+N7+O7+P7+Q7</f>
        <v>6</v>
      </c>
      <c r="C7">
        <f t="shared" ref="C7:C52" si="0">M7</f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">
      <c r="A8" s="2">
        <v>2016</v>
      </c>
      <c r="B8">
        <f t="shared" ref="B8:B52" si="1">K8+L8+N8+O8+P8+Q8</f>
        <v>8.59</v>
      </c>
      <c r="C8">
        <f t="shared" si="0"/>
        <v>1.25</v>
      </c>
      <c r="K8">
        <f>K7+1</f>
        <v>2</v>
      </c>
      <c r="L8">
        <f>L7+0.5</f>
        <v>1.5</v>
      </c>
      <c r="M8">
        <f>M7+0.25</f>
        <v>1.25</v>
      </c>
      <c r="N8">
        <f>N7+0.75</f>
        <v>1.75</v>
      </c>
      <c r="O8">
        <f>O7+0.1</f>
        <v>1.1000000000000001</v>
      </c>
      <c r="P8">
        <f>P7+0.11</f>
        <v>1.1100000000000001</v>
      </c>
      <c r="Q8">
        <f>Q7+0.13</f>
        <v>1.1299999999999999</v>
      </c>
    </row>
    <row r="9" spans="1:17" x14ac:dyDescent="0.2">
      <c r="A9" s="2">
        <v>2017</v>
      </c>
      <c r="B9">
        <f t="shared" si="1"/>
        <v>11.18</v>
      </c>
      <c r="C9">
        <f t="shared" si="0"/>
        <v>1.5</v>
      </c>
      <c r="K9">
        <f t="shared" ref="K9:K52" si="2">K8+1</f>
        <v>3</v>
      </c>
      <c r="L9">
        <f t="shared" ref="L9:L52" si="3">L8+0.5</f>
        <v>2</v>
      </c>
      <c r="M9">
        <f t="shared" ref="M9:M52" si="4">M8+0.25</f>
        <v>1.5</v>
      </c>
      <c r="N9">
        <f t="shared" ref="N9:N52" si="5">N8+0.75</f>
        <v>2.5</v>
      </c>
      <c r="O9">
        <f t="shared" ref="O9:O52" si="6">O8+0.1</f>
        <v>1.2000000000000002</v>
      </c>
      <c r="P9">
        <f t="shared" ref="P9:P52" si="7">P8+0.11</f>
        <v>1.2200000000000002</v>
      </c>
      <c r="Q9">
        <f t="shared" ref="Q9:Q52" si="8">Q8+0.13</f>
        <v>1.2599999999999998</v>
      </c>
    </row>
    <row r="10" spans="1:17" x14ac:dyDescent="0.2">
      <c r="A10" s="2">
        <v>2018</v>
      </c>
      <c r="B10">
        <f t="shared" si="1"/>
        <v>13.77</v>
      </c>
      <c r="C10">
        <f t="shared" si="0"/>
        <v>1.75</v>
      </c>
      <c r="K10">
        <f t="shared" si="2"/>
        <v>4</v>
      </c>
      <c r="L10">
        <f t="shared" si="3"/>
        <v>2.5</v>
      </c>
      <c r="M10">
        <f t="shared" si="4"/>
        <v>1.75</v>
      </c>
      <c r="N10">
        <f t="shared" si="5"/>
        <v>3.25</v>
      </c>
      <c r="O10">
        <f t="shared" si="6"/>
        <v>1.3000000000000003</v>
      </c>
      <c r="P10">
        <f t="shared" si="7"/>
        <v>1.3300000000000003</v>
      </c>
      <c r="Q10">
        <f t="shared" si="8"/>
        <v>1.3899999999999997</v>
      </c>
    </row>
    <row r="11" spans="1:17" x14ac:dyDescent="0.2">
      <c r="A11" s="2">
        <v>2019</v>
      </c>
      <c r="B11">
        <f t="shared" si="1"/>
        <v>16.36</v>
      </c>
      <c r="C11">
        <f t="shared" si="0"/>
        <v>2</v>
      </c>
      <c r="K11">
        <f t="shared" si="2"/>
        <v>5</v>
      </c>
      <c r="L11">
        <f t="shared" si="3"/>
        <v>3</v>
      </c>
      <c r="M11">
        <f t="shared" si="4"/>
        <v>2</v>
      </c>
      <c r="N11">
        <f t="shared" si="5"/>
        <v>4</v>
      </c>
      <c r="O11">
        <f t="shared" si="6"/>
        <v>1.4000000000000004</v>
      </c>
      <c r="P11">
        <f t="shared" si="7"/>
        <v>1.4400000000000004</v>
      </c>
      <c r="Q11">
        <f t="shared" si="8"/>
        <v>1.5199999999999996</v>
      </c>
    </row>
    <row r="12" spans="1:17" x14ac:dyDescent="0.2">
      <c r="A12" s="3">
        <v>2020</v>
      </c>
      <c r="B12">
        <f t="shared" si="1"/>
        <v>18.95</v>
      </c>
      <c r="C12">
        <f t="shared" si="0"/>
        <v>2.25</v>
      </c>
      <c r="K12">
        <f t="shared" si="2"/>
        <v>6</v>
      </c>
      <c r="L12">
        <f t="shared" si="3"/>
        <v>3.5</v>
      </c>
      <c r="M12">
        <f t="shared" si="4"/>
        <v>2.25</v>
      </c>
      <c r="N12">
        <f t="shared" si="5"/>
        <v>4.75</v>
      </c>
      <c r="O12">
        <f t="shared" si="6"/>
        <v>1.5000000000000004</v>
      </c>
      <c r="P12">
        <f t="shared" si="7"/>
        <v>1.5500000000000005</v>
      </c>
      <c r="Q12">
        <f t="shared" si="8"/>
        <v>1.6499999999999995</v>
      </c>
    </row>
    <row r="13" spans="1:17" x14ac:dyDescent="0.2">
      <c r="A13" s="2">
        <v>2021</v>
      </c>
      <c r="B13">
        <f t="shared" si="1"/>
        <v>21.54</v>
      </c>
      <c r="C13">
        <f t="shared" si="0"/>
        <v>2.5</v>
      </c>
      <c r="K13">
        <f t="shared" si="2"/>
        <v>7</v>
      </c>
      <c r="L13">
        <f t="shared" si="3"/>
        <v>4</v>
      </c>
      <c r="M13">
        <f t="shared" si="4"/>
        <v>2.5</v>
      </c>
      <c r="N13">
        <f t="shared" si="5"/>
        <v>5.5</v>
      </c>
      <c r="O13">
        <f t="shared" si="6"/>
        <v>1.6000000000000005</v>
      </c>
      <c r="P13">
        <f t="shared" si="7"/>
        <v>1.6600000000000006</v>
      </c>
      <c r="Q13">
        <f t="shared" si="8"/>
        <v>1.7799999999999994</v>
      </c>
    </row>
    <row r="14" spans="1:17" x14ac:dyDescent="0.2">
      <c r="A14" s="2">
        <v>2022</v>
      </c>
      <c r="B14">
        <f t="shared" si="1"/>
        <v>24.13</v>
      </c>
      <c r="C14">
        <f t="shared" si="0"/>
        <v>2.75</v>
      </c>
      <c r="K14">
        <f t="shared" si="2"/>
        <v>8</v>
      </c>
      <c r="L14">
        <f t="shared" si="3"/>
        <v>4.5</v>
      </c>
      <c r="M14">
        <f t="shared" si="4"/>
        <v>2.75</v>
      </c>
      <c r="N14">
        <f t="shared" si="5"/>
        <v>6.25</v>
      </c>
      <c r="O14">
        <f t="shared" si="6"/>
        <v>1.7000000000000006</v>
      </c>
      <c r="P14">
        <f t="shared" si="7"/>
        <v>1.7700000000000007</v>
      </c>
      <c r="Q14">
        <f t="shared" si="8"/>
        <v>1.9099999999999993</v>
      </c>
    </row>
    <row r="15" spans="1:17" x14ac:dyDescent="0.2">
      <c r="A15" s="2">
        <v>2023</v>
      </c>
      <c r="B15">
        <f t="shared" si="1"/>
        <v>26.72</v>
      </c>
      <c r="C15">
        <f t="shared" si="0"/>
        <v>3</v>
      </c>
      <c r="K15">
        <f t="shared" si="2"/>
        <v>9</v>
      </c>
      <c r="L15">
        <f t="shared" si="3"/>
        <v>5</v>
      </c>
      <c r="M15">
        <f t="shared" si="4"/>
        <v>3</v>
      </c>
      <c r="N15">
        <f t="shared" si="5"/>
        <v>7</v>
      </c>
      <c r="O15">
        <f t="shared" si="6"/>
        <v>1.8000000000000007</v>
      </c>
      <c r="P15">
        <f t="shared" si="7"/>
        <v>1.8800000000000008</v>
      </c>
      <c r="Q15">
        <f t="shared" si="8"/>
        <v>2.0399999999999991</v>
      </c>
    </row>
    <row r="16" spans="1:17" x14ac:dyDescent="0.2">
      <c r="A16" s="2">
        <v>2024</v>
      </c>
      <c r="B16">
        <f t="shared" si="1"/>
        <v>29.310000000000002</v>
      </c>
      <c r="C16">
        <f t="shared" si="0"/>
        <v>3.25</v>
      </c>
      <c r="K16">
        <f t="shared" si="2"/>
        <v>10</v>
      </c>
      <c r="L16">
        <f t="shared" si="3"/>
        <v>5.5</v>
      </c>
      <c r="M16">
        <f t="shared" si="4"/>
        <v>3.25</v>
      </c>
      <c r="N16">
        <f t="shared" si="5"/>
        <v>7.75</v>
      </c>
      <c r="O16">
        <f t="shared" si="6"/>
        <v>1.9000000000000008</v>
      </c>
      <c r="P16">
        <f t="shared" si="7"/>
        <v>1.9900000000000009</v>
      </c>
      <c r="Q16">
        <f t="shared" si="8"/>
        <v>2.169999999999999</v>
      </c>
    </row>
    <row r="17" spans="1:17" x14ac:dyDescent="0.2">
      <c r="A17" s="2">
        <v>2025</v>
      </c>
      <c r="B17">
        <f t="shared" si="1"/>
        <v>31.9</v>
      </c>
      <c r="C17">
        <f t="shared" si="0"/>
        <v>3.5</v>
      </c>
      <c r="K17">
        <f t="shared" si="2"/>
        <v>11</v>
      </c>
      <c r="L17">
        <f t="shared" si="3"/>
        <v>6</v>
      </c>
      <c r="M17">
        <f t="shared" si="4"/>
        <v>3.5</v>
      </c>
      <c r="N17">
        <f t="shared" si="5"/>
        <v>8.5</v>
      </c>
      <c r="O17">
        <f t="shared" si="6"/>
        <v>2.0000000000000009</v>
      </c>
      <c r="P17">
        <f t="shared" si="7"/>
        <v>2.100000000000001</v>
      </c>
      <c r="Q17">
        <f t="shared" si="8"/>
        <v>2.2999999999999989</v>
      </c>
    </row>
    <row r="18" spans="1:17" x14ac:dyDescent="0.2">
      <c r="A18" s="2">
        <v>2026</v>
      </c>
      <c r="B18">
        <f t="shared" si="1"/>
        <v>34.49</v>
      </c>
      <c r="C18">
        <f t="shared" si="0"/>
        <v>3.75</v>
      </c>
      <c r="K18">
        <f t="shared" si="2"/>
        <v>12</v>
      </c>
      <c r="L18">
        <f t="shared" si="3"/>
        <v>6.5</v>
      </c>
      <c r="M18">
        <f t="shared" si="4"/>
        <v>3.75</v>
      </c>
      <c r="N18">
        <f t="shared" si="5"/>
        <v>9.25</v>
      </c>
      <c r="O18">
        <f t="shared" si="6"/>
        <v>2.100000000000001</v>
      </c>
      <c r="P18">
        <f t="shared" si="7"/>
        <v>2.2100000000000009</v>
      </c>
      <c r="Q18">
        <f t="shared" si="8"/>
        <v>2.4299999999999988</v>
      </c>
    </row>
    <row r="19" spans="1:17" x14ac:dyDescent="0.2">
      <c r="A19" s="2">
        <v>2027</v>
      </c>
      <c r="B19">
        <f t="shared" si="1"/>
        <v>37.08</v>
      </c>
      <c r="C19">
        <f t="shared" si="0"/>
        <v>4</v>
      </c>
      <c r="K19">
        <f t="shared" si="2"/>
        <v>13</v>
      </c>
      <c r="L19">
        <f t="shared" si="3"/>
        <v>7</v>
      </c>
      <c r="M19">
        <f t="shared" si="4"/>
        <v>4</v>
      </c>
      <c r="N19">
        <f t="shared" si="5"/>
        <v>10</v>
      </c>
      <c r="O19">
        <f t="shared" si="6"/>
        <v>2.2000000000000011</v>
      </c>
      <c r="P19">
        <f t="shared" si="7"/>
        <v>2.3200000000000007</v>
      </c>
      <c r="Q19">
        <f t="shared" si="8"/>
        <v>2.5599999999999987</v>
      </c>
    </row>
    <row r="20" spans="1:17" x14ac:dyDescent="0.2">
      <c r="A20" s="2">
        <v>2028</v>
      </c>
      <c r="B20">
        <f t="shared" si="1"/>
        <v>39.67</v>
      </c>
      <c r="C20">
        <f t="shared" si="0"/>
        <v>4.25</v>
      </c>
      <c r="K20">
        <f t="shared" si="2"/>
        <v>14</v>
      </c>
      <c r="L20">
        <f t="shared" si="3"/>
        <v>7.5</v>
      </c>
      <c r="M20">
        <f t="shared" si="4"/>
        <v>4.25</v>
      </c>
      <c r="N20">
        <f t="shared" si="5"/>
        <v>10.75</v>
      </c>
      <c r="O20">
        <f t="shared" si="6"/>
        <v>2.3000000000000012</v>
      </c>
      <c r="P20">
        <f t="shared" si="7"/>
        <v>2.4300000000000006</v>
      </c>
      <c r="Q20">
        <f t="shared" si="8"/>
        <v>2.6899999999999986</v>
      </c>
    </row>
    <row r="21" spans="1:17" x14ac:dyDescent="0.2">
      <c r="A21" s="2">
        <v>2029</v>
      </c>
      <c r="B21">
        <f t="shared" si="1"/>
        <v>42.26</v>
      </c>
      <c r="C21">
        <f t="shared" si="0"/>
        <v>4.5</v>
      </c>
      <c r="K21">
        <f t="shared" si="2"/>
        <v>15</v>
      </c>
      <c r="L21">
        <f t="shared" si="3"/>
        <v>8</v>
      </c>
      <c r="M21">
        <f t="shared" si="4"/>
        <v>4.5</v>
      </c>
      <c r="N21">
        <f t="shared" si="5"/>
        <v>11.5</v>
      </c>
      <c r="O21">
        <f t="shared" si="6"/>
        <v>2.4000000000000012</v>
      </c>
      <c r="P21">
        <f t="shared" si="7"/>
        <v>2.5400000000000005</v>
      </c>
      <c r="Q21">
        <f t="shared" si="8"/>
        <v>2.8199999999999985</v>
      </c>
    </row>
    <row r="22" spans="1:17" x14ac:dyDescent="0.2">
      <c r="A22" s="2">
        <v>2030</v>
      </c>
      <c r="B22">
        <f t="shared" si="1"/>
        <v>44.849999999999994</v>
      </c>
      <c r="C22">
        <f t="shared" si="0"/>
        <v>4.75</v>
      </c>
      <c r="K22">
        <f t="shared" si="2"/>
        <v>16</v>
      </c>
      <c r="L22">
        <f t="shared" si="3"/>
        <v>8.5</v>
      </c>
      <c r="M22">
        <f t="shared" si="4"/>
        <v>4.75</v>
      </c>
      <c r="N22">
        <f t="shared" si="5"/>
        <v>12.25</v>
      </c>
      <c r="O22">
        <f t="shared" si="6"/>
        <v>2.5000000000000013</v>
      </c>
      <c r="P22">
        <f t="shared" si="7"/>
        <v>2.6500000000000004</v>
      </c>
      <c r="Q22">
        <f t="shared" si="8"/>
        <v>2.9499999999999984</v>
      </c>
    </row>
    <row r="23" spans="1:17" x14ac:dyDescent="0.2">
      <c r="A23" s="2">
        <v>2031</v>
      </c>
      <c r="B23">
        <f t="shared" si="1"/>
        <v>47.44</v>
      </c>
      <c r="C23">
        <f t="shared" si="0"/>
        <v>5</v>
      </c>
      <c r="K23">
        <f t="shared" si="2"/>
        <v>17</v>
      </c>
      <c r="L23">
        <f t="shared" si="3"/>
        <v>9</v>
      </c>
      <c r="M23">
        <f t="shared" si="4"/>
        <v>5</v>
      </c>
      <c r="N23">
        <f t="shared" si="5"/>
        <v>13</v>
      </c>
      <c r="O23">
        <f t="shared" si="6"/>
        <v>2.6000000000000014</v>
      </c>
      <c r="P23">
        <f t="shared" si="7"/>
        <v>2.7600000000000002</v>
      </c>
      <c r="Q23">
        <f t="shared" si="8"/>
        <v>3.0799999999999983</v>
      </c>
    </row>
    <row r="24" spans="1:17" x14ac:dyDescent="0.2">
      <c r="A24" s="2">
        <v>2032</v>
      </c>
      <c r="B24">
        <f t="shared" si="1"/>
        <v>50.03</v>
      </c>
      <c r="C24">
        <f t="shared" si="0"/>
        <v>5.25</v>
      </c>
      <c r="K24">
        <f t="shared" si="2"/>
        <v>18</v>
      </c>
      <c r="L24">
        <f t="shared" si="3"/>
        <v>9.5</v>
      </c>
      <c r="M24">
        <f t="shared" si="4"/>
        <v>5.25</v>
      </c>
      <c r="N24">
        <f t="shared" si="5"/>
        <v>13.75</v>
      </c>
      <c r="O24">
        <f t="shared" si="6"/>
        <v>2.7000000000000015</v>
      </c>
      <c r="P24">
        <f t="shared" si="7"/>
        <v>2.87</v>
      </c>
      <c r="Q24">
        <f t="shared" si="8"/>
        <v>3.2099999999999982</v>
      </c>
    </row>
    <row r="25" spans="1:17" x14ac:dyDescent="0.2">
      <c r="A25" s="2">
        <v>2033</v>
      </c>
      <c r="B25">
        <f t="shared" si="1"/>
        <v>52.62</v>
      </c>
      <c r="C25">
        <f t="shared" si="0"/>
        <v>5.5</v>
      </c>
      <c r="K25">
        <f t="shared" si="2"/>
        <v>19</v>
      </c>
      <c r="L25">
        <f t="shared" si="3"/>
        <v>10</v>
      </c>
      <c r="M25">
        <f t="shared" si="4"/>
        <v>5.5</v>
      </c>
      <c r="N25">
        <f t="shared" si="5"/>
        <v>14.5</v>
      </c>
      <c r="O25">
        <f t="shared" si="6"/>
        <v>2.8000000000000016</v>
      </c>
      <c r="P25">
        <f t="shared" si="7"/>
        <v>2.98</v>
      </c>
      <c r="Q25">
        <f t="shared" si="8"/>
        <v>3.3399999999999981</v>
      </c>
    </row>
    <row r="26" spans="1:17" x14ac:dyDescent="0.2">
      <c r="A26" s="2">
        <v>2034</v>
      </c>
      <c r="B26">
        <f t="shared" si="1"/>
        <v>55.209999999999994</v>
      </c>
      <c r="C26">
        <f t="shared" si="0"/>
        <v>5.75</v>
      </c>
      <c r="K26">
        <f t="shared" si="2"/>
        <v>20</v>
      </c>
      <c r="L26">
        <f t="shared" si="3"/>
        <v>10.5</v>
      </c>
      <c r="M26">
        <f t="shared" si="4"/>
        <v>5.75</v>
      </c>
      <c r="N26">
        <f t="shared" si="5"/>
        <v>15.25</v>
      </c>
      <c r="O26">
        <f t="shared" si="6"/>
        <v>2.9000000000000017</v>
      </c>
      <c r="P26">
        <f t="shared" si="7"/>
        <v>3.09</v>
      </c>
      <c r="Q26">
        <f t="shared" si="8"/>
        <v>3.469999999999998</v>
      </c>
    </row>
    <row r="27" spans="1:17" x14ac:dyDescent="0.2">
      <c r="A27" s="2">
        <v>2035</v>
      </c>
      <c r="B27">
        <f t="shared" si="1"/>
        <v>57.8</v>
      </c>
      <c r="C27">
        <f t="shared" si="0"/>
        <v>6</v>
      </c>
      <c r="K27">
        <f t="shared" si="2"/>
        <v>21</v>
      </c>
      <c r="L27">
        <f t="shared" si="3"/>
        <v>11</v>
      </c>
      <c r="M27">
        <f t="shared" si="4"/>
        <v>6</v>
      </c>
      <c r="N27">
        <f t="shared" si="5"/>
        <v>16</v>
      </c>
      <c r="O27">
        <f t="shared" si="6"/>
        <v>3.0000000000000018</v>
      </c>
      <c r="P27">
        <f t="shared" si="7"/>
        <v>3.1999999999999997</v>
      </c>
      <c r="Q27">
        <f t="shared" si="8"/>
        <v>3.5999999999999979</v>
      </c>
    </row>
    <row r="28" spans="1:17" x14ac:dyDescent="0.2">
      <c r="A28" s="2">
        <v>2036</v>
      </c>
      <c r="B28">
        <f t="shared" si="1"/>
        <v>60.39</v>
      </c>
      <c r="C28">
        <f t="shared" si="0"/>
        <v>6.25</v>
      </c>
      <c r="K28">
        <f t="shared" si="2"/>
        <v>22</v>
      </c>
      <c r="L28">
        <f t="shared" si="3"/>
        <v>11.5</v>
      </c>
      <c r="M28">
        <f t="shared" si="4"/>
        <v>6.25</v>
      </c>
      <c r="N28">
        <f t="shared" si="5"/>
        <v>16.75</v>
      </c>
      <c r="O28">
        <f t="shared" si="6"/>
        <v>3.1000000000000019</v>
      </c>
      <c r="P28">
        <f t="shared" si="7"/>
        <v>3.3099999999999996</v>
      </c>
      <c r="Q28">
        <f t="shared" si="8"/>
        <v>3.7299999999999978</v>
      </c>
    </row>
    <row r="29" spans="1:17" x14ac:dyDescent="0.2">
      <c r="A29" s="2">
        <v>2037</v>
      </c>
      <c r="B29">
        <f t="shared" si="1"/>
        <v>62.980000000000004</v>
      </c>
      <c r="C29">
        <f t="shared" si="0"/>
        <v>6.5</v>
      </c>
      <c r="K29">
        <f t="shared" si="2"/>
        <v>23</v>
      </c>
      <c r="L29">
        <f t="shared" si="3"/>
        <v>12</v>
      </c>
      <c r="M29">
        <f t="shared" si="4"/>
        <v>6.5</v>
      </c>
      <c r="N29">
        <f t="shared" si="5"/>
        <v>17.5</v>
      </c>
      <c r="O29">
        <f t="shared" si="6"/>
        <v>3.200000000000002</v>
      </c>
      <c r="P29">
        <f t="shared" si="7"/>
        <v>3.4199999999999995</v>
      </c>
      <c r="Q29">
        <f t="shared" si="8"/>
        <v>3.8599999999999977</v>
      </c>
    </row>
    <row r="30" spans="1:17" x14ac:dyDescent="0.2">
      <c r="A30" s="2">
        <v>2038</v>
      </c>
      <c r="B30">
        <f t="shared" si="1"/>
        <v>65.570000000000007</v>
      </c>
      <c r="C30">
        <f t="shared" si="0"/>
        <v>6.75</v>
      </c>
      <c r="K30">
        <f t="shared" si="2"/>
        <v>24</v>
      </c>
      <c r="L30">
        <f t="shared" si="3"/>
        <v>12.5</v>
      </c>
      <c r="M30">
        <f t="shared" si="4"/>
        <v>6.75</v>
      </c>
      <c r="N30">
        <f t="shared" si="5"/>
        <v>18.25</v>
      </c>
      <c r="O30">
        <f t="shared" si="6"/>
        <v>3.300000000000002</v>
      </c>
      <c r="P30">
        <f t="shared" si="7"/>
        <v>3.5299999999999994</v>
      </c>
      <c r="Q30">
        <f t="shared" si="8"/>
        <v>3.9899999999999975</v>
      </c>
    </row>
    <row r="31" spans="1:17" x14ac:dyDescent="0.2">
      <c r="A31" s="2">
        <v>2039</v>
      </c>
      <c r="B31">
        <f t="shared" si="1"/>
        <v>68.16</v>
      </c>
      <c r="C31">
        <f t="shared" si="0"/>
        <v>7</v>
      </c>
      <c r="K31">
        <f t="shared" si="2"/>
        <v>25</v>
      </c>
      <c r="L31">
        <f t="shared" si="3"/>
        <v>13</v>
      </c>
      <c r="M31">
        <f t="shared" si="4"/>
        <v>7</v>
      </c>
      <c r="N31">
        <f t="shared" si="5"/>
        <v>19</v>
      </c>
      <c r="O31">
        <f t="shared" si="6"/>
        <v>3.4000000000000021</v>
      </c>
      <c r="P31">
        <f t="shared" si="7"/>
        <v>3.6399999999999992</v>
      </c>
      <c r="Q31">
        <f t="shared" si="8"/>
        <v>4.1199999999999974</v>
      </c>
    </row>
    <row r="32" spans="1:17" x14ac:dyDescent="0.2">
      <c r="A32" s="2">
        <v>2040</v>
      </c>
      <c r="B32">
        <f t="shared" si="1"/>
        <v>70.75</v>
      </c>
      <c r="C32">
        <f t="shared" si="0"/>
        <v>7.25</v>
      </c>
      <c r="K32">
        <f t="shared" si="2"/>
        <v>26</v>
      </c>
      <c r="L32">
        <f t="shared" si="3"/>
        <v>13.5</v>
      </c>
      <c r="M32">
        <f t="shared" si="4"/>
        <v>7.25</v>
      </c>
      <c r="N32">
        <f t="shared" si="5"/>
        <v>19.75</v>
      </c>
      <c r="O32">
        <f t="shared" si="6"/>
        <v>3.5000000000000022</v>
      </c>
      <c r="P32">
        <f t="shared" si="7"/>
        <v>3.7499999999999991</v>
      </c>
      <c r="Q32">
        <f t="shared" si="8"/>
        <v>4.2499999999999973</v>
      </c>
    </row>
    <row r="33" spans="1:17" x14ac:dyDescent="0.2">
      <c r="A33" s="2">
        <v>2041</v>
      </c>
      <c r="B33">
        <f t="shared" si="1"/>
        <v>73.34</v>
      </c>
      <c r="C33">
        <f t="shared" si="0"/>
        <v>7.5</v>
      </c>
      <c r="K33">
        <f t="shared" si="2"/>
        <v>27</v>
      </c>
      <c r="L33">
        <f t="shared" si="3"/>
        <v>14</v>
      </c>
      <c r="M33">
        <f t="shared" si="4"/>
        <v>7.5</v>
      </c>
      <c r="N33">
        <f t="shared" si="5"/>
        <v>20.5</v>
      </c>
      <c r="O33">
        <f t="shared" si="6"/>
        <v>3.6000000000000023</v>
      </c>
      <c r="P33">
        <f t="shared" si="7"/>
        <v>3.859999999999999</v>
      </c>
      <c r="Q33">
        <f t="shared" si="8"/>
        <v>4.3799999999999972</v>
      </c>
    </row>
    <row r="34" spans="1:17" x14ac:dyDescent="0.2">
      <c r="A34" s="2">
        <v>2042</v>
      </c>
      <c r="B34">
        <f t="shared" si="1"/>
        <v>75.929999999999993</v>
      </c>
      <c r="C34">
        <f t="shared" si="0"/>
        <v>7.75</v>
      </c>
      <c r="K34">
        <f t="shared" si="2"/>
        <v>28</v>
      </c>
      <c r="L34">
        <f t="shared" si="3"/>
        <v>14.5</v>
      </c>
      <c r="M34">
        <f t="shared" si="4"/>
        <v>7.75</v>
      </c>
      <c r="N34">
        <f t="shared" si="5"/>
        <v>21.25</v>
      </c>
      <c r="O34">
        <f t="shared" si="6"/>
        <v>3.7000000000000024</v>
      </c>
      <c r="P34">
        <f t="shared" si="7"/>
        <v>3.9699999999999989</v>
      </c>
      <c r="Q34">
        <f t="shared" si="8"/>
        <v>4.5099999999999971</v>
      </c>
    </row>
    <row r="35" spans="1:17" x14ac:dyDescent="0.2">
      <c r="A35" s="2">
        <v>2043</v>
      </c>
      <c r="B35">
        <f t="shared" si="1"/>
        <v>78.52</v>
      </c>
      <c r="C35">
        <f t="shared" si="0"/>
        <v>8</v>
      </c>
      <c r="K35">
        <f t="shared" si="2"/>
        <v>29</v>
      </c>
      <c r="L35">
        <f t="shared" si="3"/>
        <v>15</v>
      </c>
      <c r="M35">
        <f t="shared" si="4"/>
        <v>8</v>
      </c>
      <c r="N35">
        <f t="shared" si="5"/>
        <v>22</v>
      </c>
      <c r="O35">
        <f t="shared" si="6"/>
        <v>3.8000000000000025</v>
      </c>
      <c r="P35">
        <f t="shared" si="7"/>
        <v>4.0799999999999992</v>
      </c>
      <c r="Q35">
        <f t="shared" si="8"/>
        <v>4.639999999999997</v>
      </c>
    </row>
    <row r="36" spans="1:17" x14ac:dyDescent="0.2">
      <c r="A36" s="2">
        <v>2044</v>
      </c>
      <c r="B36">
        <f t="shared" si="1"/>
        <v>81.11</v>
      </c>
      <c r="C36">
        <f t="shared" si="0"/>
        <v>8.25</v>
      </c>
      <c r="K36">
        <f t="shared" si="2"/>
        <v>30</v>
      </c>
      <c r="L36">
        <f t="shared" si="3"/>
        <v>15.5</v>
      </c>
      <c r="M36">
        <f t="shared" si="4"/>
        <v>8.25</v>
      </c>
      <c r="N36">
        <f t="shared" si="5"/>
        <v>22.75</v>
      </c>
      <c r="O36">
        <f t="shared" si="6"/>
        <v>3.9000000000000026</v>
      </c>
      <c r="P36">
        <f t="shared" si="7"/>
        <v>4.1899999999999995</v>
      </c>
      <c r="Q36">
        <f t="shared" si="8"/>
        <v>4.7699999999999969</v>
      </c>
    </row>
    <row r="37" spans="1:17" x14ac:dyDescent="0.2">
      <c r="A37" s="2">
        <v>2045</v>
      </c>
      <c r="B37">
        <f t="shared" si="1"/>
        <v>83.699999999999989</v>
      </c>
      <c r="C37">
        <f t="shared" si="0"/>
        <v>8.5</v>
      </c>
      <c r="K37">
        <f t="shared" si="2"/>
        <v>31</v>
      </c>
      <c r="L37">
        <f t="shared" si="3"/>
        <v>16</v>
      </c>
      <c r="M37">
        <f t="shared" si="4"/>
        <v>8.5</v>
      </c>
      <c r="N37">
        <f t="shared" si="5"/>
        <v>23.5</v>
      </c>
      <c r="O37">
        <f t="shared" si="6"/>
        <v>4.0000000000000027</v>
      </c>
      <c r="P37">
        <f t="shared" si="7"/>
        <v>4.3</v>
      </c>
      <c r="Q37">
        <f t="shared" si="8"/>
        <v>4.8999999999999968</v>
      </c>
    </row>
    <row r="38" spans="1:17" x14ac:dyDescent="0.2">
      <c r="A38" s="2">
        <v>2046</v>
      </c>
      <c r="B38">
        <f t="shared" si="1"/>
        <v>86.29</v>
      </c>
      <c r="C38">
        <f t="shared" si="0"/>
        <v>8.75</v>
      </c>
      <c r="K38">
        <f t="shared" si="2"/>
        <v>32</v>
      </c>
      <c r="L38">
        <f t="shared" si="3"/>
        <v>16.5</v>
      </c>
      <c r="M38">
        <f t="shared" si="4"/>
        <v>8.75</v>
      </c>
      <c r="N38">
        <f t="shared" si="5"/>
        <v>24.25</v>
      </c>
      <c r="O38">
        <f t="shared" si="6"/>
        <v>4.1000000000000023</v>
      </c>
      <c r="P38">
        <f t="shared" si="7"/>
        <v>4.41</v>
      </c>
      <c r="Q38">
        <f t="shared" si="8"/>
        <v>5.0299999999999967</v>
      </c>
    </row>
    <row r="39" spans="1:17" x14ac:dyDescent="0.2">
      <c r="A39" s="2">
        <v>2047</v>
      </c>
      <c r="B39">
        <f t="shared" si="1"/>
        <v>88.88</v>
      </c>
      <c r="C39">
        <f t="shared" si="0"/>
        <v>9</v>
      </c>
      <c r="K39">
        <f t="shared" si="2"/>
        <v>33</v>
      </c>
      <c r="L39">
        <f t="shared" si="3"/>
        <v>17</v>
      </c>
      <c r="M39">
        <f t="shared" si="4"/>
        <v>9</v>
      </c>
      <c r="N39">
        <f t="shared" si="5"/>
        <v>25</v>
      </c>
      <c r="O39">
        <f t="shared" si="6"/>
        <v>4.200000000000002</v>
      </c>
      <c r="P39">
        <f t="shared" si="7"/>
        <v>4.5200000000000005</v>
      </c>
      <c r="Q39">
        <f t="shared" si="8"/>
        <v>5.1599999999999966</v>
      </c>
    </row>
    <row r="40" spans="1:17" x14ac:dyDescent="0.2">
      <c r="A40" s="2">
        <v>2048</v>
      </c>
      <c r="B40">
        <f t="shared" si="1"/>
        <v>91.469999999999985</v>
      </c>
      <c r="C40">
        <f t="shared" si="0"/>
        <v>9.25</v>
      </c>
      <c r="K40">
        <f t="shared" si="2"/>
        <v>34</v>
      </c>
      <c r="L40">
        <f t="shared" si="3"/>
        <v>17.5</v>
      </c>
      <c r="M40">
        <f t="shared" si="4"/>
        <v>9.25</v>
      </c>
      <c r="N40">
        <f t="shared" si="5"/>
        <v>25.75</v>
      </c>
      <c r="O40">
        <f t="shared" si="6"/>
        <v>4.3000000000000016</v>
      </c>
      <c r="P40">
        <f t="shared" si="7"/>
        <v>4.6300000000000008</v>
      </c>
      <c r="Q40">
        <f t="shared" si="8"/>
        <v>5.2899999999999965</v>
      </c>
    </row>
    <row r="41" spans="1:17" x14ac:dyDescent="0.2">
      <c r="A41" s="2">
        <v>2049</v>
      </c>
      <c r="B41">
        <f t="shared" si="1"/>
        <v>94.06</v>
      </c>
      <c r="C41">
        <f t="shared" si="0"/>
        <v>9.5</v>
      </c>
      <c r="K41">
        <f t="shared" si="2"/>
        <v>35</v>
      </c>
      <c r="L41">
        <f t="shared" si="3"/>
        <v>18</v>
      </c>
      <c r="M41">
        <f t="shared" si="4"/>
        <v>9.5</v>
      </c>
      <c r="N41">
        <f t="shared" si="5"/>
        <v>26.5</v>
      </c>
      <c r="O41">
        <f t="shared" si="6"/>
        <v>4.4000000000000012</v>
      </c>
      <c r="P41">
        <f t="shared" si="7"/>
        <v>4.7400000000000011</v>
      </c>
      <c r="Q41">
        <f t="shared" si="8"/>
        <v>5.4199999999999964</v>
      </c>
    </row>
    <row r="42" spans="1:17" x14ac:dyDescent="0.2">
      <c r="A42" s="3">
        <v>2050</v>
      </c>
      <c r="B42">
        <f t="shared" si="1"/>
        <v>96.649999999999991</v>
      </c>
      <c r="C42">
        <f t="shared" si="0"/>
        <v>9.75</v>
      </c>
      <c r="K42">
        <f t="shared" si="2"/>
        <v>36</v>
      </c>
      <c r="L42">
        <f t="shared" si="3"/>
        <v>18.5</v>
      </c>
      <c r="M42">
        <f t="shared" si="4"/>
        <v>9.75</v>
      </c>
      <c r="N42">
        <f t="shared" si="5"/>
        <v>27.25</v>
      </c>
      <c r="O42">
        <f t="shared" si="6"/>
        <v>4.5000000000000009</v>
      </c>
      <c r="P42">
        <f t="shared" si="7"/>
        <v>4.8500000000000014</v>
      </c>
      <c r="Q42">
        <f t="shared" si="8"/>
        <v>5.5499999999999963</v>
      </c>
    </row>
    <row r="43" spans="1:17" x14ac:dyDescent="0.2">
      <c r="A43" s="2">
        <v>2051</v>
      </c>
      <c r="B43">
        <f t="shared" si="1"/>
        <v>99.24</v>
      </c>
      <c r="C43">
        <f t="shared" si="0"/>
        <v>10</v>
      </c>
      <c r="K43">
        <f t="shared" si="2"/>
        <v>37</v>
      </c>
      <c r="L43">
        <f t="shared" si="3"/>
        <v>19</v>
      </c>
      <c r="M43">
        <f t="shared" si="4"/>
        <v>10</v>
      </c>
      <c r="N43">
        <f t="shared" si="5"/>
        <v>28</v>
      </c>
      <c r="O43">
        <f t="shared" si="6"/>
        <v>4.6000000000000005</v>
      </c>
      <c r="P43">
        <f t="shared" si="7"/>
        <v>4.9600000000000017</v>
      </c>
      <c r="Q43">
        <f t="shared" si="8"/>
        <v>5.6799999999999962</v>
      </c>
    </row>
    <row r="44" spans="1:17" x14ac:dyDescent="0.2">
      <c r="A44" s="2">
        <v>2052</v>
      </c>
      <c r="B44">
        <f t="shared" si="1"/>
        <v>101.83000000000001</v>
      </c>
      <c r="C44">
        <f t="shared" si="0"/>
        <v>10.25</v>
      </c>
      <c r="K44">
        <f t="shared" si="2"/>
        <v>38</v>
      </c>
      <c r="L44">
        <f t="shared" si="3"/>
        <v>19.5</v>
      </c>
      <c r="M44">
        <f t="shared" si="4"/>
        <v>10.25</v>
      </c>
      <c r="N44">
        <f t="shared" si="5"/>
        <v>28.75</v>
      </c>
      <c r="O44">
        <f t="shared" si="6"/>
        <v>4.7</v>
      </c>
      <c r="P44">
        <f t="shared" si="7"/>
        <v>5.0700000000000021</v>
      </c>
      <c r="Q44">
        <f t="shared" si="8"/>
        <v>5.8099999999999961</v>
      </c>
    </row>
    <row r="45" spans="1:17" x14ac:dyDescent="0.2">
      <c r="A45" s="2">
        <v>2053</v>
      </c>
      <c r="B45">
        <f t="shared" si="1"/>
        <v>104.42</v>
      </c>
      <c r="C45">
        <f t="shared" si="0"/>
        <v>10.5</v>
      </c>
      <c r="K45">
        <f t="shared" si="2"/>
        <v>39</v>
      </c>
      <c r="L45">
        <f t="shared" si="3"/>
        <v>20</v>
      </c>
      <c r="M45">
        <f t="shared" si="4"/>
        <v>10.5</v>
      </c>
      <c r="N45">
        <f t="shared" si="5"/>
        <v>29.5</v>
      </c>
      <c r="O45">
        <f t="shared" si="6"/>
        <v>4.8</v>
      </c>
      <c r="P45">
        <f t="shared" si="7"/>
        <v>5.1800000000000024</v>
      </c>
      <c r="Q45">
        <f t="shared" si="8"/>
        <v>5.9399999999999959</v>
      </c>
    </row>
    <row r="46" spans="1:17" x14ac:dyDescent="0.2">
      <c r="A46" s="2">
        <v>2054</v>
      </c>
      <c r="B46">
        <f t="shared" si="1"/>
        <v>107.01</v>
      </c>
      <c r="C46">
        <f t="shared" si="0"/>
        <v>10.75</v>
      </c>
      <c r="K46">
        <f t="shared" si="2"/>
        <v>40</v>
      </c>
      <c r="L46">
        <f t="shared" si="3"/>
        <v>20.5</v>
      </c>
      <c r="M46">
        <f t="shared" si="4"/>
        <v>10.75</v>
      </c>
      <c r="N46">
        <f t="shared" si="5"/>
        <v>30.25</v>
      </c>
      <c r="O46">
        <f t="shared" si="6"/>
        <v>4.8999999999999995</v>
      </c>
      <c r="P46">
        <f t="shared" si="7"/>
        <v>5.2900000000000027</v>
      </c>
      <c r="Q46">
        <f t="shared" si="8"/>
        <v>6.0699999999999958</v>
      </c>
    </row>
    <row r="47" spans="1:17" x14ac:dyDescent="0.2">
      <c r="A47" s="2">
        <v>2055</v>
      </c>
      <c r="B47">
        <f t="shared" si="1"/>
        <v>109.6</v>
      </c>
      <c r="C47">
        <f t="shared" si="0"/>
        <v>11</v>
      </c>
      <c r="K47">
        <f t="shared" si="2"/>
        <v>41</v>
      </c>
      <c r="L47">
        <f t="shared" si="3"/>
        <v>21</v>
      </c>
      <c r="M47">
        <f t="shared" si="4"/>
        <v>11</v>
      </c>
      <c r="N47">
        <f t="shared" si="5"/>
        <v>31</v>
      </c>
      <c r="O47">
        <f t="shared" si="6"/>
        <v>4.9999999999999991</v>
      </c>
      <c r="P47">
        <f t="shared" si="7"/>
        <v>5.400000000000003</v>
      </c>
      <c r="Q47">
        <f t="shared" si="8"/>
        <v>6.1999999999999957</v>
      </c>
    </row>
    <row r="48" spans="1:17" x14ac:dyDescent="0.2">
      <c r="A48" s="2">
        <v>2056</v>
      </c>
      <c r="B48">
        <f t="shared" si="1"/>
        <v>112.19</v>
      </c>
      <c r="C48">
        <f t="shared" si="0"/>
        <v>11.25</v>
      </c>
      <c r="K48">
        <f t="shared" si="2"/>
        <v>42</v>
      </c>
      <c r="L48">
        <f t="shared" si="3"/>
        <v>21.5</v>
      </c>
      <c r="M48">
        <f t="shared" si="4"/>
        <v>11.25</v>
      </c>
      <c r="N48">
        <f t="shared" si="5"/>
        <v>31.75</v>
      </c>
      <c r="O48">
        <f t="shared" si="6"/>
        <v>5.0999999999999988</v>
      </c>
      <c r="P48">
        <f t="shared" si="7"/>
        <v>5.5100000000000033</v>
      </c>
      <c r="Q48">
        <f t="shared" si="8"/>
        <v>6.3299999999999956</v>
      </c>
    </row>
    <row r="49" spans="1:17" x14ac:dyDescent="0.2">
      <c r="A49" s="2">
        <v>2057</v>
      </c>
      <c r="B49">
        <f t="shared" si="1"/>
        <v>114.78</v>
      </c>
      <c r="C49">
        <f t="shared" si="0"/>
        <v>11.5</v>
      </c>
      <c r="K49">
        <f t="shared" si="2"/>
        <v>43</v>
      </c>
      <c r="L49">
        <f t="shared" si="3"/>
        <v>22</v>
      </c>
      <c r="M49">
        <f t="shared" si="4"/>
        <v>11.5</v>
      </c>
      <c r="N49">
        <f t="shared" si="5"/>
        <v>32.5</v>
      </c>
      <c r="O49">
        <f t="shared" si="6"/>
        <v>5.1999999999999984</v>
      </c>
      <c r="P49">
        <f t="shared" si="7"/>
        <v>5.6200000000000037</v>
      </c>
      <c r="Q49">
        <f t="shared" si="8"/>
        <v>6.4599999999999955</v>
      </c>
    </row>
    <row r="50" spans="1:17" x14ac:dyDescent="0.2">
      <c r="A50" s="2">
        <v>2058</v>
      </c>
      <c r="B50">
        <f t="shared" si="1"/>
        <v>117.36999999999999</v>
      </c>
      <c r="C50">
        <f t="shared" si="0"/>
        <v>11.75</v>
      </c>
      <c r="K50">
        <f t="shared" si="2"/>
        <v>44</v>
      </c>
      <c r="L50">
        <f t="shared" si="3"/>
        <v>22.5</v>
      </c>
      <c r="M50">
        <f t="shared" si="4"/>
        <v>11.75</v>
      </c>
      <c r="N50">
        <f t="shared" si="5"/>
        <v>33.25</v>
      </c>
      <c r="O50">
        <f t="shared" si="6"/>
        <v>5.299999999999998</v>
      </c>
      <c r="P50">
        <f t="shared" si="7"/>
        <v>5.730000000000004</v>
      </c>
      <c r="Q50">
        <f t="shared" si="8"/>
        <v>6.5899999999999954</v>
      </c>
    </row>
    <row r="51" spans="1:17" x14ac:dyDescent="0.2">
      <c r="A51" s="2">
        <v>2059</v>
      </c>
      <c r="B51">
        <f t="shared" si="1"/>
        <v>119.96</v>
      </c>
      <c r="C51">
        <f t="shared" si="0"/>
        <v>12</v>
      </c>
      <c r="K51">
        <f t="shared" si="2"/>
        <v>45</v>
      </c>
      <c r="L51">
        <f t="shared" si="3"/>
        <v>23</v>
      </c>
      <c r="M51">
        <f t="shared" si="4"/>
        <v>12</v>
      </c>
      <c r="N51">
        <f t="shared" si="5"/>
        <v>34</v>
      </c>
      <c r="O51">
        <f t="shared" si="6"/>
        <v>5.3999999999999977</v>
      </c>
      <c r="P51">
        <f t="shared" si="7"/>
        <v>5.8400000000000043</v>
      </c>
      <c r="Q51">
        <f t="shared" si="8"/>
        <v>6.7199999999999953</v>
      </c>
    </row>
    <row r="52" spans="1:17" x14ac:dyDescent="0.2">
      <c r="A52" s="2">
        <v>2060</v>
      </c>
      <c r="B52">
        <f t="shared" si="1"/>
        <v>122.55</v>
      </c>
      <c r="C52">
        <f t="shared" si="0"/>
        <v>12.25</v>
      </c>
      <c r="K52">
        <f t="shared" si="2"/>
        <v>46</v>
      </c>
      <c r="L52">
        <f t="shared" si="3"/>
        <v>23.5</v>
      </c>
      <c r="M52">
        <f t="shared" si="4"/>
        <v>12.25</v>
      </c>
      <c r="N52">
        <f t="shared" si="5"/>
        <v>34.75</v>
      </c>
      <c r="O52">
        <f t="shared" si="6"/>
        <v>5.4999999999999973</v>
      </c>
      <c r="P52">
        <f t="shared" si="7"/>
        <v>5.9500000000000046</v>
      </c>
      <c r="Q52">
        <f t="shared" si="8"/>
        <v>6.8499999999999952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0AA5-4F6D-CB4E-82E3-68D9D16BFE1C}">
  <dimension ref="A1:Q52"/>
  <sheetViews>
    <sheetView topLeftCell="C1" workbookViewId="0">
      <selection activeCell="K4" sqref="K4:L52"/>
    </sheetView>
  </sheetViews>
  <sheetFormatPr baseColWidth="10" defaultRowHeight="16" x14ac:dyDescent="0.2"/>
  <cols>
    <col min="4" max="4" width="15.1640625" customWidth="1"/>
    <col min="7" max="7" width="13.5" customWidth="1"/>
  </cols>
  <sheetData>
    <row r="1" spans="1:17" x14ac:dyDescent="0.2">
      <c r="A1" t="s">
        <v>10</v>
      </c>
    </row>
    <row r="4" spans="1:17" ht="34" x14ac:dyDescent="0.2">
      <c r="K4" s="4" t="s">
        <v>1</v>
      </c>
      <c r="L4" s="4" t="s">
        <v>1</v>
      </c>
      <c r="M4" s="4" t="s">
        <v>2</v>
      </c>
      <c r="N4" s="4" t="s">
        <v>1</v>
      </c>
      <c r="O4" s="4" t="s">
        <v>1</v>
      </c>
      <c r="P4" s="4" t="s">
        <v>1</v>
      </c>
      <c r="Q4" s="4" t="s">
        <v>1</v>
      </c>
    </row>
    <row r="6" spans="1:17" ht="17" x14ac:dyDescent="0.2">
      <c r="A6" s="1" t="s">
        <v>0</v>
      </c>
      <c r="K6" t="s">
        <v>3</v>
      </c>
      <c r="L6" t="s">
        <v>5</v>
      </c>
      <c r="M6" t="s">
        <v>4</v>
      </c>
      <c r="N6" t="s">
        <v>6</v>
      </c>
      <c r="O6" t="s">
        <v>7</v>
      </c>
      <c r="P6" t="s">
        <v>8</v>
      </c>
      <c r="Q6" t="s">
        <v>9</v>
      </c>
    </row>
    <row r="7" spans="1:17" x14ac:dyDescent="0.2">
      <c r="A7" s="2">
        <v>2015</v>
      </c>
      <c r="B7">
        <f>K7+L7+N7+O7+P7+Q7</f>
        <v>12</v>
      </c>
      <c r="C7">
        <f t="shared" ref="C7:C52" si="0">M7</f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</row>
    <row r="8" spans="1:17" x14ac:dyDescent="0.2">
      <c r="A8" s="2">
        <v>2016</v>
      </c>
      <c r="B8">
        <f t="shared" ref="B8:B52" si="1">K8+L8+N8+O8+P8+Q8</f>
        <v>14.59</v>
      </c>
      <c r="C8">
        <f t="shared" si="0"/>
        <v>2.25</v>
      </c>
      <c r="K8">
        <f>K7+1</f>
        <v>3</v>
      </c>
      <c r="L8">
        <f>L7+0.5</f>
        <v>2.5</v>
      </c>
      <c r="M8">
        <f>M7+0.25</f>
        <v>2.25</v>
      </c>
      <c r="N8">
        <f>N7+0.75</f>
        <v>2.75</v>
      </c>
      <c r="O8">
        <f>O7+0.1</f>
        <v>2.1</v>
      </c>
      <c r="P8">
        <f>P7+0.11</f>
        <v>2.11</v>
      </c>
      <c r="Q8">
        <f>Q7+0.13</f>
        <v>2.13</v>
      </c>
    </row>
    <row r="9" spans="1:17" x14ac:dyDescent="0.2">
      <c r="A9" s="2">
        <v>2017</v>
      </c>
      <c r="B9">
        <f t="shared" si="1"/>
        <v>17.18</v>
      </c>
      <c r="C9">
        <f t="shared" si="0"/>
        <v>2.5</v>
      </c>
      <c r="K9">
        <f t="shared" ref="K9:K52" si="2">K8+1</f>
        <v>4</v>
      </c>
      <c r="L9">
        <f t="shared" ref="L9:L52" si="3">L8+0.5</f>
        <v>3</v>
      </c>
      <c r="M9">
        <f t="shared" ref="M9:M52" si="4">M8+0.25</f>
        <v>2.5</v>
      </c>
      <c r="N9">
        <f t="shared" ref="N9:N52" si="5">N8+0.75</f>
        <v>3.5</v>
      </c>
      <c r="O9">
        <f t="shared" ref="O9:O52" si="6">O8+0.1</f>
        <v>2.2000000000000002</v>
      </c>
      <c r="P9">
        <f t="shared" ref="P9:P52" si="7">P8+0.11</f>
        <v>2.2199999999999998</v>
      </c>
      <c r="Q9">
        <f t="shared" ref="Q9:Q52" si="8">Q8+0.13</f>
        <v>2.2599999999999998</v>
      </c>
    </row>
    <row r="10" spans="1:17" x14ac:dyDescent="0.2">
      <c r="A10" s="2">
        <v>2018</v>
      </c>
      <c r="B10">
        <f t="shared" si="1"/>
        <v>19.77</v>
      </c>
      <c r="C10">
        <f t="shared" si="0"/>
        <v>2.75</v>
      </c>
      <c r="K10">
        <f t="shared" si="2"/>
        <v>5</v>
      </c>
      <c r="L10">
        <f t="shared" si="3"/>
        <v>3.5</v>
      </c>
      <c r="M10">
        <f t="shared" si="4"/>
        <v>2.75</v>
      </c>
      <c r="N10">
        <f t="shared" si="5"/>
        <v>4.25</v>
      </c>
      <c r="O10">
        <f t="shared" si="6"/>
        <v>2.3000000000000003</v>
      </c>
      <c r="P10">
        <f t="shared" si="7"/>
        <v>2.3299999999999996</v>
      </c>
      <c r="Q10">
        <f t="shared" si="8"/>
        <v>2.3899999999999997</v>
      </c>
    </row>
    <row r="11" spans="1:17" x14ac:dyDescent="0.2">
      <c r="A11" s="2">
        <v>2019</v>
      </c>
      <c r="B11">
        <f t="shared" si="1"/>
        <v>22.359999999999996</v>
      </c>
      <c r="C11">
        <f t="shared" si="0"/>
        <v>3</v>
      </c>
      <c r="K11">
        <f t="shared" si="2"/>
        <v>6</v>
      </c>
      <c r="L11">
        <f t="shared" si="3"/>
        <v>4</v>
      </c>
      <c r="M11">
        <f t="shared" si="4"/>
        <v>3</v>
      </c>
      <c r="N11">
        <f t="shared" si="5"/>
        <v>5</v>
      </c>
      <c r="O11">
        <f t="shared" si="6"/>
        <v>2.4000000000000004</v>
      </c>
      <c r="P11">
        <f t="shared" si="7"/>
        <v>2.4399999999999995</v>
      </c>
      <c r="Q11">
        <f t="shared" si="8"/>
        <v>2.5199999999999996</v>
      </c>
    </row>
    <row r="12" spans="1:17" x14ac:dyDescent="0.2">
      <c r="A12" s="3">
        <v>2020</v>
      </c>
      <c r="B12">
        <f t="shared" si="1"/>
        <v>24.95</v>
      </c>
      <c r="C12">
        <f t="shared" si="0"/>
        <v>3.25</v>
      </c>
      <c r="K12">
        <f t="shared" si="2"/>
        <v>7</v>
      </c>
      <c r="L12">
        <f t="shared" si="3"/>
        <v>4.5</v>
      </c>
      <c r="M12">
        <f t="shared" si="4"/>
        <v>3.25</v>
      </c>
      <c r="N12">
        <f t="shared" si="5"/>
        <v>5.75</v>
      </c>
      <c r="O12">
        <f t="shared" si="6"/>
        <v>2.5000000000000004</v>
      </c>
      <c r="P12">
        <f t="shared" si="7"/>
        <v>2.5499999999999994</v>
      </c>
      <c r="Q12">
        <f t="shared" si="8"/>
        <v>2.6499999999999995</v>
      </c>
    </row>
    <row r="13" spans="1:17" x14ac:dyDescent="0.2">
      <c r="A13" s="2">
        <v>2021</v>
      </c>
      <c r="B13">
        <f t="shared" si="1"/>
        <v>27.54</v>
      </c>
      <c r="C13">
        <f t="shared" si="0"/>
        <v>3.5</v>
      </c>
      <c r="K13">
        <f t="shared" si="2"/>
        <v>8</v>
      </c>
      <c r="L13">
        <f t="shared" si="3"/>
        <v>5</v>
      </c>
      <c r="M13">
        <f t="shared" si="4"/>
        <v>3.5</v>
      </c>
      <c r="N13">
        <f t="shared" si="5"/>
        <v>6.5</v>
      </c>
      <c r="O13">
        <f t="shared" si="6"/>
        <v>2.6000000000000005</v>
      </c>
      <c r="P13">
        <f t="shared" si="7"/>
        <v>2.6599999999999993</v>
      </c>
      <c r="Q13">
        <f t="shared" si="8"/>
        <v>2.7799999999999994</v>
      </c>
    </row>
    <row r="14" spans="1:17" x14ac:dyDescent="0.2">
      <c r="A14" s="2">
        <v>2022</v>
      </c>
      <c r="B14">
        <f t="shared" si="1"/>
        <v>30.13</v>
      </c>
      <c r="C14">
        <f t="shared" si="0"/>
        <v>3.75</v>
      </c>
      <c r="K14">
        <f t="shared" si="2"/>
        <v>9</v>
      </c>
      <c r="L14">
        <f t="shared" si="3"/>
        <v>5.5</v>
      </c>
      <c r="M14">
        <f t="shared" si="4"/>
        <v>3.75</v>
      </c>
      <c r="N14">
        <f t="shared" si="5"/>
        <v>7.25</v>
      </c>
      <c r="O14">
        <f t="shared" si="6"/>
        <v>2.7000000000000006</v>
      </c>
      <c r="P14">
        <f t="shared" si="7"/>
        <v>2.7699999999999991</v>
      </c>
      <c r="Q14">
        <f t="shared" si="8"/>
        <v>2.9099999999999993</v>
      </c>
    </row>
    <row r="15" spans="1:17" x14ac:dyDescent="0.2">
      <c r="A15" s="2">
        <v>2023</v>
      </c>
      <c r="B15">
        <f t="shared" si="1"/>
        <v>32.72</v>
      </c>
      <c r="C15">
        <f t="shared" si="0"/>
        <v>4</v>
      </c>
      <c r="K15">
        <f t="shared" si="2"/>
        <v>10</v>
      </c>
      <c r="L15">
        <f t="shared" si="3"/>
        <v>6</v>
      </c>
      <c r="M15">
        <f t="shared" si="4"/>
        <v>4</v>
      </c>
      <c r="N15">
        <f t="shared" si="5"/>
        <v>8</v>
      </c>
      <c r="O15">
        <f t="shared" si="6"/>
        <v>2.8000000000000007</v>
      </c>
      <c r="P15">
        <f t="shared" si="7"/>
        <v>2.879999999999999</v>
      </c>
      <c r="Q15">
        <f t="shared" si="8"/>
        <v>3.0399999999999991</v>
      </c>
    </row>
    <row r="16" spans="1:17" x14ac:dyDescent="0.2">
      <c r="A16" s="2">
        <v>2024</v>
      </c>
      <c r="B16">
        <f t="shared" si="1"/>
        <v>35.31</v>
      </c>
      <c r="C16">
        <f t="shared" si="0"/>
        <v>4.25</v>
      </c>
      <c r="K16">
        <f t="shared" si="2"/>
        <v>11</v>
      </c>
      <c r="L16">
        <f t="shared" si="3"/>
        <v>6.5</v>
      </c>
      <c r="M16">
        <f t="shared" si="4"/>
        <v>4.25</v>
      </c>
      <c r="N16">
        <f t="shared" si="5"/>
        <v>8.75</v>
      </c>
      <c r="O16">
        <f t="shared" si="6"/>
        <v>2.9000000000000008</v>
      </c>
      <c r="P16">
        <f t="shared" si="7"/>
        <v>2.9899999999999989</v>
      </c>
      <c r="Q16">
        <f t="shared" si="8"/>
        <v>3.169999999999999</v>
      </c>
    </row>
    <row r="17" spans="1:17" x14ac:dyDescent="0.2">
      <c r="A17" s="2">
        <v>2025</v>
      </c>
      <c r="B17">
        <f t="shared" si="1"/>
        <v>37.9</v>
      </c>
      <c r="C17">
        <f t="shared" si="0"/>
        <v>4.5</v>
      </c>
      <c r="K17">
        <f t="shared" si="2"/>
        <v>12</v>
      </c>
      <c r="L17">
        <f t="shared" si="3"/>
        <v>7</v>
      </c>
      <c r="M17">
        <f t="shared" si="4"/>
        <v>4.5</v>
      </c>
      <c r="N17">
        <f t="shared" si="5"/>
        <v>9.5</v>
      </c>
      <c r="O17">
        <f t="shared" si="6"/>
        <v>3.0000000000000009</v>
      </c>
      <c r="P17">
        <f t="shared" si="7"/>
        <v>3.0999999999999988</v>
      </c>
      <c r="Q17">
        <f t="shared" si="8"/>
        <v>3.2999999999999989</v>
      </c>
    </row>
    <row r="18" spans="1:17" x14ac:dyDescent="0.2">
      <c r="A18" s="2">
        <v>2026</v>
      </c>
      <c r="B18">
        <f t="shared" si="1"/>
        <v>40.49</v>
      </c>
      <c r="C18">
        <f t="shared" si="0"/>
        <v>4.75</v>
      </c>
      <c r="K18">
        <f t="shared" si="2"/>
        <v>13</v>
      </c>
      <c r="L18">
        <f t="shared" si="3"/>
        <v>7.5</v>
      </c>
      <c r="M18">
        <f t="shared" si="4"/>
        <v>4.75</v>
      </c>
      <c r="N18">
        <f t="shared" si="5"/>
        <v>10.25</v>
      </c>
      <c r="O18">
        <f t="shared" si="6"/>
        <v>3.100000000000001</v>
      </c>
      <c r="P18">
        <f t="shared" si="7"/>
        <v>3.2099999999999986</v>
      </c>
      <c r="Q18">
        <f t="shared" si="8"/>
        <v>3.4299999999999988</v>
      </c>
    </row>
    <row r="19" spans="1:17" x14ac:dyDescent="0.2">
      <c r="A19" s="2">
        <v>2027</v>
      </c>
      <c r="B19">
        <f t="shared" si="1"/>
        <v>43.08</v>
      </c>
      <c r="C19">
        <f t="shared" si="0"/>
        <v>5</v>
      </c>
      <c r="K19">
        <f t="shared" si="2"/>
        <v>14</v>
      </c>
      <c r="L19">
        <f t="shared" si="3"/>
        <v>8</v>
      </c>
      <c r="M19">
        <f t="shared" si="4"/>
        <v>5</v>
      </c>
      <c r="N19">
        <f t="shared" si="5"/>
        <v>11</v>
      </c>
      <c r="O19">
        <f t="shared" si="6"/>
        <v>3.2000000000000011</v>
      </c>
      <c r="P19">
        <f t="shared" si="7"/>
        <v>3.3199999999999985</v>
      </c>
      <c r="Q19">
        <f t="shared" si="8"/>
        <v>3.5599999999999987</v>
      </c>
    </row>
    <row r="20" spans="1:17" x14ac:dyDescent="0.2">
      <c r="A20" s="2">
        <v>2028</v>
      </c>
      <c r="B20">
        <f t="shared" si="1"/>
        <v>45.67</v>
      </c>
      <c r="C20">
        <f t="shared" si="0"/>
        <v>5.25</v>
      </c>
      <c r="K20">
        <f t="shared" si="2"/>
        <v>15</v>
      </c>
      <c r="L20">
        <f t="shared" si="3"/>
        <v>8.5</v>
      </c>
      <c r="M20">
        <f t="shared" si="4"/>
        <v>5.25</v>
      </c>
      <c r="N20">
        <f t="shared" si="5"/>
        <v>11.75</v>
      </c>
      <c r="O20">
        <f t="shared" si="6"/>
        <v>3.3000000000000012</v>
      </c>
      <c r="P20">
        <f t="shared" si="7"/>
        <v>3.4299999999999984</v>
      </c>
      <c r="Q20">
        <f t="shared" si="8"/>
        <v>3.6899999999999986</v>
      </c>
    </row>
    <row r="21" spans="1:17" x14ac:dyDescent="0.2">
      <c r="A21" s="2">
        <v>2029</v>
      </c>
      <c r="B21">
        <f t="shared" si="1"/>
        <v>48.26</v>
      </c>
      <c r="C21">
        <f t="shared" si="0"/>
        <v>5.5</v>
      </c>
      <c r="K21">
        <f t="shared" si="2"/>
        <v>16</v>
      </c>
      <c r="L21">
        <f t="shared" si="3"/>
        <v>9</v>
      </c>
      <c r="M21">
        <f t="shared" si="4"/>
        <v>5.5</v>
      </c>
      <c r="N21">
        <f t="shared" si="5"/>
        <v>12.5</v>
      </c>
      <c r="O21">
        <f t="shared" si="6"/>
        <v>3.4000000000000012</v>
      </c>
      <c r="P21">
        <f t="shared" si="7"/>
        <v>3.5399999999999983</v>
      </c>
      <c r="Q21">
        <f t="shared" si="8"/>
        <v>3.8199999999999985</v>
      </c>
    </row>
    <row r="22" spans="1:17" x14ac:dyDescent="0.2">
      <c r="A22" s="2">
        <v>2030</v>
      </c>
      <c r="B22">
        <f t="shared" si="1"/>
        <v>50.849999999999994</v>
      </c>
      <c r="C22">
        <f t="shared" si="0"/>
        <v>5.75</v>
      </c>
      <c r="K22">
        <f t="shared" si="2"/>
        <v>17</v>
      </c>
      <c r="L22">
        <f t="shared" si="3"/>
        <v>9.5</v>
      </c>
      <c r="M22">
        <f t="shared" si="4"/>
        <v>5.75</v>
      </c>
      <c r="N22">
        <f t="shared" si="5"/>
        <v>13.25</v>
      </c>
      <c r="O22">
        <f t="shared" si="6"/>
        <v>3.5000000000000013</v>
      </c>
      <c r="P22">
        <f t="shared" si="7"/>
        <v>3.6499999999999981</v>
      </c>
      <c r="Q22">
        <f t="shared" si="8"/>
        <v>3.9499999999999984</v>
      </c>
    </row>
    <row r="23" spans="1:17" x14ac:dyDescent="0.2">
      <c r="A23" s="2">
        <v>2031</v>
      </c>
      <c r="B23">
        <f t="shared" si="1"/>
        <v>53.44</v>
      </c>
      <c r="C23">
        <f t="shared" si="0"/>
        <v>6</v>
      </c>
      <c r="K23">
        <f t="shared" si="2"/>
        <v>18</v>
      </c>
      <c r="L23">
        <f t="shared" si="3"/>
        <v>10</v>
      </c>
      <c r="M23">
        <f t="shared" si="4"/>
        <v>6</v>
      </c>
      <c r="N23">
        <f t="shared" si="5"/>
        <v>14</v>
      </c>
      <c r="O23">
        <f t="shared" si="6"/>
        <v>3.6000000000000014</v>
      </c>
      <c r="P23">
        <f t="shared" si="7"/>
        <v>3.759999999999998</v>
      </c>
      <c r="Q23">
        <f t="shared" si="8"/>
        <v>4.0799999999999983</v>
      </c>
    </row>
    <row r="24" spans="1:17" x14ac:dyDescent="0.2">
      <c r="A24" s="2">
        <v>2032</v>
      </c>
      <c r="B24">
        <f t="shared" si="1"/>
        <v>56.03</v>
      </c>
      <c r="C24">
        <f t="shared" si="0"/>
        <v>6.25</v>
      </c>
      <c r="K24">
        <f t="shared" si="2"/>
        <v>19</v>
      </c>
      <c r="L24">
        <f t="shared" si="3"/>
        <v>10.5</v>
      </c>
      <c r="M24">
        <f t="shared" si="4"/>
        <v>6.25</v>
      </c>
      <c r="N24">
        <f t="shared" si="5"/>
        <v>14.75</v>
      </c>
      <c r="O24">
        <f t="shared" si="6"/>
        <v>3.7000000000000015</v>
      </c>
      <c r="P24">
        <f t="shared" si="7"/>
        <v>3.8699999999999979</v>
      </c>
      <c r="Q24">
        <f t="shared" si="8"/>
        <v>4.2099999999999982</v>
      </c>
    </row>
    <row r="25" spans="1:17" x14ac:dyDescent="0.2">
      <c r="A25" s="2">
        <v>2033</v>
      </c>
      <c r="B25">
        <f t="shared" si="1"/>
        <v>58.62</v>
      </c>
      <c r="C25">
        <f t="shared" si="0"/>
        <v>6.5</v>
      </c>
      <c r="K25">
        <f t="shared" si="2"/>
        <v>20</v>
      </c>
      <c r="L25">
        <f t="shared" si="3"/>
        <v>11</v>
      </c>
      <c r="M25">
        <f t="shared" si="4"/>
        <v>6.5</v>
      </c>
      <c r="N25">
        <f t="shared" si="5"/>
        <v>15.5</v>
      </c>
      <c r="O25">
        <f t="shared" si="6"/>
        <v>3.8000000000000016</v>
      </c>
      <c r="P25">
        <f t="shared" si="7"/>
        <v>3.9799999999999978</v>
      </c>
      <c r="Q25">
        <f t="shared" si="8"/>
        <v>4.3399999999999981</v>
      </c>
    </row>
    <row r="26" spans="1:17" x14ac:dyDescent="0.2">
      <c r="A26" s="2">
        <v>2034</v>
      </c>
      <c r="B26">
        <f t="shared" si="1"/>
        <v>61.209999999999994</v>
      </c>
      <c r="C26">
        <f t="shared" si="0"/>
        <v>6.75</v>
      </c>
      <c r="K26">
        <f t="shared" si="2"/>
        <v>21</v>
      </c>
      <c r="L26">
        <f t="shared" si="3"/>
        <v>11.5</v>
      </c>
      <c r="M26">
        <f t="shared" si="4"/>
        <v>6.75</v>
      </c>
      <c r="N26">
        <f t="shared" si="5"/>
        <v>16.25</v>
      </c>
      <c r="O26">
        <f t="shared" si="6"/>
        <v>3.9000000000000017</v>
      </c>
      <c r="P26">
        <f t="shared" si="7"/>
        <v>4.0899999999999981</v>
      </c>
      <c r="Q26">
        <f t="shared" si="8"/>
        <v>4.469999999999998</v>
      </c>
    </row>
    <row r="27" spans="1:17" x14ac:dyDescent="0.2">
      <c r="A27" s="2">
        <v>2035</v>
      </c>
      <c r="B27">
        <f t="shared" si="1"/>
        <v>63.8</v>
      </c>
      <c r="C27">
        <f t="shared" si="0"/>
        <v>7</v>
      </c>
      <c r="K27">
        <f t="shared" si="2"/>
        <v>22</v>
      </c>
      <c r="L27">
        <f t="shared" si="3"/>
        <v>12</v>
      </c>
      <c r="M27">
        <f t="shared" si="4"/>
        <v>7</v>
      </c>
      <c r="N27">
        <f t="shared" si="5"/>
        <v>17</v>
      </c>
      <c r="O27">
        <f t="shared" si="6"/>
        <v>4.0000000000000018</v>
      </c>
      <c r="P27">
        <f t="shared" si="7"/>
        <v>4.1999999999999984</v>
      </c>
      <c r="Q27">
        <f t="shared" si="8"/>
        <v>4.5999999999999979</v>
      </c>
    </row>
    <row r="28" spans="1:17" x14ac:dyDescent="0.2">
      <c r="A28" s="2">
        <v>2036</v>
      </c>
      <c r="B28">
        <f t="shared" si="1"/>
        <v>66.39</v>
      </c>
      <c r="C28">
        <f t="shared" si="0"/>
        <v>7.25</v>
      </c>
      <c r="K28">
        <f t="shared" si="2"/>
        <v>23</v>
      </c>
      <c r="L28">
        <f t="shared" si="3"/>
        <v>12.5</v>
      </c>
      <c r="M28">
        <f t="shared" si="4"/>
        <v>7.25</v>
      </c>
      <c r="N28">
        <f t="shared" si="5"/>
        <v>17.75</v>
      </c>
      <c r="O28">
        <f t="shared" si="6"/>
        <v>4.1000000000000014</v>
      </c>
      <c r="P28">
        <f t="shared" si="7"/>
        <v>4.3099999999999987</v>
      </c>
      <c r="Q28">
        <f t="shared" si="8"/>
        <v>4.7299999999999978</v>
      </c>
    </row>
    <row r="29" spans="1:17" x14ac:dyDescent="0.2">
      <c r="A29" s="2">
        <v>2037</v>
      </c>
      <c r="B29">
        <f t="shared" si="1"/>
        <v>68.98</v>
      </c>
      <c r="C29">
        <f t="shared" si="0"/>
        <v>7.5</v>
      </c>
      <c r="K29">
        <f t="shared" si="2"/>
        <v>24</v>
      </c>
      <c r="L29">
        <f t="shared" si="3"/>
        <v>13</v>
      </c>
      <c r="M29">
        <f t="shared" si="4"/>
        <v>7.5</v>
      </c>
      <c r="N29">
        <f t="shared" si="5"/>
        <v>18.5</v>
      </c>
      <c r="O29">
        <f t="shared" si="6"/>
        <v>4.2000000000000011</v>
      </c>
      <c r="P29">
        <f t="shared" si="7"/>
        <v>4.419999999999999</v>
      </c>
      <c r="Q29">
        <f t="shared" si="8"/>
        <v>4.8599999999999977</v>
      </c>
    </row>
    <row r="30" spans="1:17" x14ac:dyDescent="0.2">
      <c r="A30" s="2">
        <v>2038</v>
      </c>
      <c r="B30">
        <f t="shared" si="1"/>
        <v>71.569999999999993</v>
      </c>
      <c r="C30">
        <f t="shared" si="0"/>
        <v>7.75</v>
      </c>
      <c r="K30">
        <f t="shared" si="2"/>
        <v>25</v>
      </c>
      <c r="L30">
        <f t="shared" si="3"/>
        <v>13.5</v>
      </c>
      <c r="M30">
        <f t="shared" si="4"/>
        <v>7.75</v>
      </c>
      <c r="N30">
        <f t="shared" si="5"/>
        <v>19.25</v>
      </c>
      <c r="O30">
        <f t="shared" si="6"/>
        <v>4.3000000000000007</v>
      </c>
      <c r="P30">
        <f t="shared" si="7"/>
        <v>4.5299999999999994</v>
      </c>
      <c r="Q30">
        <f t="shared" si="8"/>
        <v>4.9899999999999975</v>
      </c>
    </row>
    <row r="31" spans="1:17" x14ac:dyDescent="0.2">
      <c r="A31" s="2">
        <v>2039</v>
      </c>
      <c r="B31">
        <f t="shared" si="1"/>
        <v>74.16</v>
      </c>
      <c r="C31">
        <f t="shared" si="0"/>
        <v>8</v>
      </c>
      <c r="K31">
        <f t="shared" si="2"/>
        <v>26</v>
      </c>
      <c r="L31">
        <f t="shared" si="3"/>
        <v>14</v>
      </c>
      <c r="M31">
        <f t="shared" si="4"/>
        <v>8</v>
      </c>
      <c r="N31">
        <f t="shared" si="5"/>
        <v>20</v>
      </c>
      <c r="O31">
        <f t="shared" si="6"/>
        <v>4.4000000000000004</v>
      </c>
      <c r="P31">
        <f t="shared" si="7"/>
        <v>4.6399999999999997</v>
      </c>
      <c r="Q31">
        <f t="shared" si="8"/>
        <v>5.1199999999999974</v>
      </c>
    </row>
    <row r="32" spans="1:17" x14ac:dyDescent="0.2">
      <c r="A32" s="2">
        <v>2040</v>
      </c>
      <c r="B32">
        <f t="shared" si="1"/>
        <v>76.75</v>
      </c>
      <c r="C32">
        <f t="shared" si="0"/>
        <v>8.25</v>
      </c>
      <c r="K32">
        <f t="shared" si="2"/>
        <v>27</v>
      </c>
      <c r="L32">
        <f t="shared" si="3"/>
        <v>14.5</v>
      </c>
      <c r="M32">
        <f t="shared" si="4"/>
        <v>8.25</v>
      </c>
      <c r="N32">
        <f t="shared" si="5"/>
        <v>20.75</v>
      </c>
      <c r="O32">
        <f t="shared" si="6"/>
        <v>4.5</v>
      </c>
      <c r="P32">
        <f t="shared" si="7"/>
        <v>4.75</v>
      </c>
      <c r="Q32">
        <f t="shared" si="8"/>
        <v>5.2499999999999973</v>
      </c>
    </row>
    <row r="33" spans="1:17" x14ac:dyDescent="0.2">
      <c r="A33" s="2">
        <v>2041</v>
      </c>
      <c r="B33">
        <f t="shared" si="1"/>
        <v>79.339999999999989</v>
      </c>
      <c r="C33">
        <f t="shared" si="0"/>
        <v>8.5</v>
      </c>
      <c r="K33">
        <f t="shared" si="2"/>
        <v>28</v>
      </c>
      <c r="L33">
        <f t="shared" si="3"/>
        <v>15</v>
      </c>
      <c r="M33">
        <f t="shared" si="4"/>
        <v>8.5</v>
      </c>
      <c r="N33">
        <f t="shared" si="5"/>
        <v>21.5</v>
      </c>
      <c r="O33">
        <f t="shared" si="6"/>
        <v>4.5999999999999996</v>
      </c>
      <c r="P33">
        <f t="shared" si="7"/>
        <v>4.8600000000000003</v>
      </c>
      <c r="Q33">
        <f t="shared" si="8"/>
        <v>5.3799999999999972</v>
      </c>
    </row>
    <row r="34" spans="1:17" x14ac:dyDescent="0.2">
      <c r="A34" s="2">
        <v>2042</v>
      </c>
      <c r="B34">
        <f t="shared" si="1"/>
        <v>81.929999999999993</v>
      </c>
      <c r="C34">
        <f t="shared" si="0"/>
        <v>8.75</v>
      </c>
      <c r="K34">
        <f t="shared" si="2"/>
        <v>29</v>
      </c>
      <c r="L34">
        <f t="shared" si="3"/>
        <v>15.5</v>
      </c>
      <c r="M34">
        <f t="shared" si="4"/>
        <v>8.75</v>
      </c>
      <c r="N34">
        <f t="shared" si="5"/>
        <v>22.25</v>
      </c>
      <c r="O34">
        <f t="shared" si="6"/>
        <v>4.6999999999999993</v>
      </c>
      <c r="P34">
        <f t="shared" si="7"/>
        <v>4.9700000000000006</v>
      </c>
      <c r="Q34">
        <f t="shared" si="8"/>
        <v>5.5099999999999971</v>
      </c>
    </row>
    <row r="35" spans="1:17" x14ac:dyDescent="0.2">
      <c r="A35" s="2">
        <v>2043</v>
      </c>
      <c r="B35">
        <f t="shared" si="1"/>
        <v>84.52</v>
      </c>
      <c r="C35">
        <f t="shared" si="0"/>
        <v>9</v>
      </c>
      <c r="K35">
        <f t="shared" si="2"/>
        <v>30</v>
      </c>
      <c r="L35">
        <f t="shared" si="3"/>
        <v>16</v>
      </c>
      <c r="M35">
        <f t="shared" si="4"/>
        <v>9</v>
      </c>
      <c r="N35">
        <f t="shared" si="5"/>
        <v>23</v>
      </c>
      <c r="O35">
        <f t="shared" si="6"/>
        <v>4.7999999999999989</v>
      </c>
      <c r="P35">
        <f t="shared" si="7"/>
        <v>5.080000000000001</v>
      </c>
      <c r="Q35">
        <f t="shared" si="8"/>
        <v>5.639999999999997</v>
      </c>
    </row>
    <row r="36" spans="1:17" x14ac:dyDescent="0.2">
      <c r="A36" s="2">
        <v>2044</v>
      </c>
      <c r="B36">
        <f t="shared" si="1"/>
        <v>87.11</v>
      </c>
      <c r="C36">
        <f t="shared" si="0"/>
        <v>9.25</v>
      </c>
      <c r="K36">
        <f t="shared" si="2"/>
        <v>31</v>
      </c>
      <c r="L36">
        <f t="shared" si="3"/>
        <v>16.5</v>
      </c>
      <c r="M36">
        <f t="shared" si="4"/>
        <v>9.25</v>
      </c>
      <c r="N36">
        <f t="shared" si="5"/>
        <v>23.75</v>
      </c>
      <c r="O36">
        <f t="shared" si="6"/>
        <v>4.8999999999999986</v>
      </c>
      <c r="P36">
        <f t="shared" si="7"/>
        <v>5.1900000000000013</v>
      </c>
      <c r="Q36">
        <f t="shared" si="8"/>
        <v>5.7699999999999969</v>
      </c>
    </row>
    <row r="37" spans="1:17" x14ac:dyDescent="0.2">
      <c r="A37" s="2">
        <v>2045</v>
      </c>
      <c r="B37">
        <f t="shared" si="1"/>
        <v>89.699999999999989</v>
      </c>
      <c r="C37">
        <f t="shared" si="0"/>
        <v>9.5</v>
      </c>
      <c r="K37">
        <f t="shared" si="2"/>
        <v>32</v>
      </c>
      <c r="L37">
        <f t="shared" si="3"/>
        <v>17</v>
      </c>
      <c r="M37">
        <f t="shared" si="4"/>
        <v>9.5</v>
      </c>
      <c r="N37">
        <f t="shared" si="5"/>
        <v>24.5</v>
      </c>
      <c r="O37">
        <f t="shared" si="6"/>
        <v>4.9999999999999982</v>
      </c>
      <c r="P37">
        <f t="shared" si="7"/>
        <v>5.3000000000000016</v>
      </c>
      <c r="Q37">
        <f t="shared" si="8"/>
        <v>5.8999999999999968</v>
      </c>
    </row>
    <row r="38" spans="1:17" x14ac:dyDescent="0.2">
      <c r="A38" s="2">
        <v>2046</v>
      </c>
      <c r="B38">
        <f t="shared" si="1"/>
        <v>92.289999999999992</v>
      </c>
      <c r="C38">
        <f t="shared" si="0"/>
        <v>9.75</v>
      </c>
      <c r="K38">
        <f t="shared" si="2"/>
        <v>33</v>
      </c>
      <c r="L38">
        <f t="shared" si="3"/>
        <v>17.5</v>
      </c>
      <c r="M38">
        <f t="shared" si="4"/>
        <v>9.75</v>
      </c>
      <c r="N38">
        <f t="shared" si="5"/>
        <v>25.25</v>
      </c>
      <c r="O38">
        <f t="shared" si="6"/>
        <v>5.0999999999999979</v>
      </c>
      <c r="P38">
        <f t="shared" si="7"/>
        <v>5.4100000000000019</v>
      </c>
      <c r="Q38">
        <f t="shared" si="8"/>
        <v>6.0299999999999967</v>
      </c>
    </row>
    <row r="39" spans="1:17" x14ac:dyDescent="0.2">
      <c r="A39" s="2">
        <v>2047</v>
      </c>
      <c r="B39">
        <f t="shared" si="1"/>
        <v>94.88</v>
      </c>
      <c r="C39">
        <f t="shared" si="0"/>
        <v>10</v>
      </c>
      <c r="K39">
        <f t="shared" si="2"/>
        <v>34</v>
      </c>
      <c r="L39">
        <f t="shared" si="3"/>
        <v>18</v>
      </c>
      <c r="M39">
        <f t="shared" si="4"/>
        <v>10</v>
      </c>
      <c r="N39">
        <f t="shared" si="5"/>
        <v>26</v>
      </c>
      <c r="O39">
        <f t="shared" si="6"/>
        <v>5.1999999999999975</v>
      </c>
      <c r="P39">
        <f t="shared" si="7"/>
        <v>5.5200000000000022</v>
      </c>
      <c r="Q39">
        <f t="shared" si="8"/>
        <v>6.1599999999999966</v>
      </c>
    </row>
    <row r="40" spans="1:17" x14ac:dyDescent="0.2">
      <c r="A40" s="2">
        <v>2048</v>
      </c>
      <c r="B40">
        <f t="shared" si="1"/>
        <v>97.47</v>
      </c>
      <c r="C40">
        <f t="shared" si="0"/>
        <v>10.25</v>
      </c>
      <c r="K40">
        <f t="shared" si="2"/>
        <v>35</v>
      </c>
      <c r="L40">
        <f t="shared" si="3"/>
        <v>18.5</v>
      </c>
      <c r="M40">
        <f t="shared" si="4"/>
        <v>10.25</v>
      </c>
      <c r="N40">
        <f t="shared" si="5"/>
        <v>26.75</v>
      </c>
      <c r="O40">
        <f t="shared" si="6"/>
        <v>5.2999999999999972</v>
      </c>
      <c r="P40">
        <f t="shared" si="7"/>
        <v>5.6300000000000026</v>
      </c>
      <c r="Q40">
        <f t="shared" si="8"/>
        <v>6.2899999999999965</v>
      </c>
    </row>
    <row r="41" spans="1:17" x14ac:dyDescent="0.2">
      <c r="A41" s="2">
        <v>2049</v>
      </c>
      <c r="B41">
        <f t="shared" si="1"/>
        <v>100.06</v>
      </c>
      <c r="C41">
        <f t="shared" si="0"/>
        <v>10.5</v>
      </c>
      <c r="K41">
        <f t="shared" si="2"/>
        <v>36</v>
      </c>
      <c r="L41">
        <f t="shared" si="3"/>
        <v>19</v>
      </c>
      <c r="M41">
        <f t="shared" si="4"/>
        <v>10.5</v>
      </c>
      <c r="N41">
        <f t="shared" si="5"/>
        <v>27.5</v>
      </c>
      <c r="O41">
        <f t="shared" si="6"/>
        <v>5.3999999999999968</v>
      </c>
      <c r="P41">
        <f t="shared" si="7"/>
        <v>5.7400000000000029</v>
      </c>
      <c r="Q41">
        <f t="shared" si="8"/>
        <v>6.4199999999999964</v>
      </c>
    </row>
    <row r="42" spans="1:17" x14ac:dyDescent="0.2">
      <c r="A42" s="3">
        <v>2050</v>
      </c>
      <c r="B42">
        <f t="shared" si="1"/>
        <v>102.65</v>
      </c>
      <c r="C42">
        <f t="shared" si="0"/>
        <v>10.75</v>
      </c>
      <c r="K42">
        <f t="shared" si="2"/>
        <v>37</v>
      </c>
      <c r="L42">
        <f t="shared" si="3"/>
        <v>19.5</v>
      </c>
      <c r="M42">
        <f t="shared" si="4"/>
        <v>10.75</v>
      </c>
      <c r="N42">
        <f t="shared" si="5"/>
        <v>28.25</v>
      </c>
      <c r="O42">
        <f t="shared" si="6"/>
        <v>5.4999999999999964</v>
      </c>
      <c r="P42">
        <f t="shared" si="7"/>
        <v>5.8500000000000032</v>
      </c>
      <c r="Q42">
        <f t="shared" si="8"/>
        <v>6.5499999999999963</v>
      </c>
    </row>
    <row r="43" spans="1:17" x14ac:dyDescent="0.2">
      <c r="A43" s="2">
        <v>2051</v>
      </c>
      <c r="B43">
        <f t="shared" si="1"/>
        <v>105.24</v>
      </c>
      <c r="C43">
        <f t="shared" si="0"/>
        <v>11</v>
      </c>
      <c r="K43">
        <f t="shared" si="2"/>
        <v>38</v>
      </c>
      <c r="L43">
        <f t="shared" si="3"/>
        <v>20</v>
      </c>
      <c r="M43">
        <f t="shared" si="4"/>
        <v>11</v>
      </c>
      <c r="N43">
        <f t="shared" si="5"/>
        <v>29</v>
      </c>
      <c r="O43">
        <f t="shared" si="6"/>
        <v>5.5999999999999961</v>
      </c>
      <c r="P43">
        <f t="shared" si="7"/>
        <v>5.9600000000000035</v>
      </c>
      <c r="Q43">
        <f t="shared" si="8"/>
        <v>6.6799999999999962</v>
      </c>
    </row>
    <row r="44" spans="1:17" x14ac:dyDescent="0.2">
      <c r="A44" s="2">
        <v>2052</v>
      </c>
      <c r="B44">
        <f t="shared" si="1"/>
        <v>107.83</v>
      </c>
      <c r="C44">
        <f t="shared" si="0"/>
        <v>11.25</v>
      </c>
      <c r="K44">
        <f t="shared" si="2"/>
        <v>39</v>
      </c>
      <c r="L44">
        <f t="shared" si="3"/>
        <v>20.5</v>
      </c>
      <c r="M44">
        <f t="shared" si="4"/>
        <v>11.25</v>
      </c>
      <c r="N44">
        <f t="shared" si="5"/>
        <v>29.75</v>
      </c>
      <c r="O44">
        <f t="shared" si="6"/>
        <v>5.6999999999999957</v>
      </c>
      <c r="P44">
        <f t="shared" si="7"/>
        <v>6.0700000000000038</v>
      </c>
      <c r="Q44">
        <f t="shared" si="8"/>
        <v>6.8099999999999961</v>
      </c>
    </row>
    <row r="45" spans="1:17" x14ac:dyDescent="0.2">
      <c r="A45" s="2">
        <v>2053</v>
      </c>
      <c r="B45">
        <f t="shared" si="1"/>
        <v>110.42</v>
      </c>
      <c r="C45">
        <f t="shared" si="0"/>
        <v>11.5</v>
      </c>
      <c r="K45">
        <f t="shared" si="2"/>
        <v>40</v>
      </c>
      <c r="L45">
        <f t="shared" si="3"/>
        <v>21</v>
      </c>
      <c r="M45">
        <f t="shared" si="4"/>
        <v>11.5</v>
      </c>
      <c r="N45">
        <f t="shared" si="5"/>
        <v>30.5</v>
      </c>
      <c r="O45">
        <f t="shared" si="6"/>
        <v>5.7999999999999954</v>
      </c>
      <c r="P45">
        <f t="shared" si="7"/>
        <v>6.1800000000000042</v>
      </c>
      <c r="Q45">
        <f t="shared" si="8"/>
        <v>6.9399999999999959</v>
      </c>
    </row>
    <row r="46" spans="1:17" x14ac:dyDescent="0.2">
      <c r="A46" s="2">
        <v>2054</v>
      </c>
      <c r="B46">
        <f t="shared" si="1"/>
        <v>113.00999999999999</v>
      </c>
      <c r="C46">
        <f t="shared" si="0"/>
        <v>11.75</v>
      </c>
      <c r="K46">
        <f t="shared" si="2"/>
        <v>41</v>
      </c>
      <c r="L46">
        <f t="shared" si="3"/>
        <v>21.5</v>
      </c>
      <c r="M46">
        <f t="shared" si="4"/>
        <v>11.75</v>
      </c>
      <c r="N46">
        <f t="shared" si="5"/>
        <v>31.25</v>
      </c>
      <c r="O46">
        <f t="shared" si="6"/>
        <v>5.899999999999995</v>
      </c>
      <c r="P46">
        <f t="shared" si="7"/>
        <v>6.2900000000000045</v>
      </c>
      <c r="Q46">
        <f t="shared" si="8"/>
        <v>7.0699999999999958</v>
      </c>
    </row>
    <row r="47" spans="1:17" x14ac:dyDescent="0.2">
      <c r="A47" s="2">
        <v>2055</v>
      </c>
      <c r="B47">
        <f t="shared" si="1"/>
        <v>115.6</v>
      </c>
      <c r="C47">
        <f t="shared" si="0"/>
        <v>12</v>
      </c>
      <c r="K47">
        <f t="shared" si="2"/>
        <v>42</v>
      </c>
      <c r="L47">
        <f t="shared" si="3"/>
        <v>22</v>
      </c>
      <c r="M47">
        <f t="shared" si="4"/>
        <v>12</v>
      </c>
      <c r="N47">
        <f t="shared" si="5"/>
        <v>32</v>
      </c>
      <c r="O47">
        <f t="shared" si="6"/>
        <v>5.9999999999999947</v>
      </c>
      <c r="P47">
        <f t="shared" si="7"/>
        <v>6.4000000000000048</v>
      </c>
      <c r="Q47">
        <f t="shared" si="8"/>
        <v>7.1999999999999957</v>
      </c>
    </row>
    <row r="48" spans="1:17" x14ac:dyDescent="0.2">
      <c r="A48" s="2">
        <v>2056</v>
      </c>
      <c r="B48">
        <f t="shared" si="1"/>
        <v>118.19</v>
      </c>
      <c r="C48">
        <f t="shared" si="0"/>
        <v>12.25</v>
      </c>
      <c r="K48">
        <f t="shared" si="2"/>
        <v>43</v>
      </c>
      <c r="L48">
        <f t="shared" si="3"/>
        <v>22.5</v>
      </c>
      <c r="M48">
        <f t="shared" si="4"/>
        <v>12.25</v>
      </c>
      <c r="N48">
        <f t="shared" si="5"/>
        <v>32.75</v>
      </c>
      <c r="O48">
        <f t="shared" si="6"/>
        <v>6.0999999999999943</v>
      </c>
      <c r="P48">
        <f t="shared" si="7"/>
        <v>6.5100000000000051</v>
      </c>
      <c r="Q48">
        <f t="shared" si="8"/>
        <v>7.3299999999999956</v>
      </c>
    </row>
    <row r="49" spans="1:17" x14ac:dyDescent="0.2">
      <c r="A49" s="2">
        <v>2057</v>
      </c>
      <c r="B49">
        <f t="shared" si="1"/>
        <v>120.77999999999999</v>
      </c>
      <c r="C49">
        <f t="shared" si="0"/>
        <v>12.5</v>
      </c>
      <c r="K49">
        <f t="shared" si="2"/>
        <v>44</v>
      </c>
      <c r="L49">
        <f t="shared" si="3"/>
        <v>23</v>
      </c>
      <c r="M49">
        <f t="shared" si="4"/>
        <v>12.5</v>
      </c>
      <c r="N49">
        <f t="shared" si="5"/>
        <v>33.5</v>
      </c>
      <c r="O49">
        <f t="shared" si="6"/>
        <v>6.199999999999994</v>
      </c>
      <c r="P49">
        <f t="shared" si="7"/>
        <v>6.6200000000000054</v>
      </c>
      <c r="Q49">
        <f t="shared" si="8"/>
        <v>7.4599999999999955</v>
      </c>
    </row>
    <row r="50" spans="1:17" x14ac:dyDescent="0.2">
      <c r="A50" s="2">
        <v>2058</v>
      </c>
      <c r="B50">
        <f t="shared" si="1"/>
        <v>123.36999999999999</v>
      </c>
      <c r="C50">
        <f t="shared" si="0"/>
        <v>12.75</v>
      </c>
      <c r="K50">
        <f t="shared" si="2"/>
        <v>45</v>
      </c>
      <c r="L50">
        <f t="shared" si="3"/>
        <v>23.5</v>
      </c>
      <c r="M50">
        <f t="shared" si="4"/>
        <v>12.75</v>
      </c>
      <c r="N50">
        <f t="shared" si="5"/>
        <v>34.25</v>
      </c>
      <c r="O50">
        <f t="shared" si="6"/>
        <v>6.2999999999999936</v>
      </c>
      <c r="P50">
        <f t="shared" si="7"/>
        <v>6.7300000000000058</v>
      </c>
      <c r="Q50">
        <f t="shared" si="8"/>
        <v>7.5899999999999954</v>
      </c>
    </row>
    <row r="51" spans="1:17" x14ac:dyDescent="0.2">
      <c r="A51" s="2">
        <v>2059</v>
      </c>
      <c r="B51">
        <f t="shared" si="1"/>
        <v>125.96</v>
      </c>
      <c r="C51">
        <f t="shared" si="0"/>
        <v>13</v>
      </c>
      <c r="K51">
        <f t="shared" si="2"/>
        <v>46</v>
      </c>
      <c r="L51">
        <f t="shared" si="3"/>
        <v>24</v>
      </c>
      <c r="M51">
        <f t="shared" si="4"/>
        <v>13</v>
      </c>
      <c r="N51">
        <f t="shared" si="5"/>
        <v>35</v>
      </c>
      <c r="O51">
        <f t="shared" si="6"/>
        <v>6.3999999999999932</v>
      </c>
      <c r="P51">
        <f t="shared" si="7"/>
        <v>6.8400000000000061</v>
      </c>
      <c r="Q51">
        <f t="shared" si="8"/>
        <v>7.7199999999999953</v>
      </c>
    </row>
    <row r="52" spans="1:17" x14ac:dyDescent="0.2">
      <c r="A52" s="2">
        <v>2060</v>
      </c>
      <c r="B52">
        <f t="shared" si="1"/>
        <v>128.55000000000001</v>
      </c>
      <c r="C52">
        <f t="shared" si="0"/>
        <v>13.25</v>
      </c>
      <c r="K52">
        <f t="shared" si="2"/>
        <v>47</v>
      </c>
      <c r="L52">
        <f t="shared" si="3"/>
        <v>24.5</v>
      </c>
      <c r="M52">
        <f t="shared" si="4"/>
        <v>13.25</v>
      </c>
      <c r="N52">
        <f t="shared" si="5"/>
        <v>35.75</v>
      </c>
      <c r="O52">
        <f t="shared" si="6"/>
        <v>6.4999999999999929</v>
      </c>
      <c r="P52">
        <f t="shared" si="7"/>
        <v>6.9500000000000064</v>
      </c>
      <c r="Q52">
        <f t="shared" si="8"/>
        <v>7.8499999999999952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194B-1699-BB40-A158-2A10F596C9C5}">
  <dimension ref="A1:I2092"/>
  <sheetViews>
    <sheetView tabSelected="1" workbookViewId="0">
      <selection activeCell="I12" sqref="I12"/>
    </sheetView>
  </sheetViews>
  <sheetFormatPr baseColWidth="10" defaultRowHeight="16" x14ac:dyDescent="0.2"/>
  <cols>
    <col min="5" max="7" width="17.1640625" style="9" customWidth="1"/>
  </cols>
  <sheetData>
    <row r="1" spans="1:9" x14ac:dyDescent="0.2">
      <c r="A1" s="5" t="s">
        <v>11</v>
      </c>
      <c r="E1" s="8"/>
      <c r="F1" s="8"/>
      <c r="G1" s="8"/>
    </row>
    <row r="2" spans="1:9" x14ac:dyDescent="0.2">
      <c r="A2" s="5"/>
      <c r="E2" s="5"/>
      <c r="F2" s="5"/>
      <c r="G2" s="5"/>
    </row>
    <row r="3" spans="1:9" ht="17" x14ac:dyDescent="0.2">
      <c r="A3" s="6"/>
      <c r="E3" s="10" t="s">
        <v>1</v>
      </c>
      <c r="F3" s="11" t="s">
        <v>1</v>
      </c>
      <c r="G3" s="11" t="s">
        <v>1</v>
      </c>
      <c r="H3" s="4" t="s">
        <v>1</v>
      </c>
      <c r="I3" s="4" t="s">
        <v>1</v>
      </c>
    </row>
    <row r="4" spans="1:9" ht="34" x14ac:dyDescent="0.2">
      <c r="A4" s="1" t="s">
        <v>0</v>
      </c>
      <c r="E4" s="16" t="s">
        <v>6</v>
      </c>
      <c r="F4" s="17" t="s">
        <v>12</v>
      </c>
      <c r="G4" s="12"/>
      <c r="H4" t="s">
        <v>13</v>
      </c>
      <c r="I4" t="s">
        <v>14</v>
      </c>
    </row>
    <row r="5" spans="1:9" x14ac:dyDescent="0.2">
      <c r="A5" s="2">
        <v>2015</v>
      </c>
      <c r="E5" s="13">
        <v>2</v>
      </c>
      <c r="F5" s="14">
        <v>2.0499999999999998</v>
      </c>
      <c r="G5" s="15">
        <f>2.06</f>
        <v>2.06</v>
      </c>
      <c r="H5">
        <v>2</v>
      </c>
      <c r="I5">
        <v>2</v>
      </c>
    </row>
    <row r="6" spans="1:9" x14ac:dyDescent="0.2">
      <c r="A6" s="2">
        <v>2016</v>
      </c>
      <c r="E6" s="13">
        <f>E5+0.1</f>
        <v>2.1</v>
      </c>
      <c r="F6" s="14">
        <f>F5+0.2</f>
        <v>2.25</v>
      </c>
      <c r="G6" s="15">
        <f>G5+0.15</f>
        <v>2.21</v>
      </c>
      <c r="H6">
        <f>H5+1</f>
        <v>3</v>
      </c>
      <c r="I6">
        <f>I5+0.5</f>
        <v>2.5</v>
      </c>
    </row>
    <row r="7" spans="1:9" x14ac:dyDescent="0.2">
      <c r="A7" s="2">
        <v>2017</v>
      </c>
      <c r="E7" s="13">
        <f t="shared" ref="E7:E50" si="0">E6+0.1</f>
        <v>2.2000000000000002</v>
      </c>
      <c r="F7" s="14">
        <f t="shared" ref="F7:F50" si="1">F6+0.2</f>
        <v>2.4500000000000002</v>
      </c>
      <c r="G7" s="15">
        <f t="shared" ref="G7:G50" si="2">G6+0.15</f>
        <v>2.36</v>
      </c>
      <c r="H7">
        <f t="shared" ref="H7:H50" si="3">H6+1</f>
        <v>4</v>
      </c>
      <c r="I7">
        <f t="shared" ref="I7:I50" si="4">I6+0.5</f>
        <v>3</v>
      </c>
    </row>
    <row r="8" spans="1:9" x14ac:dyDescent="0.2">
      <c r="A8" s="2">
        <v>2018</v>
      </c>
      <c r="E8" s="13">
        <f t="shared" si="0"/>
        <v>2.3000000000000003</v>
      </c>
      <c r="F8" s="14">
        <f t="shared" si="1"/>
        <v>2.6500000000000004</v>
      </c>
      <c r="G8" s="15">
        <f t="shared" si="2"/>
        <v>2.5099999999999998</v>
      </c>
      <c r="H8">
        <f t="shared" si="3"/>
        <v>5</v>
      </c>
      <c r="I8">
        <f t="shared" si="4"/>
        <v>3.5</v>
      </c>
    </row>
    <row r="9" spans="1:9" x14ac:dyDescent="0.2">
      <c r="A9" s="2">
        <v>2019</v>
      </c>
      <c r="E9" s="13">
        <f t="shared" si="0"/>
        <v>2.4000000000000004</v>
      </c>
      <c r="F9" s="14">
        <f t="shared" si="1"/>
        <v>2.8500000000000005</v>
      </c>
      <c r="G9" s="15">
        <f t="shared" si="2"/>
        <v>2.6599999999999997</v>
      </c>
      <c r="H9">
        <f t="shared" si="3"/>
        <v>6</v>
      </c>
      <c r="I9">
        <f t="shared" si="4"/>
        <v>4</v>
      </c>
    </row>
    <row r="10" spans="1:9" x14ac:dyDescent="0.2">
      <c r="A10" s="7">
        <v>2020</v>
      </c>
      <c r="E10" s="13">
        <f t="shared" si="0"/>
        <v>2.5000000000000004</v>
      </c>
      <c r="F10" s="14">
        <f t="shared" si="1"/>
        <v>3.0500000000000007</v>
      </c>
      <c r="G10" s="15">
        <f t="shared" si="2"/>
        <v>2.8099999999999996</v>
      </c>
      <c r="H10">
        <f t="shared" si="3"/>
        <v>7</v>
      </c>
      <c r="I10">
        <f t="shared" si="4"/>
        <v>4.5</v>
      </c>
    </row>
    <row r="11" spans="1:9" x14ac:dyDescent="0.2">
      <c r="A11" s="2">
        <v>2021</v>
      </c>
      <c r="E11" s="13">
        <f t="shared" si="0"/>
        <v>2.6000000000000005</v>
      </c>
      <c r="F11" s="14">
        <f t="shared" si="1"/>
        <v>3.2500000000000009</v>
      </c>
      <c r="G11" s="15">
        <f t="shared" si="2"/>
        <v>2.9599999999999995</v>
      </c>
      <c r="H11">
        <f t="shared" si="3"/>
        <v>8</v>
      </c>
      <c r="I11">
        <f t="shared" si="4"/>
        <v>5</v>
      </c>
    </row>
    <row r="12" spans="1:9" x14ac:dyDescent="0.2">
      <c r="A12" s="2">
        <v>2022</v>
      </c>
      <c r="E12" s="13">
        <f t="shared" si="0"/>
        <v>2.7000000000000006</v>
      </c>
      <c r="F12" s="14">
        <f t="shared" si="1"/>
        <v>3.4500000000000011</v>
      </c>
      <c r="G12" s="15">
        <f t="shared" si="2"/>
        <v>3.1099999999999994</v>
      </c>
      <c r="H12">
        <f t="shared" si="3"/>
        <v>9</v>
      </c>
      <c r="I12">
        <f t="shared" si="4"/>
        <v>5.5</v>
      </c>
    </row>
    <row r="13" spans="1:9" x14ac:dyDescent="0.2">
      <c r="A13" s="2">
        <v>2023</v>
      </c>
      <c r="E13" s="13">
        <f t="shared" si="0"/>
        <v>2.8000000000000007</v>
      </c>
      <c r="F13" s="14">
        <f t="shared" si="1"/>
        <v>3.6500000000000012</v>
      </c>
      <c r="G13" s="15">
        <f t="shared" si="2"/>
        <v>3.2599999999999993</v>
      </c>
      <c r="H13">
        <f t="shared" si="3"/>
        <v>10</v>
      </c>
      <c r="I13">
        <f t="shared" si="4"/>
        <v>6</v>
      </c>
    </row>
    <row r="14" spans="1:9" x14ac:dyDescent="0.2">
      <c r="A14" s="2">
        <v>2024</v>
      </c>
      <c r="E14" s="13">
        <f t="shared" si="0"/>
        <v>2.9000000000000008</v>
      </c>
      <c r="F14" s="14">
        <f t="shared" si="1"/>
        <v>3.8500000000000014</v>
      </c>
      <c r="G14" s="15">
        <f t="shared" si="2"/>
        <v>3.4099999999999993</v>
      </c>
      <c r="H14">
        <f t="shared" si="3"/>
        <v>11</v>
      </c>
      <c r="I14">
        <f t="shared" si="4"/>
        <v>6.5</v>
      </c>
    </row>
    <row r="15" spans="1:9" x14ac:dyDescent="0.2">
      <c r="A15" s="2">
        <v>2025</v>
      </c>
      <c r="E15" s="13">
        <f t="shared" si="0"/>
        <v>3.0000000000000009</v>
      </c>
      <c r="F15" s="14">
        <f t="shared" si="1"/>
        <v>4.0500000000000016</v>
      </c>
      <c r="G15" s="15">
        <f t="shared" si="2"/>
        <v>3.5599999999999992</v>
      </c>
      <c r="H15">
        <f t="shared" si="3"/>
        <v>12</v>
      </c>
      <c r="I15">
        <f t="shared" si="4"/>
        <v>7</v>
      </c>
    </row>
    <row r="16" spans="1:9" x14ac:dyDescent="0.2">
      <c r="A16" s="2">
        <v>2026</v>
      </c>
      <c r="E16" s="13">
        <f t="shared" si="0"/>
        <v>3.100000000000001</v>
      </c>
      <c r="F16" s="14">
        <f t="shared" si="1"/>
        <v>4.2500000000000018</v>
      </c>
      <c r="G16" s="15">
        <f t="shared" si="2"/>
        <v>3.7099999999999991</v>
      </c>
      <c r="H16">
        <f t="shared" si="3"/>
        <v>13</v>
      </c>
      <c r="I16">
        <f t="shared" si="4"/>
        <v>7.5</v>
      </c>
    </row>
    <row r="17" spans="1:9" x14ac:dyDescent="0.2">
      <c r="A17" s="2">
        <v>2027</v>
      </c>
      <c r="E17" s="13">
        <f t="shared" si="0"/>
        <v>3.2000000000000011</v>
      </c>
      <c r="F17" s="14">
        <f t="shared" si="1"/>
        <v>4.450000000000002</v>
      </c>
      <c r="G17" s="15">
        <f t="shared" si="2"/>
        <v>3.859999999999999</v>
      </c>
      <c r="H17">
        <f t="shared" si="3"/>
        <v>14</v>
      </c>
      <c r="I17">
        <f t="shared" si="4"/>
        <v>8</v>
      </c>
    </row>
    <row r="18" spans="1:9" x14ac:dyDescent="0.2">
      <c r="A18" s="2">
        <v>2028</v>
      </c>
      <c r="E18" s="13">
        <f t="shared" si="0"/>
        <v>3.3000000000000012</v>
      </c>
      <c r="F18" s="14">
        <f t="shared" si="1"/>
        <v>4.6500000000000021</v>
      </c>
      <c r="G18" s="15">
        <f t="shared" si="2"/>
        <v>4.0099999999999989</v>
      </c>
      <c r="H18">
        <f t="shared" si="3"/>
        <v>15</v>
      </c>
      <c r="I18">
        <f t="shared" si="4"/>
        <v>8.5</v>
      </c>
    </row>
    <row r="19" spans="1:9" x14ac:dyDescent="0.2">
      <c r="A19" s="2">
        <v>2029</v>
      </c>
      <c r="E19" s="13">
        <f t="shared" si="0"/>
        <v>3.4000000000000012</v>
      </c>
      <c r="F19" s="14">
        <f t="shared" si="1"/>
        <v>4.8500000000000023</v>
      </c>
      <c r="G19" s="15">
        <f t="shared" si="2"/>
        <v>4.1599999999999993</v>
      </c>
      <c r="H19">
        <f t="shared" si="3"/>
        <v>16</v>
      </c>
      <c r="I19">
        <f t="shared" si="4"/>
        <v>9</v>
      </c>
    </row>
    <row r="20" spans="1:9" x14ac:dyDescent="0.2">
      <c r="A20" s="2">
        <v>2030</v>
      </c>
      <c r="E20" s="13">
        <f t="shared" si="0"/>
        <v>3.5000000000000013</v>
      </c>
      <c r="F20" s="14">
        <f t="shared" si="1"/>
        <v>5.0500000000000025</v>
      </c>
      <c r="G20" s="15">
        <f t="shared" si="2"/>
        <v>4.3099999999999996</v>
      </c>
      <c r="H20">
        <f t="shared" si="3"/>
        <v>17</v>
      </c>
      <c r="I20">
        <f t="shared" si="4"/>
        <v>9.5</v>
      </c>
    </row>
    <row r="21" spans="1:9" x14ac:dyDescent="0.2">
      <c r="A21" s="2">
        <v>2031</v>
      </c>
      <c r="E21" s="13">
        <f t="shared" si="0"/>
        <v>3.6000000000000014</v>
      </c>
      <c r="F21" s="14">
        <f t="shared" si="1"/>
        <v>5.2500000000000027</v>
      </c>
      <c r="G21" s="15">
        <f t="shared" si="2"/>
        <v>4.46</v>
      </c>
      <c r="H21">
        <f t="shared" si="3"/>
        <v>18</v>
      </c>
      <c r="I21">
        <f t="shared" si="4"/>
        <v>10</v>
      </c>
    </row>
    <row r="22" spans="1:9" x14ac:dyDescent="0.2">
      <c r="A22" s="2">
        <v>2032</v>
      </c>
      <c r="E22" s="13">
        <f t="shared" si="0"/>
        <v>3.7000000000000015</v>
      </c>
      <c r="F22" s="14">
        <f t="shared" si="1"/>
        <v>5.4500000000000028</v>
      </c>
      <c r="G22" s="15">
        <f t="shared" si="2"/>
        <v>4.6100000000000003</v>
      </c>
      <c r="H22">
        <f t="shared" si="3"/>
        <v>19</v>
      </c>
      <c r="I22">
        <f t="shared" si="4"/>
        <v>10.5</v>
      </c>
    </row>
    <row r="23" spans="1:9" x14ac:dyDescent="0.2">
      <c r="A23" s="2">
        <v>2033</v>
      </c>
      <c r="E23" s="13">
        <f t="shared" si="0"/>
        <v>3.8000000000000016</v>
      </c>
      <c r="F23" s="14">
        <f t="shared" si="1"/>
        <v>5.650000000000003</v>
      </c>
      <c r="G23" s="15">
        <f t="shared" si="2"/>
        <v>4.7600000000000007</v>
      </c>
      <c r="H23">
        <f t="shared" si="3"/>
        <v>20</v>
      </c>
      <c r="I23">
        <f t="shared" si="4"/>
        <v>11</v>
      </c>
    </row>
    <row r="24" spans="1:9" x14ac:dyDescent="0.2">
      <c r="A24" s="2">
        <v>2034</v>
      </c>
      <c r="E24" s="13">
        <f t="shared" si="0"/>
        <v>3.9000000000000017</v>
      </c>
      <c r="F24" s="14">
        <f t="shared" si="1"/>
        <v>5.8500000000000032</v>
      </c>
      <c r="G24" s="15">
        <f t="shared" si="2"/>
        <v>4.910000000000001</v>
      </c>
      <c r="H24">
        <f t="shared" si="3"/>
        <v>21</v>
      </c>
      <c r="I24">
        <f t="shared" si="4"/>
        <v>11.5</v>
      </c>
    </row>
    <row r="25" spans="1:9" x14ac:dyDescent="0.2">
      <c r="A25" s="2">
        <v>2035</v>
      </c>
      <c r="E25" s="13">
        <f t="shared" si="0"/>
        <v>4.0000000000000018</v>
      </c>
      <c r="F25" s="14">
        <f t="shared" si="1"/>
        <v>6.0500000000000034</v>
      </c>
      <c r="G25" s="15">
        <f t="shared" si="2"/>
        <v>5.0600000000000014</v>
      </c>
      <c r="H25">
        <f t="shared" si="3"/>
        <v>22</v>
      </c>
      <c r="I25">
        <f t="shared" si="4"/>
        <v>12</v>
      </c>
    </row>
    <row r="26" spans="1:9" x14ac:dyDescent="0.2">
      <c r="A26" s="2">
        <v>2036</v>
      </c>
      <c r="E26" s="13">
        <f t="shared" si="0"/>
        <v>4.1000000000000014</v>
      </c>
      <c r="F26" s="14">
        <f t="shared" si="1"/>
        <v>6.2500000000000036</v>
      </c>
      <c r="G26" s="15">
        <f t="shared" si="2"/>
        <v>5.2100000000000017</v>
      </c>
      <c r="H26">
        <f t="shared" si="3"/>
        <v>23</v>
      </c>
      <c r="I26">
        <f t="shared" si="4"/>
        <v>12.5</v>
      </c>
    </row>
    <row r="27" spans="1:9" x14ac:dyDescent="0.2">
      <c r="A27" s="2">
        <v>2037</v>
      </c>
      <c r="E27" s="13">
        <f t="shared" si="0"/>
        <v>4.2000000000000011</v>
      </c>
      <c r="F27" s="14">
        <f t="shared" si="1"/>
        <v>6.4500000000000037</v>
      </c>
      <c r="G27" s="15">
        <f t="shared" si="2"/>
        <v>5.3600000000000021</v>
      </c>
      <c r="H27">
        <f t="shared" si="3"/>
        <v>24</v>
      </c>
      <c r="I27">
        <f t="shared" si="4"/>
        <v>13</v>
      </c>
    </row>
    <row r="28" spans="1:9" x14ac:dyDescent="0.2">
      <c r="A28" s="2">
        <v>2038</v>
      </c>
      <c r="E28" s="13">
        <f t="shared" si="0"/>
        <v>4.3000000000000007</v>
      </c>
      <c r="F28" s="14">
        <f t="shared" si="1"/>
        <v>6.6500000000000039</v>
      </c>
      <c r="G28" s="15">
        <f t="shared" si="2"/>
        <v>5.5100000000000025</v>
      </c>
      <c r="H28">
        <f t="shared" si="3"/>
        <v>25</v>
      </c>
      <c r="I28">
        <f t="shared" si="4"/>
        <v>13.5</v>
      </c>
    </row>
    <row r="29" spans="1:9" x14ac:dyDescent="0.2">
      <c r="A29" s="2">
        <v>2039</v>
      </c>
      <c r="E29" s="13">
        <f t="shared" si="0"/>
        <v>4.4000000000000004</v>
      </c>
      <c r="F29" s="14">
        <f t="shared" si="1"/>
        <v>6.8500000000000041</v>
      </c>
      <c r="G29" s="15">
        <f t="shared" si="2"/>
        <v>5.6600000000000028</v>
      </c>
      <c r="H29">
        <f t="shared" si="3"/>
        <v>26</v>
      </c>
      <c r="I29">
        <f t="shared" si="4"/>
        <v>14</v>
      </c>
    </row>
    <row r="30" spans="1:9" x14ac:dyDescent="0.2">
      <c r="A30" s="2">
        <v>2040</v>
      </c>
      <c r="E30" s="13">
        <f t="shared" si="0"/>
        <v>4.5</v>
      </c>
      <c r="F30" s="14">
        <f t="shared" si="1"/>
        <v>7.0500000000000043</v>
      </c>
      <c r="G30" s="15">
        <f t="shared" si="2"/>
        <v>5.8100000000000032</v>
      </c>
      <c r="H30">
        <f t="shared" si="3"/>
        <v>27</v>
      </c>
      <c r="I30">
        <f t="shared" si="4"/>
        <v>14.5</v>
      </c>
    </row>
    <row r="31" spans="1:9" x14ac:dyDescent="0.2">
      <c r="A31" s="2">
        <v>2041</v>
      </c>
      <c r="E31" s="13">
        <f t="shared" si="0"/>
        <v>4.5999999999999996</v>
      </c>
      <c r="F31" s="14">
        <f t="shared" si="1"/>
        <v>7.2500000000000044</v>
      </c>
      <c r="G31" s="15">
        <f t="shared" si="2"/>
        <v>5.9600000000000035</v>
      </c>
      <c r="H31">
        <f t="shared" si="3"/>
        <v>28</v>
      </c>
      <c r="I31">
        <f t="shared" si="4"/>
        <v>15</v>
      </c>
    </row>
    <row r="32" spans="1:9" x14ac:dyDescent="0.2">
      <c r="A32" s="2">
        <v>2042</v>
      </c>
      <c r="E32" s="13">
        <f t="shared" si="0"/>
        <v>4.6999999999999993</v>
      </c>
      <c r="F32" s="14">
        <f t="shared" si="1"/>
        <v>7.4500000000000046</v>
      </c>
      <c r="G32" s="15">
        <f t="shared" si="2"/>
        <v>6.1100000000000039</v>
      </c>
      <c r="H32">
        <f t="shared" si="3"/>
        <v>29</v>
      </c>
      <c r="I32">
        <f t="shared" si="4"/>
        <v>15.5</v>
      </c>
    </row>
    <row r="33" spans="1:9" x14ac:dyDescent="0.2">
      <c r="A33" s="2">
        <v>2043</v>
      </c>
      <c r="E33" s="13">
        <f t="shared" si="0"/>
        <v>4.7999999999999989</v>
      </c>
      <c r="F33" s="14">
        <f t="shared" si="1"/>
        <v>7.6500000000000048</v>
      </c>
      <c r="G33" s="15">
        <f t="shared" si="2"/>
        <v>6.2600000000000042</v>
      </c>
      <c r="H33">
        <f t="shared" si="3"/>
        <v>30</v>
      </c>
      <c r="I33">
        <f t="shared" si="4"/>
        <v>16</v>
      </c>
    </row>
    <row r="34" spans="1:9" x14ac:dyDescent="0.2">
      <c r="A34" s="2">
        <v>2044</v>
      </c>
      <c r="E34" s="13">
        <f t="shared" si="0"/>
        <v>4.8999999999999986</v>
      </c>
      <c r="F34" s="14">
        <f t="shared" si="1"/>
        <v>7.850000000000005</v>
      </c>
      <c r="G34" s="15">
        <f t="shared" si="2"/>
        <v>6.4100000000000046</v>
      </c>
      <c r="H34">
        <f t="shared" si="3"/>
        <v>31</v>
      </c>
      <c r="I34">
        <f t="shared" si="4"/>
        <v>16.5</v>
      </c>
    </row>
    <row r="35" spans="1:9" x14ac:dyDescent="0.2">
      <c r="A35" s="2">
        <v>2045</v>
      </c>
      <c r="E35" s="13">
        <f t="shared" si="0"/>
        <v>4.9999999999999982</v>
      </c>
      <c r="F35" s="14">
        <f t="shared" si="1"/>
        <v>8.0500000000000043</v>
      </c>
      <c r="G35" s="15">
        <f t="shared" si="2"/>
        <v>6.5600000000000049</v>
      </c>
      <c r="H35">
        <f t="shared" si="3"/>
        <v>32</v>
      </c>
      <c r="I35">
        <f t="shared" si="4"/>
        <v>17</v>
      </c>
    </row>
    <row r="36" spans="1:9" x14ac:dyDescent="0.2">
      <c r="A36" s="2">
        <v>2046</v>
      </c>
      <c r="E36" s="13">
        <f t="shared" si="0"/>
        <v>5.0999999999999979</v>
      </c>
      <c r="F36" s="14">
        <f t="shared" si="1"/>
        <v>8.2500000000000036</v>
      </c>
      <c r="G36" s="15">
        <f t="shared" si="2"/>
        <v>6.7100000000000053</v>
      </c>
      <c r="H36">
        <f t="shared" si="3"/>
        <v>33</v>
      </c>
      <c r="I36">
        <f t="shared" si="4"/>
        <v>17.5</v>
      </c>
    </row>
    <row r="37" spans="1:9" x14ac:dyDescent="0.2">
      <c r="A37" s="2">
        <v>2047</v>
      </c>
      <c r="E37" s="13">
        <f t="shared" si="0"/>
        <v>5.1999999999999975</v>
      </c>
      <c r="F37" s="14">
        <f t="shared" si="1"/>
        <v>8.4500000000000028</v>
      </c>
      <c r="G37" s="15">
        <f t="shared" si="2"/>
        <v>6.8600000000000056</v>
      </c>
      <c r="H37">
        <f t="shared" si="3"/>
        <v>34</v>
      </c>
      <c r="I37">
        <f t="shared" si="4"/>
        <v>18</v>
      </c>
    </row>
    <row r="38" spans="1:9" x14ac:dyDescent="0.2">
      <c r="A38" s="2">
        <v>2048</v>
      </c>
      <c r="E38" s="13">
        <f t="shared" si="0"/>
        <v>5.2999999999999972</v>
      </c>
      <c r="F38" s="14">
        <f t="shared" si="1"/>
        <v>8.6500000000000021</v>
      </c>
      <c r="G38" s="15">
        <f t="shared" si="2"/>
        <v>7.010000000000006</v>
      </c>
      <c r="H38">
        <f t="shared" si="3"/>
        <v>35</v>
      </c>
      <c r="I38">
        <f t="shared" si="4"/>
        <v>18.5</v>
      </c>
    </row>
    <row r="39" spans="1:9" x14ac:dyDescent="0.2">
      <c r="A39" s="2">
        <v>2049</v>
      </c>
      <c r="E39" s="13">
        <f t="shared" si="0"/>
        <v>5.3999999999999968</v>
      </c>
      <c r="F39" s="14">
        <f t="shared" si="1"/>
        <v>8.8500000000000014</v>
      </c>
      <c r="G39" s="15">
        <f t="shared" si="2"/>
        <v>7.1600000000000064</v>
      </c>
      <c r="H39">
        <f t="shared" si="3"/>
        <v>36</v>
      </c>
      <c r="I39">
        <f t="shared" si="4"/>
        <v>19</v>
      </c>
    </row>
    <row r="40" spans="1:9" x14ac:dyDescent="0.2">
      <c r="A40" s="7">
        <v>2050</v>
      </c>
      <c r="E40" s="13">
        <f t="shared" si="0"/>
        <v>5.4999999999999964</v>
      </c>
      <c r="F40" s="14">
        <f t="shared" si="1"/>
        <v>9.0500000000000007</v>
      </c>
      <c r="G40" s="15">
        <f t="shared" si="2"/>
        <v>7.3100000000000067</v>
      </c>
      <c r="H40">
        <f t="shared" si="3"/>
        <v>37</v>
      </c>
      <c r="I40">
        <f t="shared" si="4"/>
        <v>19.5</v>
      </c>
    </row>
    <row r="41" spans="1:9" x14ac:dyDescent="0.2">
      <c r="A41" s="2">
        <v>2051</v>
      </c>
      <c r="E41" s="13">
        <f t="shared" si="0"/>
        <v>5.5999999999999961</v>
      </c>
      <c r="F41" s="14">
        <f t="shared" si="1"/>
        <v>9.25</v>
      </c>
      <c r="G41" s="15">
        <f t="shared" si="2"/>
        <v>7.4600000000000071</v>
      </c>
      <c r="H41">
        <f t="shared" si="3"/>
        <v>38</v>
      </c>
      <c r="I41">
        <f t="shared" si="4"/>
        <v>20</v>
      </c>
    </row>
    <row r="42" spans="1:9" x14ac:dyDescent="0.2">
      <c r="A42" s="2">
        <v>2052</v>
      </c>
      <c r="E42" s="13">
        <f t="shared" si="0"/>
        <v>5.6999999999999957</v>
      </c>
      <c r="F42" s="14">
        <f t="shared" si="1"/>
        <v>9.4499999999999993</v>
      </c>
      <c r="G42" s="15">
        <f t="shared" si="2"/>
        <v>7.6100000000000074</v>
      </c>
      <c r="H42">
        <f t="shared" si="3"/>
        <v>39</v>
      </c>
      <c r="I42">
        <f t="shared" si="4"/>
        <v>20.5</v>
      </c>
    </row>
    <row r="43" spans="1:9" x14ac:dyDescent="0.2">
      <c r="A43" s="2">
        <v>2053</v>
      </c>
      <c r="E43" s="13">
        <f t="shared" si="0"/>
        <v>5.7999999999999954</v>
      </c>
      <c r="F43" s="14">
        <f t="shared" si="1"/>
        <v>9.6499999999999986</v>
      </c>
      <c r="G43" s="15">
        <f t="shared" si="2"/>
        <v>7.7600000000000078</v>
      </c>
      <c r="H43">
        <f t="shared" si="3"/>
        <v>40</v>
      </c>
      <c r="I43">
        <f t="shared" si="4"/>
        <v>21</v>
      </c>
    </row>
    <row r="44" spans="1:9" x14ac:dyDescent="0.2">
      <c r="A44" s="2">
        <v>2054</v>
      </c>
      <c r="E44" s="13">
        <f t="shared" si="0"/>
        <v>5.899999999999995</v>
      </c>
      <c r="F44" s="14">
        <f t="shared" si="1"/>
        <v>9.8499999999999979</v>
      </c>
      <c r="G44" s="15">
        <f t="shared" si="2"/>
        <v>7.9100000000000081</v>
      </c>
      <c r="H44">
        <f t="shared" si="3"/>
        <v>41</v>
      </c>
      <c r="I44">
        <f t="shared" si="4"/>
        <v>21.5</v>
      </c>
    </row>
    <row r="45" spans="1:9" x14ac:dyDescent="0.2">
      <c r="A45" s="2">
        <v>2055</v>
      </c>
      <c r="E45" s="13">
        <f t="shared" si="0"/>
        <v>5.9999999999999947</v>
      </c>
      <c r="F45" s="14">
        <f t="shared" si="1"/>
        <v>10.049999999999997</v>
      </c>
      <c r="G45" s="15">
        <f t="shared" si="2"/>
        <v>8.0600000000000076</v>
      </c>
      <c r="H45">
        <f t="shared" si="3"/>
        <v>42</v>
      </c>
      <c r="I45">
        <f t="shared" si="4"/>
        <v>22</v>
      </c>
    </row>
    <row r="46" spans="1:9" x14ac:dyDescent="0.2">
      <c r="A46" s="2">
        <v>2056</v>
      </c>
      <c r="E46" s="13">
        <f t="shared" si="0"/>
        <v>6.0999999999999943</v>
      </c>
      <c r="F46" s="14">
        <f t="shared" si="1"/>
        <v>10.249999999999996</v>
      </c>
      <c r="G46" s="15">
        <f t="shared" si="2"/>
        <v>8.210000000000008</v>
      </c>
      <c r="H46">
        <f t="shared" si="3"/>
        <v>43</v>
      </c>
      <c r="I46">
        <f t="shared" si="4"/>
        <v>22.5</v>
      </c>
    </row>
    <row r="47" spans="1:9" x14ac:dyDescent="0.2">
      <c r="A47" s="2">
        <v>2057</v>
      </c>
      <c r="E47" s="13">
        <f t="shared" si="0"/>
        <v>6.199999999999994</v>
      </c>
      <c r="F47" s="14">
        <f t="shared" si="1"/>
        <v>10.449999999999996</v>
      </c>
      <c r="G47" s="15">
        <f t="shared" si="2"/>
        <v>8.3600000000000083</v>
      </c>
      <c r="H47">
        <f t="shared" si="3"/>
        <v>44</v>
      </c>
      <c r="I47">
        <f t="shared" si="4"/>
        <v>23</v>
      </c>
    </row>
    <row r="48" spans="1:9" x14ac:dyDescent="0.2">
      <c r="A48" s="2">
        <v>2058</v>
      </c>
      <c r="E48" s="13">
        <f t="shared" si="0"/>
        <v>6.2999999999999936</v>
      </c>
      <c r="F48" s="14">
        <f t="shared" si="1"/>
        <v>10.649999999999995</v>
      </c>
      <c r="G48" s="15">
        <f t="shared" si="2"/>
        <v>8.5100000000000087</v>
      </c>
      <c r="H48">
        <f t="shared" si="3"/>
        <v>45</v>
      </c>
      <c r="I48">
        <f t="shared" si="4"/>
        <v>23.5</v>
      </c>
    </row>
    <row r="49" spans="1:9" x14ac:dyDescent="0.2">
      <c r="A49" s="2">
        <v>2059</v>
      </c>
      <c r="E49" s="13">
        <f t="shared" si="0"/>
        <v>6.3999999999999932</v>
      </c>
      <c r="F49" s="14">
        <f t="shared" si="1"/>
        <v>10.849999999999994</v>
      </c>
      <c r="G49" s="15">
        <f t="shared" si="2"/>
        <v>8.660000000000009</v>
      </c>
      <c r="H49">
        <f t="shared" si="3"/>
        <v>46</v>
      </c>
      <c r="I49">
        <f t="shared" si="4"/>
        <v>24</v>
      </c>
    </row>
    <row r="50" spans="1:9" x14ac:dyDescent="0.2">
      <c r="A50" s="2">
        <v>2060</v>
      </c>
      <c r="E50" s="13">
        <f t="shared" si="0"/>
        <v>6.4999999999999929</v>
      </c>
      <c r="F50" s="14">
        <f t="shared" si="1"/>
        <v>11.049999999999994</v>
      </c>
      <c r="G50" s="15">
        <f t="shared" si="2"/>
        <v>8.8100000000000094</v>
      </c>
      <c r="H50">
        <f t="shared" si="3"/>
        <v>47</v>
      </c>
      <c r="I50">
        <f t="shared" si="4"/>
        <v>24.5</v>
      </c>
    </row>
    <row r="51" spans="1:9" x14ac:dyDescent="0.2">
      <c r="E51"/>
      <c r="F51"/>
      <c r="G51"/>
    </row>
    <row r="52" spans="1:9" x14ac:dyDescent="0.2">
      <c r="E52"/>
      <c r="F52"/>
      <c r="G52"/>
    </row>
    <row r="53" spans="1:9" x14ac:dyDescent="0.2">
      <c r="E53"/>
      <c r="F53"/>
      <c r="G53"/>
    </row>
    <row r="54" spans="1:9" x14ac:dyDescent="0.2">
      <c r="E54"/>
      <c r="F54"/>
      <c r="G54"/>
    </row>
    <row r="55" spans="1:9" x14ac:dyDescent="0.2">
      <c r="E55"/>
      <c r="F55"/>
      <c r="G55"/>
    </row>
    <row r="56" spans="1:9" x14ac:dyDescent="0.2">
      <c r="E56"/>
      <c r="F56"/>
      <c r="G56"/>
    </row>
    <row r="57" spans="1:9" x14ac:dyDescent="0.2">
      <c r="E57"/>
      <c r="F57"/>
      <c r="G57"/>
    </row>
    <row r="58" spans="1:9" x14ac:dyDescent="0.2">
      <c r="E58"/>
      <c r="F58"/>
      <c r="G58"/>
    </row>
    <row r="59" spans="1:9" x14ac:dyDescent="0.2">
      <c r="E59"/>
      <c r="F59"/>
      <c r="G59"/>
    </row>
    <row r="60" spans="1:9" x14ac:dyDescent="0.2">
      <c r="E60"/>
      <c r="F60"/>
      <c r="G60"/>
    </row>
    <row r="61" spans="1:9" x14ac:dyDescent="0.2">
      <c r="E61"/>
      <c r="F61"/>
      <c r="G61"/>
    </row>
    <row r="62" spans="1:9" x14ac:dyDescent="0.2">
      <c r="E62"/>
      <c r="F62"/>
      <c r="G62"/>
    </row>
    <row r="63" spans="1:9" x14ac:dyDescent="0.2">
      <c r="E63"/>
      <c r="F63"/>
      <c r="G63"/>
    </row>
    <row r="64" spans="1:9" x14ac:dyDescent="0.2">
      <c r="E64"/>
      <c r="F64"/>
      <c r="G64"/>
    </row>
    <row r="65" spans="5:7" x14ac:dyDescent="0.2">
      <c r="E65"/>
      <c r="F65"/>
      <c r="G65"/>
    </row>
    <row r="66" spans="5:7" x14ac:dyDescent="0.2">
      <c r="E66"/>
      <c r="F66"/>
      <c r="G66"/>
    </row>
    <row r="67" spans="5:7" x14ac:dyDescent="0.2">
      <c r="E67"/>
      <c r="F67"/>
      <c r="G67"/>
    </row>
    <row r="68" spans="5:7" x14ac:dyDescent="0.2">
      <c r="E68"/>
      <c r="F68"/>
      <c r="G68"/>
    </row>
    <row r="69" spans="5:7" x14ac:dyDescent="0.2">
      <c r="E69"/>
      <c r="F69"/>
      <c r="G69"/>
    </row>
    <row r="70" spans="5:7" x14ac:dyDescent="0.2">
      <c r="E70"/>
      <c r="F70"/>
      <c r="G70"/>
    </row>
    <row r="71" spans="5:7" x14ac:dyDescent="0.2">
      <c r="E71"/>
      <c r="F71"/>
      <c r="G71"/>
    </row>
    <row r="72" spans="5:7" x14ac:dyDescent="0.2">
      <c r="E72"/>
      <c r="F72"/>
      <c r="G72"/>
    </row>
    <row r="73" spans="5:7" x14ac:dyDescent="0.2">
      <c r="E73"/>
      <c r="F73"/>
      <c r="G73"/>
    </row>
    <row r="74" spans="5:7" x14ac:dyDescent="0.2">
      <c r="E74"/>
      <c r="F74"/>
      <c r="G74"/>
    </row>
    <row r="75" spans="5:7" x14ac:dyDescent="0.2">
      <c r="E75"/>
      <c r="F75"/>
      <c r="G75"/>
    </row>
    <row r="76" spans="5:7" x14ac:dyDescent="0.2">
      <c r="E76"/>
      <c r="F76"/>
      <c r="G76"/>
    </row>
    <row r="77" spans="5:7" x14ac:dyDescent="0.2">
      <c r="E77"/>
      <c r="F77"/>
      <c r="G77"/>
    </row>
    <row r="78" spans="5:7" x14ac:dyDescent="0.2">
      <c r="E78"/>
      <c r="F78"/>
      <c r="G78"/>
    </row>
    <row r="79" spans="5:7" x14ac:dyDescent="0.2">
      <c r="E79"/>
      <c r="F79"/>
      <c r="G79"/>
    </row>
    <row r="80" spans="5:7" x14ac:dyDescent="0.2">
      <c r="E80"/>
      <c r="F80"/>
      <c r="G80"/>
    </row>
    <row r="81" spans="5:7" x14ac:dyDescent="0.2">
      <c r="E81"/>
      <c r="F81"/>
      <c r="G81"/>
    </row>
    <row r="82" spans="5:7" x14ac:dyDescent="0.2">
      <c r="E82"/>
      <c r="F82"/>
      <c r="G82"/>
    </row>
    <row r="83" spans="5:7" x14ac:dyDescent="0.2">
      <c r="E83"/>
      <c r="F83"/>
      <c r="G83"/>
    </row>
    <row r="84" spans="5:7" x14ac:dyDescent="0.2">
      <c r="E84"/>
      <c r="F84"/>
      <c r="G84"/>
    </row>
    <row r="85" spans="5:7" x14ac:dyDescent="0.2">
      <c r="E85"/>
      <c r="F85"/>
      <c r="G85"/>
    </row>
    <row r="86" spans="5:7" x14ac:dyDescent="0.2">
      <c r="E86"/>
      <c r="F86"/>
      <c r="G86"/>
    </row>
    <row r="87" spans="5:7" x14ac:dyDescent="0.2">
      <c r="E87"/>
      <c r="F87"/>
      <c r="G87"/>
    </row>
    <row r="88" spans="5:7" x14ac:dyDescent="0.2">
      <c r="E88"/>
      <c r="F88"/>
      <c r="G88"/>
    </row>
    <row r="89" spans="5:7" x14ac:dyDescent="0.2">
      <c r="E89"/>
      <c r="F89"/>
      <c r="G89"/>
    </row>
    <row r="90" spans="5:7" x14ac:dyDescent="0.2">
      <c r="E90"/>
      <c r="F90"/>
      <c r="G90"/>
    </row>
    <row r="91" spans="5:7" x14ac:dyDescent="0.2">
      <c r="E91"/>
      <c r="F91"/>
      <c r="G91"/>
    </row>
    <row r="92" spans="5:7" x14ac:dyDescent="0.2">
      <c r="E92"/>
      <c r="F92"/>
      <c r="G92"/>
    </row>
    <row r="93" spans="5:7" x14ac:dyDescent="0.2">
      <c r="E93"/>
      <c r="F93"/>
      <c r="G93"/>
    </row>
    <row r="94" spans="5:7" x14ac:dyDescent="0.2">
      <c r="E94"/>
      <c r="F94"/>
      <c r="G94"/>
    </row>
    <row r="95" spans="5:7" x14ac:dyDescent="0.2">
      <c r="E95"/>
      <c r="F95"/>
      <c r="G95"/>
    </row>
    <row r="96" spans="5:7" x14ac:dyDescent="0.2">
      <c r="E96"/>
      <c r="F96"/>
      <c r="G96"/>
    </row>
    <row r="97" spans="5:7" x14ac:dyDescent="0.2">
      <c r="E97"/>
      <c r="F97"/>
      <c r="G97"/>
    </row>
    <row r="98" spans="5:7" x14ac:dyDescent="0.2">
      <c r="E98"/>
      <c r="F98"/>
      <c r="G98"/>
    </row>
    <row r="99" spans="5:7" x14ac:dyDescent="0.2">
      <c r="E99"/>
      <c r="F99"/>
      <c r="G99"/>
    </row>
    <row r="100" spans="5:7" x14ac:dyDescent="0.2">
      <c r="E100"/>
      <c r="F100"/>
      <c r="G100"/>
    </row>
    <row r="101" spans="5:7" x14ac:dyDescent="0.2">
      <c r="E101"/>
      <c r="F101"/>
      <c r="G101"/>
    </row>
    <row r="102" spans="5:7" x14ac:dyDescent="0.2">
      <c r="E102"/>
      <c r="F102"/>
      <c r="G102"/>
    </row>
    <row r="103" spans="5:7" x14ac:dyDescent="0.2">
      <c r="E103"/>
      <c r="F103"/>
      <c r="G103"/>
    </row>
    <row r="104" spans="5:7" x14ac:dyDescent="0.2">
      <c r="E104"/>
      <c r="F104"/>
      <c r="G104"/>
    </row>
    <row r="105" spans="5:7" x14ac:dyDescent="0.2">
      <c r="E105"/>
      <c r="F105"/>
      <c r="G105"/>
    </row>
    <row r="106" spans="5:7" x14ac:dyDescent="0.2">
      <c r="E106"/>
      <c r="F106"/>
      <c r="G106"/>
    </row>
    <row r="107" spans="5:7" x14ac:dyDescent="0.2">
      <c r="E107"/>
      <c r="F107"/>
      <c r="G107"/>
    </row>
    <row r="108" spans="5:7" x14ac:dyDescent="0.2">
      <c r="E108"/>
      <c r="F108"/>
      <c r="G108"/>
    </row>
    <row r="109" spans="5:7" x14ac:dyDescent="0.2">
      <c r="E109"/>
      <c r="F109"/>
      <c r="G109"/>
    </row>
    <row r="110" spans="5:7" x14ac:dyDescent="0.2">
      <c r="E110"/>
      <c r="F110"/>
      <c r="G110"/>
    </row>
    <row r="111" spans="5:7" x14ac:dyDescent="0.2">
      <c r="E111"/>
      <c r="F111"/>
      <c r="G111"/>
    </row>
    <row r="112" spans="5:7" x14ac:dyDescent="0.2">
      <c r="E112"/>
      <c r="F112"/>
      <c r="G112"/>
    </row>
    <row r="113" spans="5:7" x14ac:dyDescent="0.2">
      <c r="E113"/>
      <c r="F113"/>
      <c r="G113"/>
    </row>
    <row r="114" spans="5:7" x14ac:dyDescent="0.2">
      <c r="E114"/>
      <c r="F114"/>
      <c r="G114"/>
    </row>
    <row r="115" spans="5:7" x14ac:dyDescent="0.2">
      <c r="E115"/>
      <c r="F115"/>
      <c r="G115"/>
    </row>
    <row r="116" spans="5:7" x14ac:dyDescent="0.2">
      <c r="E116"/>
      <c r="F116"/>
      <c r="G116"/>
    </row>
    <row r="117" spans="5:7" x14ac:dyDescent="0.2">
      <c r="E117"/>
      <c r="F117"/>
      <c r="G117"/>
    </row>
    <row r="118" spans="5:7" x14ac:dyDescent="0.2">
      <c r="E118"/>
      <c r="F118"/>
      <c r="G118"/>
    </row>
    <row r="119" spans="5:7" x14ac:dyDescent="0.2">
      <c r="E119"/>
      <c r="F119"/>
      <c r="G119"/>
    </row>
    <row r="120" spans="5:7" x14ac:dyDescent="0.2">
      <c r="E120"/>
      <c r="F120"/>
      <c r="G120"/>
    </row>
    <row r="121" spans="5:7" x14ac:dyDescent="0.2">
      <c r="E121"/>
      <c r="F121"/>
      <c r="G121"/>
    </row>
    <row r="122" spans="5:7" x14ac:dyDescent="0.2">
      <c r="E122"/>
      <c r="F122"/>
      <c r="G122"/>
    </row>
    <row r="123" spans="5:7" x14ac:dyDescent="0.2">
      <c r="E123"/>
      <c r="F123"/>
      <c r="G123"/>
    </row>
    <row r="124" spans="5:7" x14ac:dyDescent="0.2">
      <c r="E124"/>
      <c r="F124"/>
      <c r="G124"/>
    </row>
    <row r="125" spans="5:7" x14ac:dyDescent="0.2">
      <c r="E125"/>
      <c r="F125"/>
      <c r="G125"/>
    </row>
    <row r="126" spans="5:7" x14ac:dyDescent="0.2">
      <c r="E126"/>
      <c r="F126"/>
      <c r="G126"/>
    </row>
    <row r="127" spans="5:7" x14ac:dyDescent="0.2">
      <c r="E127"/>
      <c r="F127"/>
      <c r="G127"/>
    </row>
    <row r="128" spans="5:7" x14ac:dyDescent="0.2">
      <c r="E128"/>
      <c r="F128"/>
      <c r="G128"/>
    </row>
    <row r="129" spans="5:7" x14ac:dyDescent="0.2">
      <c r="E129"/>
      <c r="F129"/>
      <c r="G129"/>
    </row>
    <row r="130" spans="5:7" x14ac:dyDescent="0.2">
      <c r="E130"/>
      <c r="F130"/>
      <c r="G130"/>
    </row>
    <row r="131" spans="5:7" x14ac:dyDescent="0.2">
      <c r="E131"/>
      <c r="F131"/>
      <c r="G131"/>
    </row>
    <row r="132" spans="5:7" x14ac:dyDescent="0.2">
      <c r="E132"/>
      <c r="F132"/>
      <c r="G132"/>
    </row>
    <row r="133" spans="5:7" x14ac:dyDescent="0.2">
      <c r="E133"/>
      <c r="F133"/>
      <c r="G133"/>
    </row>
    <row r="134" spans="5:7" x14ac:dyDescent="0.2">
      <c r="E134"/>
      <c r="F134"/>
      <c r="G134"/>
    </row>
    <row r="135" spans="5:7" x14ac:dyDescent="0.2">
      <c r="E135"/>
      <c r="F135"/>
      <c r="G135"/>
    </row>
    <row r="136" spans="5:7" x14ac:dyDescent="0.2">
      <c r="E136"/>
      <c r="F136"/>
      <c r="G136"/>
    </row>
    <row r="137" spans="5:7" x14ac:dyDescent="0.2">
      <c r="E137"/>
      <c r="F137"/>
      <c r="G137"/>
    </row>
    <row r="138" spans="5:7" x14ac:dyDescent="0.2">
      <c r="E138"/>
      <c r="F138"/>
      <c r="G138"/>
    </row>
    <row r="139" spans="5:7" x14ac:dyDescent="0.2">
      <c r="E139"/>
      <c r="F139"/>
      <c r="G139"/>
    </row>
    <row r="140" spans="5:7" x14ac:dyDescent="0.2">
      <c r="E140"/>
      <c r="F140"/>
      <c r="G140"/>
    </row>
    <row r="141" spans="5:7" x14ac:dyDescent="0.2">
      <c r="E141"/>
      <c r="F141"/>
      <c r="G141"/>
    </row>
    <row r="142" spans="5:7" x14ac:dyDescent="0.2">
      <c r="E142"/>
      <c r="F142"/>
      <c r="G142"/>
    </row>
    <row r="143" spans="5:7" x14ac:dyDescent="0.2">
      <c r="E143"/>
      <c r="F143"/>
      <c r="G143"/>
    </row>
    <row r="144" spans="5:7" x14ac:dyDescent="0.2">
      <c r="E144"/>
      <c r="F144"/>
      <c r="G144"/>
    </row>
    <row r="145" spans="5:7" x14ac:dyDescent="0.2">
      <c r="E145"/>
      <c r="F145"/>
      <c r="G145"/>
    </row>
    <row r="146" spans="5:7" x14ac:dyDescent="0.2">
      <c r="E146"/>
      <c r="F146"/>
      <c r="G146"/>
    </row>
    <row r="147" spans="5:7" x14ac:dyDescent="0.2">
      <c r="E147"/>
      <c r="F147"/>
      <c r="G147"/>
    </row>
    <row r="148" spans="5:7" x14ac:dyDescent="0.2">
      <c r="E148"/>
      <c r="F148"/>
      <c r="G148"/>
    </row>
    <row r="149" spans="5:7" x14ac:dyDescent="0.2">
      <c r="E149"/>
      <c r="F149"/>
      <c r="G149"/>
    </row>
    <row r="150" spans="5:7" x14ac:dyDescent="0.2">
      <c r="E150"/>
      <c r="F150"/>
      <c r="G150"/>
    </row>
    <row r="151" spans="5:7" x14ac:dyDescent="0.2">
      <c r="E151"/>
      <c r="F151"/>
      <c r="G151"/>
    </row>
    <row r="152" spans="5:7" x14ac:dyDescent="0.2">
      <c r="E152"/>
      <c r="F152"/>
      <c r="G152"/>
    </row>
    <row r="153" spans="5:7" x14ac:dyDescent="0.2">
      <c r="E153"/>
      <c r="F153"/>
      <c r="G153"/>
    </row>
    <row r="154" spans="5:7" x14ac:dyDescent="0.2">
      <c r="E154"/>
      <c r="F154"/>
      <c r="G154"/>
    </row>
    <row r="155" spans="5:7" x14ac:dyDescent="0.2">
      <c r="E155"/>
      <c r="F155"/>
      <c r="G155"/>
    </row>
    <row r="156" spans="5:7" x14ac:dyDescent="0.2">
      <c r="E156"/>
      <c r="F156"/>
      <c r="G156"/>
    </row>
    <row r="157" spans="5:7" x14ac:dyDescent="0.2">
      <c r="E157"/>
      <c r="F157"/>
      <c r="G157"/>
    </row>
    <row r="158" spans="5:7" x14ac:dyDescent="0.2">
      <c r="E158"/>
      <c r="F158"/>
      <c r="G158"/>
    </row>
    <row r="159" spans="5:7" x14ac:dyDescent="0.2">
      <c r="E159"/>
      <c r="F159"/>
      <c r="G159"/>
    </row>
    <row r="160" spans="5:7" x14ac:dyDescent="0.2">
      <c r="E160"/>
      <c r="F160"/>
      <c r="G160"/>
    </row>
    <row r="161" spans="5:7" x14ac:dyDescent="0.2">
      <c r="E161"/>
      <c r="F161"/>
      <c r="G161"/>
    </row>
    <row r="162" spans="5:7" x14ac:dyDescent="0.2">
      <c r="E162"/>
      <c r="F162"/>
      <c r="G162"/>
    </row>
    <row r="163" spans="5:7" x14ac:dyDescent="0.2">
      <c r="E163"/>
      <c r="F163"/>
      <c r="G163"/>
    </row>
    <row r="164" spans="5:7" x14ac:dyDescent="0.2">
      <c r="E164"/>
      <c r="F164"/>
      <c r="G164"/>
    </row>
    <row r="165" spans="5:7" x14ac:dyDescent="0.2">
      <c r="E165"/>
      <c r="F165"/>
      <c r="G165"/>
    </row>
    <row r="166" spans="5:7" x14ac:dyDescent="0.2">
      <c r="E166"/>
      <c r="F166"/>
      <c r="G166"/>
    </row>
    <row r="167" spans="5:7" x14ac:dyDescent="0.2">
      <c r="E167"/>
      <c r="F167"/>
      <c r="G167"/>
    </row>
    <row r="168" spans="5:7" x14ac:dyDescent="0.2">
      <c r="E168"/>
      <c r="F168"/>
      <c r="G168"/>
    </row>
    <row r="169" spans="5:7" x14ac:dyDescent="0.2">
      <c r="E169"/>
      <c r="F169"/>
      <c r="G169"/>
    </row>
    <row r="170" spans="5:7" x14ac:dyDescent="0.2">
      <c r="E170"/>
      <c r="F170"/>
      <c r="G170"/>
    </row>
    <row r="171" spans="5:7" x14ac:dyDescent="0.2">
      <c r="E171"/>
      <c r="F171"/>
      <c r="G171"/>
    </row>
    <row r="172" spans="5:7" x14ac:dyDescent="0.2">
      <c r="E172"/>
      <c r="F172"/>
      <c r="G172"/>
    </row>
    <row r="173" spans="5:7" x14ac:dyDescent="0.2">
      <c r="E173"/>
      <c r="F173"/>
      <c r="G173"/>
    </row>
    <row r="174" spans="5:7" x14ac:dyDescent="0.2">
      <c r="E174"/>
      <c r="F174"/>
      <c r="G174"/>
    </row>
    <row r="175" spans="5:7" x14ac:dyDescent="0.2">
      <c r="E175"/>
      <c r="F175"/>
      <c r="G175"/>
    </row>
    <row r="176" spans="5:7" x14ac:dyDescent="0.2">
      <c r="E176"/>
      <c r="F176"/>
      <c r="G176"/>
    </row>
    <row r="177" spans="5:7" x14ac:dyDescent="0.2">
      <c r="E177"/>
      <c r="F177"/>
      <c r="G177"/>
    </row>
    <row r="178" spans="5:7" x14ac:dyDescent="0.2">
      <c r="E178"/>
      <c r="F178"/>
      <c r="G178"/>
    </row>
    <row r="179" spans="5:7" x14ac:dyDescent="0.2">
      <c r="E179"/>
      <c r="F179"/>
      <c r="G179"/>
    </row>
    <row r="180" spans="5:7" x14ac:dyDescent="0.2">
      <c r="E180"/>
      <c r="F180"/>
      <c r="G180"/>
    </row>
    <row r="181" spans="5:7" x14ac:dyDescent="0.2">
      <c r="E181"/>
      <c r="F181"/>
      <c r="G181"/>
    </row>
    <row r="182" spans="5:7" x14ac:dyDescent="0.2">
      <c r="E182"/>
      <c r="F182"/>
      <c r="G182"/>
    </row>
    <row r="183" spans="5:7" x14ac:dyDescent="0.2">
      <c r="E183"/>
      <c r="F183"/>
      <c r="G183"/>
    </row>
    <row r="184" spans="5:7" x14ac:dyDescent="0.2">
      <c r="E184"/>
      <c r="F184"/>
      <c r="G184"/>
    </row>
    <row r="185" spans="5:7" x14ac:dyDescent="0.2">
      <c r="E185"/>
      <c r="F185"/>
      <c r="G185"/>
    </row>
    <row r="186" spans="5:7" x14ac:dyDescent="0.2">
      <c r="E186"/>
      <c r="F186"/>
      <c r="G186"/>
    </row>
    <row r="187" spans="5:7" x14ac:dyDescent="0.2">
      <c r="E187"/>
      <c r="F187"/>
      <c r="G187"/>
    </row>
    <row r="188" spans="5:7" x14ac:dyDescent="0.2">
      <c r="E188"/>
      <c r="F188"/>
      <c r="G188"/>
    </row>
    <row r="189" spans="5:7" x14ac:dyDescent="0.2">
      <c r="E189"/>
      <c r="F189"/>
      <c r="G189"/>
    </row>
    <row r="190" spans="5:7" x14ac:dyDescent="0.2">
      <c r="E190"/>
      <c r="F190"/>
      <c r="G190"/>
    </row>
    <row r="191" spans="5:7" x14ac:dyDescent="0.2">
      <c r="E191"/>
      <c r="F191"/>
      <c r="G191"/>
    </row>
    <row r="192" spans="5:7" x14ac:dyDescent="0.2">
      <c r="E192"/>
      <c r="F192"/>
      <c r="G192"/>
    </row>
    <row r="193" spans="5:7" x14ac:dyDescent="0.2">
      <c r="E193"/>
      <c r="F193"/>
      <c r="G193"/>
    </row>
    <row r="194" spans="5:7" x14ac:dyDescent="0.2">
      <c r="E194"/>
      <c r="F194"/>
      <c r="G194"/>
    </row>
    <row r="195" spans="5:7" x14ac:dyDescent="0.2">
      <c r="E195"/>
      <c r="F195"/>
      <c r="G195"/>
    </row>
    <row r="196" spans="5:7" x14ac:dyDescent="0.2">
      <c r="E196"/>
      <c r="F196"/>
      <c r="G196"/>
    </row>
    <row r="197" spans="5:7" x14ac:dyDescent="0.2">
      <c r="E197"/>
      <c r="F197"/>
      <c r="G197"/>
    </row>
    <row r="198" spans="5:7" x14ac:dyDescent="0.2">
      <c r="E198"/>
      <c r="F198"/>
      <c r="G198"/>
    </row>
    <row r="199" spans="5:7" x14ac:dyDescent="0.2">
      <c r="E199"/>
      <c r="F199"/>
      <c r="G199"/>
    </row>
    <row r="200" spans="5:7" x14ac:dyDescent="0.2">
      <c r="E200"/>
      <c r="F200"/>
      <c r="G200"/>
    </row>
    <row r="201" spans="5:7" x14ac:dyDescent="0.2">
      <c r="E201"/>
      <c r="F201"/>
      <c r="G201"/>
    </row>
    <row r="202" spans="5:7" x14ac:dyDescent="0.2">
      <c r="E202"/>
      <c r="F202"/>
      <c r="G202"/>
    </row>
    <row r="203" spans="5:7" x14ac:dyDescent="0.2">
      <c r="E203"/>
      <c r="F203"/>
      <c r="G203"/>
    </row>
    <row r="204" spans="5:7" x14ac:dyDescent="0.2">
      <c r="E204"/>
      <c r="F204"/>
      <c r="G204"/>
    </row>
    <row r="205" spans="5:7" x14ac:dyDescent="0.2">
      <c r="E205"/>
      <c r="F205"/>
      <c r="G205"/>
    </row>
    <row r="206" spans="5:7" x14ac:dyDescent="0.2">
      <c r="E206"/>
      <c r="F206"/>
      <c r="G206"/>
    </row>
    <row r="207" spans="5:7" x14ac:dyDescent="0.2">
      <c r="E207"/>
      <c r="F207"/>
      <c r="G207"/>
    </row>
    <row r="208" spans="5:7" x14ac:dyDescent="0.2">
      <c r="E208"/>
      <c r="F208"/>
      <c r="G208"/>
    </row>
    <row r="209" spans="5:7" x14ac:dyDescent="0.2">
      <c r="E209"/>
      <c r="F209"/>
      <c r="G209"/>
    </row>
    <row r="210" spans="5:7" x14ac:dyDescent="0.2">
      <c r="E210"/>
      <c r="F210"/>
      <c r="G210"/>
    </row>
    <row r="211" spans="5:7" x14ac:dyDescent="0.2">
      <c r="E211"/>
      <c r="F211"/>
      <c r="G211"/>
    </row>
    <row r="212" spans="5:7" x14ac:dyDescent="0.2">
      <c r="E212"/>
      <c r="F212"/>
      <c r="G212"/>
    </row>
    <row r="213" spans="5:7" x14ac:dyDescent="0.2">
      <c r="E213"/>
      <c r="F213"/>
      <c r="G213"/>
    </row>
    <row r="214" spans="5:7" x14ac:dyDescent="0.2">
      <c r="E214"/>
      <c r="F214"/>
      <c r="G214"/>
    </row>
    <row r="215" spans="5:7" x14ac:dyDescent="0.2">
      <c r="E215"/>
      <c r="F215"/>
      <c r="G215"/>
    </row>
    <row r="216" spans="5:7" x14ac:dyDescent="0.2">
      <c r="E216"/>
      <c r="F216"/>
      <c r="G216"/>
    </row>
    <row r="217" spans="5:7" x14ac:dyDescent="0.2">
      <c r="E217"/>
      <c r="F217"/>
      <c r="G217"/>
    </row>
    <row r="218" spans="5:7" x14ac:dyDescent="0.2">
      <c r="E218"/>
      <c r="F218"/>
      <c r="G218"/>
    </row>
    <row r="219" spans="5:7" x14ac:dyDescent="0.2">
      <c r="E219"/>
      <c r="F219"/>
      <c r="G219"/>
    </row>
    <row r="220" spans="5:7" x14ac:dyDescent="0.2">
      <c r="E220"/>
      <c r="F220"/>
      <c r="G220"/>
    </row>
    <row r="221" spans="5:7" x14ac:dyDescent="0.2">
      <c r="E221"/>
      <c r="F221"/>
      <c r="G221"/>
    </row>
    <row r="222" spans="5:7" x14ac:dyDescent="0.2">
      <c r="E222"/>
      <c r="F222"/>
      <c r="G222"/>
    </row>
    <row r="223" spans="5:7" x14ac:dyDescent="0.2">
      <c r="E223"/>
      <c r="F223"/>
      <c r="G223"/>
    </row>
    <row r="224" spans="5:7" x14ac:dyDescent="0.2">
      <c r="E224"/>
      <c r="F224"/>
      <c r="G224"/>
    </row>
    <row r="225" spans="5:7" x14ac:dyDescent="0.2">
      <c r="E225"/>
      <c r="F225"/>
      <c r="G225"/>
    </row>
    <row r="226" spans="5:7" x14ac:dyDescent="0.2">
      <c r="E226"/>
      <c r="F226"/>
      <c r="G226"/>
    </row>
    <row r="227" spans="5:7" x14ac:dyDescent="0.2">
      <c r="E227"/>
      <c r="F227"/>
      <c r="G227"/>
    </row>
    <row r="228" spans="5:7" x14ac:dyDescent="0.2">
      <c r="E228"/>
      <c r="F228"/>
      <c r="G228"/>
    </row>
    <row r="229" spans="5:7" x14ac:dyDescent="0.2">
      <c r="E229"/>
      <c r="F229"/>
      <c r="G229"/>
    </row>
    <row r="230" spans="5:7" x14ac:dyDescent="0.2">
      <c r="E230"/>
      <c r="F230"/>
      <c r="G230"/>
    </row>
    <row r="231" spans="5:7" x14ac:dyDescent="0.2">
      <c r="E231"/>
      <c r="F231"/>
      <c r="G231"/>
    </row>
    <row r="232" spans="5:7" x14ac:dyDescent="0.2">
      <c r="E232"/>
      <c r="F232"/>
      <c r="G232"/>
    </row>
    <row r="233" spans="5:7" x14ac:dyDescent="0.2">
      <c r="E233"/>
      <c r="F233"/>
      <c r="G233"/>
    </row>
    <row r="234" spans="5:7" x14ac:dyDescent="0.2">
      <c r="E234"/>
      <c r="F234"/>
      <c r="G234"/>
    </row>
    <row r="235" spans="5:7" x14ac:dyDescent="0.2">
      <c r="E235"/>
      <c r="F235"/>
      <c r="G235"/>
    </row>
    <row r="236" spans="5:7" x14ac:dyDescent="0.2">
      <c r="E236"/>
      <c r="F236"/>
      <c r="G236"/>
    </row>
    <row r="237" spans="5:7" x14ac:dyDescent="0.2">
      <c r="E237"/>
      <c r="F237"/>
      <c r="G237"/>
    </row>
    <row r="238" spans="5:7" x14ac:dyDescent="0.2">
      <c r="E238"/>
      <c r="F238"/>
      <c r="G238"/>
    </row>
    <row r="239" spans="5:7" x14ac:dyDescent="0.2">
      <c r="E239"/>
      <c r="F239"/>
      <c r="G239"/>
    </row>
    <row r="240" spans="5:7" x14ac:dyDescent="0.2">
      <c r="E240"/>
      <c r="F240"/>
      <c r="G240"/>
    </row>
    <row r="241" spans="5:7" x14ac:dyDescent="0.2">
      <c r="E241"/>
      <c r="F241"/>
      <c r="G241"/>
    </row>
    <row r="242" spans="5:7" x14ac:dyDescent="0.2">
      <c r="E242"/>
      <c r="F242"/>
      <c r="G242"/>
    </row>
    <row r="243" spans="5:7" x14ac:dyDescent="0.2">
      <c r="E243"/>
      <c r="F243"/>
      <c r="G243"/>
    </row>
    <row r="244" spans="5:7" x14ac:dyDescent="0.2">
      <c r="E244"/>
      <c r="F244"/>
      <c r="G244"/>
    </row>
    <row r="245" spans="5:7" x14ac:dyDescent="0.2">
      <c r="E245"/>
      <c r="F245"/>
      <c r="G245"/>
    </row>
    <row r="246" spans="5:7" x14ac:dyDescent="0.2">
      <c r="E246"/>
      <c r="F246"/>
      <c r="G246"/>
    </row>
    <row r="247" spans="5:7" x14ac:dyDescent="0.2">
      <c r="E247"/>
      <c r="F247"/>
      <c r="G247"/>
    </row>
    <row r="248" spans="5:7" x14ac:dyDescent="0.2">
      <c r="E248"/>
      <c r="F248"/>
      <c r="G248"/>
    </row>
    <row r="249" spans="5:7" x14ac:dyDescent="0.2">
      <c r="E249"/>
      <c r="F249"/>
      <c r="G249"/>
    </row>
    <row r="250" spans="5:7" x14ac:dyDescent="0.2">
      <c r="E250"/>
      <c r="F250"/>
      <c r="G250"/>
    </row>
    <row r="251" spans="5:7" x14ac:dyDescent="0.2">
      <c r="E251"/>
      <c r="F251"/>
      <c r="G251"/>
    </row>
    <row r="252" spans="5:7" x14ac:dyDescent="0.2">
      <c r="E252"/>
      <c r="F252"/>
      <c r="G252"/>
    </row>
    <row r="253" spans="5:7" x14ac:dyDescent="0.2">
      <c r="E253"/>
      <c r="F253"/>
      <c r="G253"/>
    </row>
    <row r="254" spans="5:7" x14ac:dyDescent="0.2">
      <c r="E254"/>
      <c r="F254"/>
      <c r="G254"/>
    </row>
    <row r="255" spans="5:7" x14ac:dyDescent="0.2">
      <c r="E255"/>
      <c r="F255"/>
      <c r="G255"/>
    </row>
    <row r="256" spans="5:7" x14ac:dyDescent="0.2">
      <c r="E256"/>
      <c r="F256"/>
      <c r="G256"/>
    </row>
    <row r="257" spans="5:7" x14ac:dyDescent="0.2">
      <c r="E257"/>
      <c r="F257"/>
      <c r="G257"/>
    </row>
    <row r="258" spans="5:7" x14ac:dyDescent="0.2">
      <c r="E258"/>
      <c r="F258"/>
      <c r="G258"/>
    </row>
    <row r="259" spans="5:7" x14ac:dyDescent="0.2">
      <c r="E259"/>
      <c r="F259"/>
      <c r="G259"/>
    </row>
    <row r="260" spans="5:7" x14ac:dyDescent="0.2">
      <c r="E260"/>
      <c r="F260"/>
      <c r="G260"/>
    </row>
    <row r="261" spans="5:7" x14ac:dyDescent="0.2">
      <c r="E261"/>
      <c r="F261"/>
      <c r="G261"/>
    </row>
    <row r="262" spans="5:7" x14ac:dyDescent="0.2">
      <c r="E262"/>
      <c r="F262"/>
      <c r="G262"/>
    </row>
    <row r="263" spans="5:7" x14ac:dyDescent="0.2">
      <c r="E263"/>
      <c r="F263"/>
      <c r="G263"/>
    </row>
    <row r="264" spans="5:7" x14ac:dyDescent="0.2">
      <c r="E264"/>
      <c r="F264"/>
      <c r="G264"/>
    </row>
    <row r="265" spans="5:7" x14ac:dyDescent="0.2">
      <c r="E265"/>
      <c r="F265"/>
      <c r="G265"/>
    </row>
    <row r="266" spans="5:7" x14ac:dyDescent="0.2">
      <c r="E266"/>
      <c r="F266"/>
      <c r="G266"/>
    </row>
    <row r="267" spans="5:7" x14ac:dyDescent="0.2">
      <c r="E267"/>
      <c r="F267"/>
      <c r="G267"/>
    </row>
    <row r="268" spans="5:7" x14ac:dyDescent="0.2">
      <c r="E268"/>
      <c r="F268"/>
      <c r="G268"/>
    </row>
    <row r="269" spans="5:7" x14ac:dyDescent="0.2">
      <c r="E269"/>
      <c r="F269"/>
      <c r="G269"/>
    </row>
    <row r="270" spans="5:7" x14ac:dyDescent="0.2">
      <c r="E270"/>
      <c r="F270"/>
      <c r="G270"/>
    </row>
    <row r="271" spans="5:7" x14ac:dyDescent="0.2">
      <c r="E271"/>
      <c r="F271"/>
      <c r="G271"/>
    </row>
    <row r="272" spans="5:7" x14ac:dyDescent="0.2">
      <c r="E272"/>
      <c r="F272"/>
      <c r="G272"/>
    </row>
    <row r="273" spans="5:7" x14ac:dyDescent="0.2">
      <c r="E273"/>
      <c r="F273"/>
      <c r="G273"/>
    </row>
    <row r="274" spans="5:7" x14ac:dyDescent="0.2">
      <c r="E274"/>
      <c r="F274"/>
      <c r="G274"/>
    </row>
    <row r="275" spans="5:7" x14ac:dyDescent="0.2">
      <c r="E275"/>
      <c r="F275"/>
      <c r="G275"/>
    </row>
    <row r="276" spans="5:7" x14ac:dyDescent="0.2">
      <c r="E276"/>
      <c r="F276"/>
      <c r="G276"/>
    </row>
    <row r="277" spans="5:7" x14ac:dyDescent="0.2">
      <c r="E277"/>
      <c r="F277"/>
      <c r="G277"/>
    </row>
    <row r="278" spans="5:7" x14ac:dyDescent="0.2">
      <c r="E278"/>
      <c r="F278"/>
      <c r="G278"/>
    </row>
    <row r="279" spans="5:7" x14ac:dyDescent="0.2">
      <c r="E279"/>
      <c r="F279"/>
      <c r="G279"/>
    </row>
    <row r="280" spans="5:7" x14ac:dyDescent="0.2">
      <c r="E280"/>
      <c r="F280"/>
      <c r="G280"/>
    </row>
    <row r="281" spans="5:7" x14ac:dyDescent="0.2">
      <c r="E281"/>
      <c r="F281"/>
      <c r="G281"/>
    </row>
    <row r="282" spans="5:7" x14ac:dyDescent="0.2">
      <c r="E282"/>
      <c r="F282"/>
      <c r="G282"/>
    </row>
    <row r="283" spans="5:7" x14ac:dyDescent="0.2">
      <c r="E283"/>
      <c r="F283"/>
      <c r="G283"/>
    </row>
    <row r="284" spans="5:7" x14ac:dyDescent="0.2">
      <c r="E284"/>
      <c r="F284"/>
      <c r="G284"/>
    </row>
    <row r="285" spans="5:7" x14ac:dyDescent="0.2">
      <c r="E285"/>
      <c r="F285"/>
      <c r="G285"/>
    </row>
    <row r="286" spans="5:7" x14ac:dyDescent="0.2">
      <c r="E286"/>
      <c r="F286"/>
      <c r="G286"/>
    </row>
    <row r="287" spans="5:7" x14ac:dyDescent="0.2">
      <c r="E287"/>
      <c r="F287"/>
      <c r="G287"/>
    </row>
    <row r="288" spans="5:7" x14ac:dyDescent="0.2">
      <c r="E288"/>
      <c r="F288"/>
      <c r="G288"/>
    </row>
    <row r="289" spans="5:7" x14ac:dyDescent="0.2">
      <c r="E289"/>
      <c r="F289"/>
      <c r="G289"/>
    </row>
    <row r="290" spans="5:7" x14ac:dyDescent="0.2">
      <c r="E290"/>
      <c r="F290"/>
      <c r="G290"/>
    </row>
    <row r="291" spans="5:7" x14ac:dyDescent="0.2">
      <c r="E291"/>
      <c r="F291"/>
      <c r="G291"/>
    </row>
    <row r="292" spans="5:7" x14ac:dyDescent="0.2">
      <c r="E292"/>
      <c r="F292"/>
      <c r="G292"/>
    </row>
    <row r="293" spans="5:7" x14ac:dyDescent="0.2">
      <c r="E293"/>
      <c r="F293"/>
      <c r="G293"/>
    </row>
    <row r="294" spans="5:7" x14ac:dyDescent="0.2">
      <c r="E294"/>
      <c r="F294"/>
      <c r="G294"/>
    </row>
    <row r="295" spans="5:7" x14ac:dyDescent="0.2">
      <c r="E295"/>
      <c r="F295"/>
      <c r="G295"/>
    </row>
    <row r="296" spans="5:7" x14ac:dyDescent="0.2">
      <c r="E296"/>
      <c r="F296"/>
      <c r="G296"/>
    </row>
    <row r="297" spans="5:7" x14ac:dyDescent="0.2">
      <c r="E297"/>
      <c r="F297"/>
      <c r="G297"/>
    </row>
    <row r="298" spans="5:7" x14ac:dyDescent="0.2">
      <c r="E298"/>
      <c r="F298"/>
      <c r="G298"/>
    </row>
    <row r="299" spans="5:7" x14ac:dyDescent="0.2">
      <c r="E299"/>
      <c r="F299"/>
      <c r="G299"/>
    </row>
    <row r="300" spans="5:7" x14ac:dyDescent="0.2">
      <c r="E300"/>
      <c r="F300"/>
      <c r="G300"/>
    </row>
    <row r="301" spans="5:7" x14ac:dyDescent="0.2">
      <c r="E301"/>
      <c r="F301"/>
      <c r="G301"/>
    </row>
    <row r="302" spans="5:7" x14ac:dyDescent="0.2">
      <c r="E302"/>
      <c r="F302"/>
      <c r="G302"/>
    </row>
    <row r="303" spans="5:7" x14ac:dyDescent="0.2">
      <c r="E303"/>
      <c r="F303"/>
      <c r="G303"/>
    </row>
    <row r="304" spans="5:7" x14ac:dyDescent="0.2">
      <c r="E304"/>
      <c r="F304"/>
      <c r="G304"/>
    </row>
    <row r="305" spans="5:7" x14ac:dyDescent="0.2">
      <c r="E305"/>
      <c r="F305"/>
      <c r="G305"/>
    </row>
    <row r="306" spans="5:7" x14ac:dyDescent="0.2">
      <c r="E306"/>
      <c r="F306"/>
      <c r="G306"/>
    </row>
    <row r="307" spans="5:7" x14ac:dyDescent="0.2">
      <c r="E307"/>
      <c r="F307"/>
      <c r="G307"/>
    </row>
    <row r="308" spans="5:7" x14ac:dyDescent="0.2">
      <c r="E308"/>
      <c r="F308"/>
      <c r="G308"/>
    </row>
    <row r="309" spans="5:7" x14ac:dyDescent="0.2">
      <c r="E309"/>
      <c r="F309"/>
      <c r="G309"/>
    </row>
    <row r="310" spans="5:7" x14ac:dyDescent="0.2">
      <c r="E310"/>
      <c r="F310"/>
      <c r="G310"/>
    </row>
    <row r="311" spans="5:7" x14ac:dyDescent="0.2">
      <c r="E311"/>
      <c r="F311"/>
      <c r="G311"/>
    </row>
    <row r="312" spans="5:7" x14ac:dyDescent="0.2">
      <c r="E312"/>
      <c r="F312"/>
      <c r="G312"/>
    </row>
    <row r="313" spans="5:7" x14ac:dyDescent="0.2">
      <c r="E313"/>
      <c r="F313"/>
      <c r="G313"/>
    </row>
    <row r="314" spans="5:7" x14ac:dyDescent="0.2">
      <c r="E314"/>
      <c r="F314"/>
      <c r="G314"/>
    </row>
    <row r="315" spans="5:7" x14ac:dyDescent="0.2">
      <c r="E315"/>
      <c r="F315"/>
      <c r="G315"/>
    </row>
    <row r="316" spans="5:7" x14ac:dyDescent="0.2">
      <c r="E316"/>
      <c r="F316"/>
      <c r="G316"/>
    </row>
    <row r="317" spans="5:7" x14ac:dyDescent="0.2">
      <c r="E317"/>
      <c r="F317"/>
      <c r="G317"/>
    </row>
    <row r="318" spans="5:7" x14ac:dyDescent="0.2">
      <c r="E318"/>
      <c r="F318"/>
      <c r="G318"/>
    </row>
    <row r="319" spans="5:7" x14ac:dyDescent="0.2">
      <c r="E319"/>
      <c r="F319"/>
      <c r="G319"/>
    </row>
    <row r="320" spans="5:7" x14ac:dyDescent="0.2">
      <c r="E320"/>
      <c r="F320"/>
      <c r="G320"/>
    </row>
    <row r="321" spans="5:7" x14ac:dyDescent="0.2">
      <c r="E321"/>
      <c r="F321"/>
      <c r="G321"/>
    </row>
    <row r="322" spans="5:7" x14ac:dyDescent="0.2">
      <c r="E322"/>
      <c r="F322"/>
      <c r="G322"/>
    </row>
    <row r="323" spans="5:7" x14ac:dyDescent="0.2">
      <c r="E323"/>
      <c r="F323"/>
      <c r="G323"/>
    </row>
    <row r="324" spans="5:7" x14ac:dyDescent="0.2">
      <c r="E324"/>
      <c r="F324"/>
      <c r="G324"/>
    </row>
    <row r="325" spans="5:7" x14ac:dyDescent="0.2">
      <c r="E325"/>
      <c r="F325"/>
      <c r="G325"/>
    </row>
    <row r="326" spans="5:7" x14ac:dyDescent="0.2">
      <c r="E326"/>
      <c r="F326"/>
      <c r="G326"/>
    </row>
    <row r="327" spans="5:7" x14ac:dyDescent="0.2">
      <c r="E327"/>
      <c r="F327"/>
      <c r="G327"/>
    </row>
    <row r="328" spans="5:7" x14ac:dyDescent="0.2">
      <c r="E328"/>
      <c r="F328"/>
      <c r="G328"/>
    </row>
    <row r="329" spans="5:7" x14ac:dyDescent="0.2">
      <c r="E329"/>
      <c r="F329"/>
      <c r="G329"/>
    </row>
    <row r="330" spans="5:7" x14ac:dyDescent="0.2">
      <c r="E330"/>
      <c r="F330"/>
      <c r="G330"/>
    </row>
    <row r="331" spans="5:7" x14ac:dyDescent="0.2">
      <c r="E331"/>
      <c r="F331"/>
      <c r="G331"/>
    </row>
    <row r="332" spans="5:7" x14ac:dyDescent="0.2">
      <c r="E332"/>
      <c r="F332"/>
      <c r="G332"/>
    </row>
    <row r="333" spans="5:7" x14ac:dyDescent="0.2">
      <c r="E333"/>
      <c r="F333"/>
      <c r="G333"/>
    </row>
    <row r="334" spans="5:7" x14ac:dyDescent="0.2">
      <c r="E334"/>
      <c r="F334"/>
      <c r="G334"/>
    </row>
    <row r="335" spans="5:7" x14ac:dyDescent="0.2">
      <c r="E335"/>
      <c r="F335"/>
      <c r="G335"/>
    </row>
    <row r="336" spans="5:7" x14ac:dyDescent="0.2">
      <c r="E336"/>
      <c r="F336"/>
      <c r="G336"/>
    </row>
    <row r="337" spans="5:7" x14ac:dyDescent="0.2">
      <c r="E337"/>
      <c r="F337"/>
      <c r="G337"/>
    </row>
    <row r="338" spans="5:7" x14ac:dyDescent="0.2">
      <c r="E338"/>
      <c r="F338"/>
      <c r="G338"/>
    </row>
    <row r="339" spans="5:7" x14ac:dyDescent="0.2">
      <c r="E339"/>
      <c r="F339"/>
      <c r="G339"/>
    </row>
    <row r="340" spans="5:7" x14ac:dyDescent="0.2">
      <c r="E340"/>
      <c r="F340"/>
      <c r="G340"/>
    </row>
    <row r="341" spans="5:7" x14ac:dyDescent="0.2">
      <c r="E341"/>
      <c r="F341"/>
      <c r="G341"/>
    </row>
    <row r="342" spans="5:7" x14ac:dyDescent="0.2">
      <c r="E342"/>
      <c r="F342"/>
      <c r="G342"/>
    </row>
    <row r="343" spans="5:7" x14ac:dyDescent="0.2">
      <c r="E343"/>
      <c r="F343"/>
      <c r="G343"/>
    </row>
    <row r="344" spans="5:7" x14ac:dyDescent="0.2">
      <c r="E344"/>
      <c r="F344"/>
      <c r="G344"/>
    </row>
    <row r="345" spans="5:7" x14ac:dyDescent="0.2">
      <c r="E345"/>
      <c r="F345"/>
      <c r="G345"/>
    </row>
    <row r="346" spans="5:7" x14ac:dyDescent="0.2">
      <c r="E346"/>
      <c r="F346"/>
      <c r="G346"/>
    </row>
    <row r="347" spans="5:7" x14ac:dyDescent="0.2">
      <c r="E347"/>
      <c r="F347"/>
      <c r="G347"/>
    </row>
    <row r="348" spans="5:7" x14ac:dyDescent="0.2">
      <c r="E348"/>
      <c r="F348"/>
      <c r="G348"/>
    </row>
    <row r="349" spans="5:7" x14ac:dyDescent="0.2">
      <c r="E349"/>
      <c r="F349"/>
      <c r="G349"/>
    </row>
    <row r="350" spans="5:7" x14ac:dyDescent="0.2">
      <c r="E350"/>
      <c r="F350"/>
      <c r="G350"/>
    </row>
    <row r="351" spans="5:7" x14ac:dyDescent="0.2">
      <c r="E351"/>
      <c r="F351"/>
      <c r="G351"/>
    </row>
    <row r="352" spans="5:7" x14ac:dyDescent="0.2">
      <c r="E352"/>
      <c r="F352"/>
      <c r="G352"/>
    </row>
    <row r="353" spans="5:7" x14ac:dyDescent="0.2">
      <c r="E353"/>
      <c r="F353"/>
      <c r="G353"/>
    </row>
    <row r="354" spans="5:7" x14ac:dyDescent="0.2">
      <c r="E354"/>
      <c r="F354"/>
      <c r="G354"/>
    </row>
    <row r="355" spans="5:7" x14ac:dyDescent="0.2">
      <c r="E355"/>
      <c r="F355"/>
      <c r="G355"/>
    </row>
    <row r="356" spans="5:7" x14ac:dyDescent="0.2">
      <c r="E356"/>
      <c r="F356"/>
      <c r="G356"/>
    </row>
    <row r="357" spans="5:7" x14ac:dyDescent="0.2">
      <c r="E357"/>
      <c r="F357"/>
      <c r="G357"/>
    </row>
    <row r="358" spans="5:7" x14ac:dyDescent="0.2">
      <c r="E358"/>
      <c r="F358"/>
      <c r="G358"/>
    </row>
    <row r="359" spans="5:7" x14ac:dyDescent="0.2">
      <c r="E359"/>
      <c r="F359"/>
      <c r="G359"/>
    </row>
    <row r="360" spans="5:7" x14ac:dyDescent="0.2">
      <c r="E360"/>
      <c r="F360"/>
      <c r="G360"/>
    </row>
    <row r="361" spans="5:7" x14ac:dyDescent="0.2">
      <c r="E361"/>
      <c r="F361"/>
      <c r="G361"/>
    </row>
    <row r="362" spans="5:7" x14ac:dyDescent="0.2">
      <c r="E362"/>
      <c r="F362"/>
      <c r="G362"/>
    </row>
    <row r="363" spans="5:7" x14ac:dyDescent="0.2">
      <c r="E363"/>
      <c r="F363"/>
      <c r="G363"/>
    </row>
    <row r="364" spans="5:7" x14ac:dyDescent="0.2">
      <c r="E364"/>
      <c r="F364"/>
      <c r="G364"/>
    </row>
    <row r="365" spans="5:7" x14ac:dyDescent="0.2">
      <c r="E365"/>
      <c r="F365"/>
      <c r="G365"/>
    </row>
    <row r="366" spans="5:7" x14ac:dyDescent="0.2">
      <c r="E366"/>
      <c r="F366"/>
      <c r="G366"/>
    </row>
    <row r="367" spans="5:7" x14ac:dyDescent="0.2">
      <c r="E367"/>
      <c r="F367"/>
      <c r="G367"/>
    </row>
    <row r="368" spans="5:7" x14ac:dyDescent="0.2">
      <c r="E368"/>
      <c r="F368"/>
      <c r="G368"/>
    </row>
    <row r="369" spans="5:7" x14ac:dyDescent="0.2">
      <c r="E369"/>
      <c r="F369"/>
      <c r="G369"/>
    </row>
    <row r="370" spans="5:7" x14ac:dyDescent="0.2">
      <c r="E370"/>
      <c r="F370"/>
      <c r="G370"/>
    </row>
    <row r="371" spans="5:7" x14ac:dyDescent="0.2">
      <c r="E371"/>
      <c r="F371"/>
      <c r="G371"/>
    </row>
    <row r="372" spans="5:7" x14ac:dyDescent="0.2">
      <c r="E372"/>
      <c r="F372"/>
      <c r="G372"/>
    </row>
    <row r="373" spans="5:7" x14ac:dyDescent="0.2">
      <c r="E373"/>
      <c r="F373"/>
      <c r="G373"/>
    </row>
    <row r="374" spans="5:7" x14ac:dyDescent="0.2">
      <c r="E374"/>
      <c r="F374"/>
      <c r="G374"/>
    </row>
    <row r="375" spans="5:7" x14ac:dyDescent="0.2">
      <c r="E375"/>
      <c r="F375"/>
      <c r="G375"/>
    </row>
    <row r="376" spans="5:7" x14ac:dyDescent="0.2">
      <c r="E376"/>
      <c r="F376"/>
      <c r="G376"/>
    </row>
    <row r="377" spans="5:7" x14ac:dyDescent="0.2">
      <c r="E377"/>
      <c r="F377"/>
      <c r="G377"/>
    </row>
    <row r="378" spans="5:7" x14ac:dyDescent="0.2">
      <c r="E378"/>
      <c r="F378"/>
      <c r="G378"/>
    </row>
    <row r="379" spans="5:7" x14ac:dyDescent="0.2">
      <c r="E379"/>
      <c r="F379"/>
      <c r="G379"/>
    </row>
    <row r="380" spans="5:7" x14ac:dyDescent="0.2">
      <c r="E380"/>
      <c r="F380"/>
      <c r="G380"/>
    </row>
    <row r="381" spans="5:7" x14ac:dyDescent="0.2">
      <c r="E381"/>
      <c r="F381"/>
      <c r="G381"/>
    </row>
    <row r="382" spans="5:7" x14ac:dyDescent="0.2">
      <c r="E382"/>
      <c r="F382"/>
      <c r="G382"/>
    </row>
    <row r="383" spans="5:7" x14ac:dyDescent="0.2">
      <c r="E383"/>
      <c r="F383"/>
      <c r="G383"/>
    </row>
    <row r="384" spans="5:7" x14ac:dyDescent="0.2">
      <c r="E384"/>
      <c r="F384"/>
      <c r="G384"/>
    </row>
    <row r="385" spans="5:7" x14ac:dyDescent="0.2">
      <c r="E385"/>
      <c r="F385"/>
      <c r="G385"/>
    </row>
    <row r="386" spans="5:7" x14ac:dyDescent="0.2">
      <c r="E386"/>
      <c r="F386"/>
      <c r="G386"/>
    </row>
    <row r="387" spans="5:7" x14ac:dyDescent="0.2">
      <c r="E387"/>
      <c r="F387"/>
      <c r="G387"/>
    </row>
    <row r="388" spans="5:7" x14ac:dyDescent="0.2">
      <c r="E388"/>
      <c r="F388"/>
      <c r="G388"/>
    </row>
    <row r="389" spans="5:7" x14ac:dyDescent="0.2">
      <c r="E389"/>
      <c r="F389"/>
      <c r="G389"/>
    </row>
    <row r="390" spans="5:7" x14ac:dyDescent="0.2">
      <c r="E390"/>
      <c r="F390"/>
      <c r="G390"/>
    </row>
    <row r="391" spans="5:7" x14ac:dyDescent="0.2">
      <c r="E391"/>
      <c r="F391"/>
      <c r="G391"/>
    </row>
    <row r="392" spans="5:7" x14ac:dyDescent="0.2">
      <c r="E392"/>
      <c r="F392"/>
      <c r="G392"/>
    </row>
    <row r="393" spans="5:7" x14ac:dyDescent="0.2">
      <c r="E393"/>
      <c r="F393"/>
      <c r="G393"/>
    </row>
    <row r="394" spans="5:7" x14ac:dyDescent="0.2">
      <c r="E394"/>
      <c r="F394"/>
      <c r="G394"/>
    </row>
    <row r="395" spans="5:7" x14ac:dyDescent="0.2">
      <c r="E395"/>
      <c r="F395"/>
      <c r="G395"/>
    </row>
    <row r="396" spans="5:7" x14ac:dyDescent="0.2">
      <c r="E396"/>
      <c r="F396"/>
      <c r="G396"/>
    </row>
    <row r="397" spans="5:7" x14ac:dyDescent="0.2">
      <c r="E397"/>
      <c r="F397"/>
      <c r="G397"/>
    </row>
    <row r="398" spans="5:7" x14ac:dyDescent="0.2">
      <c r="E398"/>
      <c r="F398"/>
      <c r="G398"/>
    </row>
    <row r="399" spans="5:7" x14ac:dyDescent="0.2">
      <c r="E399"/>
      <c r="F399"/>
      <c r="G399"/>
    </row>
    <row r="400" spans="5:7" x14ac:dyDescent="0.2">
      <c r="E400"/>
      <c r="F400"/>
      <c r="G400"/>
    </row>
    <row r="401" spans="5:7" x14ac:dyDescent="0.2">
      <c r="E401"/>
      <c r="F401"/>
      <c r="G401"/>
    </row>
    <row r="402" spans="5:7" x14ac:dyDescent="0.2">
      <c r="E402"/>
      <c r="F402"/>
      <c r="G402"/>
    </row>
    <row r="403" spans="5:7" x14ac:dyDescent="0.2">
      <c r="E403"/>
      <c r="F403"/>
      <c r="G403"/>
    </row>
    <row r="404" spans="5:7" x14ac:dyDescent="0.2">
      <c r="E404"/>
      <c r="F404"/>
      <c r="G404"/>
    </row>
    <row r="405" spans="5:7" x14ac:dyDescent="0.2">
      <c r="E405"/>
      <c r="F405"/>
      <c r="G405"/>
    </row>
    <row r="406" spans="5:7" x14ac:dyDescent="0.2">
      <c r="E406"/>
      <c r="F406"/>
      <c r="G406"/>
    </row>
    <row r="407" spans="5:7" x14ac:dyDescent="0.2">
      <c r="E407"/>
      <c r="F407"/>
      <c r="G407"/>
    </row>
    <row r="408" spans="5:7" x14ac:dyDescent="0.2">
      <c r="E408"/>
      <c r="F408"/>
      <c r="G408"/>
    </row>
    <row r="409" spans="5:7" x14ac:dyDescent="0.2">
      <c r="E409"/>
      <c r="F409"/>
      <c r="G409"/>
    </row>
    <row r="410" spans="5:7" x14ac:dyDescent="0.2">
      <c r="E410"/>
      <c r="F410"/>
      <c r="G410"/>
    </row>
    <row r="411" spans="5:7" x14ac:dyDescent="0.2">
      <c r="E411"/>
      <c r="F411"/>
      <c r="G411"/>
    </row>
    <row r="412" spans="5:7" x14ac:dyDescent="0.2">
      <c r="E412"/>
      <c r="F412"/>
      <c r="G412"/>
    </row>
    <row r="413" spans="5:7" x14ac:dyDescent="0.2">
      <c r="E413"/>
      <c r="F413"/>
      <c r="G413"/>
    </row>
    <row r="414" spans="5:7" x14ac:dyDescent="0.2">
      <c r="E414"/>
      <c r="F414"/>
      <c r="G414"/>
    </row>
    <row r="415" spans="5:7" x14ac:dyDescent="0.2">
      <c r="E415"/>
      <c r="F415"/>
      <c r="G415"/>
    </row>
    <row r="416" spans="5:7" x14ac:dyDescent="0.2">
      <c r="E416"/>
      <c r="F416"/>
      <c r="G416"/>
    </row>
    <row r="417" spans="5:7" x14ac:dyDescent="0.2">
      <c r="E417"/>
      <c r="F417"/>
      <c r="G417"/>
    </row>
    <row r="418" spans="5:7" x14ac:dyDescent="0.2">
      <c r="E418"/>
      <c r="F418"/>
      <c r="G418"/>
    </row>
    <row r="419" spans="5:7" x14ac:dyDescent="0.2">
      <c r="E419"/>
      <c r="F419"/>
      <c r="G419"/>
    </row>
    <row r="420" spans="5:7" x14ac:dyDescent="0.2">
      <c r="E420"/>
      <c r="F420"/>
      <c r="G420"/>
    </row>
    <row r="421" spans="5:7" x14ac:dyDescent="0.2">
      <c r="E421"/>
      <c r="F421"/>
      <c r="G421"/>
    </row>
    <row r="422" spans="5:7" x14ac:dyDescent="0.2">
      <c r="E422"/>
      <c r="F422"/>
      <c r="G422"/>
    </row>
    <row r="423" spans="5:7" x14ac:dyDescent="0.2">
      <c r="E423"/>
      <c r="F423"/>
      <c r="G423"/>
    </row>
    <row r="424" spans="5:7" x14ac:dyDescent="0.2">
      <c r="E424"/>
      <c r="F424"/>
      <c r="G424"/>
    </row>
    <row r="425" spans="5:7" x14ac:dyDescent="0.2">
      <c r="E425"/>
      <c r="F425"/>
      <c r="G425"/>
    </row>
    <row r="426" spans="5:7" x14ac:dyDescent="0.2">
      <c r="E426"/>
      <c r="F426"/>
      <c r="G426"/>
    </row>
    <row r="427" spans="5:7" x14ac:dyDescent="0.2">
      <c r="E427"/>
      <c r="F427"/>
      <c r="G427"/>
    </row>
    <row r="428" spans="5:7" x14ac:dyDescent="0.2">
      <c r="E428"/>
      <c r="F428"/>
      <c r="G428"/>
    </row>
    <row r="429" spans="5:7" x14ac:dyDescent="0.2">
      <c r="E429"/>
      <c r="F429"/>
      <c r="G429"/>
    </row>
    <row r="430" spans="5:7" x14ac:dyDescent="0.2">
      <c r="E430"/>
      <c r="F430"/>
      <c r="G430"/>
    </row>
    <row r="431" spans="5:7" x14ac:dyDescent="0.2">
      <c r="E431"/>
      <c r="F431"/>
      <c r="G431"/>
    </row>
    <row r="432" spans="5:7" x14ac:dyDescent="0.2">
      <c r="E432"/>
      <c r="F432"/>
      <c r="G432"/>
    </row>
    <row r="433" spans="5:7" x14ac:dyDescent="0.2">
      <c r="E433"/>
      <c r="F433"/>
      <c r="G433"/>
    </row>
    <row r="434" spans="5:7" x14ac:dyDescent="0.2">
      <c r="E434"/>
      <c r="F434"/>
      <c r="G434"/>
    </row>
    <row r="435" spans="5:7" x14ac:dyDescent="0.2">
      <c r="E435"/>
      <c r="F435"/>
      <c r="G435"/>
    </row>
    <row r="436" spans="5:7" x14ac:dyDescent="0.2">
      <c r="E436"/>
      <c r="F436"/>
      <c r="G436"/>
    </row>
    <row r="437" spans="5:7" x14ac:dyDescent="0.2">
      <c r="E437"/>
      <c r="F437"/>
      <c r="G437"/>
    </row>
    <row r="438" spans="5:7" x14ac:dyDescent="0.2">
      <c r="E438"/>
      <c r="F438"/>
      <c r="G438"/>
    </row>
    <row r="439" spans="5:7" x14ac:dyDescent="0.2">
      <c r="E439"/>
      <c r="F439"/>
      <c r="G439"/>
    </row>
    <row r="440" spans="5:7" x14ac:dyDescent="0.2">
      <c r="E440"/>
      <c r="F440"/>
      <c r="G440"/>
    </row>
    <row r="441" spans="5:7" x14ac:dyDescent="0.2">
      <c r="E441"/>
      <c r="F441"/>
      <c r="G441"/>
    </row>
    <row r="442" spans="5:7" x14ac:dyDescent="0.2">
      <c r="E442"/>
      <c r="F442"/>
      <c r="G442"/>
    </row>
    <row r="443" spans="5:7" x14ac:dyDescent="0.2">
      <c r="E443"/>
      <c r="F443"/>
      <c r="G443"/>
    </row>
    <row r="444" spans="5:7" x14ac:dyDescent="0.2">
      <c r="E444"/>
      <c r="F444"/>
      <c r="G444"/>
    </row>
    <row r="445" spans="5:7" x14ac:dyDescent="0.2">
      <c r="E445"/>
      <c r="F445"/>
      <c r="G445"/>
    </row>
    <row r="446" spans="5:7" x14ac:dyDescent="0.2">
      <c r="E446"/>
      <c r="F446"/>
      <c r="G446"/>
    </row>
    <row r="447" spans="5:7" x14ac:dyDescent="0.2">
      <c r="E447"/>
      <c r="F447"/>
      <c r="G447"/>
    </row>
    <row r="448" spans="5:7" x14ac:dyDescent="0.2">
      <c r="E448"/>
      <c r="F448"/>
      <c r="G448"/>
    </row>
    <row r="449" spans="5:7" x14ac:dyDescent="0.2">
      <c r="E449"/>
      <c r="F449"/>
      <c r="G449"/>
    </row>
    <row r="450" spans="5:7" x14ac:dyDescent="0.2">
      <c r="E450"/>
      <c r="F450"/>
      <c r="G450"/>
    </row>
    <row r="451" spans="5:7" x14ac:dyDescent="0.2">
      <c r="E451"/>
      <c r="F451"/>
      <c r="G451"/>
    </row>
    <row r="452" spans="5:7" x14ac:dyDescent="0.2">
      <c r="E452"/>
      <c r="F452"/>
      <c r="G452"/>
    </row>
    <row r="453" spans="5:7" x14ac:dyDescent="0.2">
      <c r="E453"/>
      <c r="F453"/>
      <c r="G453"/>
    </row>
    <row r="454" spans="5:7" x14ac:dyDescent="0.2">
      <c r="E454"/>
      <c r="F454"/>
      <c r="G454"/>
    </row>
    <row r="455" spans="5:7" x14ac:dyDescent="0.2">
      <c r="E455"/>
      <c r="F455"/>
      <c r="G455"/>
    </row>
    <row r="456" spans="5:7" x14ac:dyDescent="0.2">
      <c r="E456"/>
      <c r="F456"/>
      <c r="G456"/>
    </row>
    <row r="457" spans="5:7" x14ac:dyDescent="0.2">
      <c r="E457"/>
      <c r="F457"/>
      <c r="G457"/>
    </row>
    <row r="458" spans="5:7" x14ac:dyDescent="0.2">
      <c r="E458"/>
      <c r="F458"/>
      <c r="G458"/>
    </row>
    <row r="459" spans="5:7" x14ac:dyDescent="0.2">
      <c r="E459"/>
      <c r="F459"/>
      <c r="G459"/>
    </row>
    <row r="460" spans="5:7" x14ac:dyDescent="0.2">
      <c r="E460"/>
      <c r="F460"/>
      <c r="G460"/>
    </row>
    <row r="461" spans="5:7" x14ac:dyDescent="0.2">
      <c r="E461"/>
      <c r="F461"/>
      <c r="G461"/>
    </row>
    <row r="462" spans="5:7" x14ac:dyDescent="0.2">
      <c r="E462"/>
      <c r="F462"/>
      <c r="G462"/>
    </row>
    <row r="463" spans="5:7" x14ac:dyDescent="0.2">
      <c r="E463"/>
      <c r="F463"/>
      <c r="G463"/>
    </row>
    <row r="464" spans="5:7" x14ac:dyDescent="0.2">
      <c r="E464"/>
      <c r="F464"/>
      <c r="G464"/>
    </row>
    <row r="465" spans="5:7" x14ac:dyDescent="0.2">
      <c r="E465"/>
      <c r="F465"/>
      <c r="G465"/>
    </row>
    <row r="466" spans="5:7" x14ac:dyDescent="0.2">
      <c r="E466"/>
      <c r="F466"/>
      <c r="G466"/>
    </row>
    <row r="467" spans="5:7" x14ac:dyDescent="0.2">
      <c r="E467"/>
      <c r="F467"/>
      <c r="G467"/>
    </row>
    <row r="468" spans="5:7" x14ac:dyDescent="0.2">
      <c r="E468"/>
      <c r="F468"/>
      <c r="G468"/>
    </row>
    <row r="469" spans="5:7" x14ac:dyDescent="0.2">
      <c r="E469"/>
      <c r="F469"/>
      <c r="G469"/>
    </row>
    <row r="470" spans="5:7" x14ac:dyDescent="0.2">
      <c r="E470"/>
      <c r="F470"/>
      <c r="G470"/>
    </row>
    <row r="471" spans="5:7" x14ac:dyDescent="0.2">
      <c r="E471"/>
      <c r="F471"/>
      <c r="G471"/>
    </row>
    <row r="472" spans="5:7" x14ac:dyDescent="0.2">
      <c r="E472"/>
      <c r="F472"/>
      <c r="G472"/>
    </row>
    <row r="473" spans="5:7" x14ac:dyDescent="0.2">
      <c r="E473"/>
      <c r="F473"/>
      <c r="G473"/>
    </row>
    <row r="474" spans="5:7" x14ac:dyDescent="0.2">
      <c r="E474"/>
      <c r="F474"/>
      <c r="G474"/>
    </row>
    <row r="475" spans="5:7" x14ac:dyDescent="0.2">
      <c r="E475"/>
      <c r="F475"/>
      <c r="G475"/>
    </row>
    <row r="476" spans="5:7" x14ac:dyDescent="0.2">
      <c r="E476"/>
      <c r="F476"/>
      <c r="G476"/>
    </row>
    <row r="477" spans="5:7" x14ac:dyDescent="0.2">
      <c r="E477"/>
      <c r="F477"/>
      <c r="G477"/>
    </row>
    <row r="478" spans="5:7" x14ac:dyDescent="0.2">
      <c r="E478"/>
      <c r="F478"/>
      <c r="G478"/>
    </row>
    <row r="479" spans="5:7" x14ac:dyDescent="0.2">
      <c r="E479"/>
      <c r="F479"/>
      <c r="G479"/>
    </row>
    <row r="480" spans="5:7" x14ac:dyDescent="0.2">
      <c r="E480"/>
      <c r="F480"/>
      <c r="G480"/>
    </row>
    <row r="481" spans="5:7" x14ac:dyDescent="0.2">
      <c r="E481"/>
      <c r="F481"/>
      <c r="G481"/>
    </row>
    <row r="482" spans="5:7" x14ac:dyDescent="0.2">
      <c r="E482"/>
      <c r="F482"/>
      <c r="G482"/>
    </row>
    <row r="483" spans="5:7" x14ac:dyDescent="0.2">
      <c r="E483"/>
      <c r="F483"/>
      <c r="G483"/>
    </row>
    <row r="484" spans="5:7" x14ac:dyDescent="0.2">
      <c r="E484"/>
      <c r="F484"/>
      <c r="G484"/>
    </row>
    <row r="485" spans="5:7" x14ac:dyDescent="0.2">
      <c r="E485"/>
      <c r="F485"/>
      <c r="G485"/>
    </row>
    <row r="486" spans="5:7" x14ac:dyDescent="0.2">
      <c r="E486"/>
      <c r="F486"/>
      <c r="G486"/>
    </row>
    <row r="487" spans="5:7" x14ac:dyDescent="0.2">
      <c r="E487"/>
      <c r="F487"/>
      <c r="G487"/>
    </row>
    <row r="488" spans="5:7" x14ac:dyDescent="0.2">
      <c r="E488"/>
      <c r="F488"/>
      <c r="G488"/>
    </row>
    <row r="489" spans="5:7" x14ac:dyDescent="0.2">
      <c r="E489"/>
      <c r="F489"/>
      <c r="G489"/>
    </row>
    <row r="490" spans="5:7" x14ac:dyDescent="0.2">
      <c r="E490"/>
      <c r="F490"/>
      <c r="G490"/>
    </row>
    <row r="491" spans="5:7" x14ac:dyDescent="0.2">
      <c r="E491"/>
      <c r="F491"/>
      <c r="G491"/>
    </row>
    <row r="492" spans="5:7" x14ac:dyDescent="0.2">
      <c r="E492"/>
      <c r="F492"/>
      <c r="G492"/>
    </row>
    <row r="493" spans="5:7" x14ac:dyDescent="0.2">
      <c r="E493"/>
      <c r="F493"/>
      <c r="G493"/>
    </row>
    <row r="494" spans="5:7" x14ac:dyDescent="0.2">
      <c r="E494"/>
      <c r="F494"/>
      <c r="G494"/>
    </row>
    <row r="495" spans="5:7" x14ac:dyDescent="0.2">
      <c r="E495"/>
      <c r="F495"/>
      <c r="G495"/>
    </row>
    <row r="496" spans="5:7" x14ac:dyDescent="0.2">
      <c r="E496"/>
      <c r="F496"/>
      <c r="G496"/>
    </row>
    <row r="497" spans="5:7" x14ac:dyDescent="0.2">
      <c r="E497"/>
      <c r="F497"/>
      <c r="G497"/>
    </row>
    <row r="498" spans="5:7" x14ac:dyDescent="0.2">
      <c r="E498"/>
      <c r="F498"/>
      <c r="G498"/>
    </row>
    <row r="499" spans="5:7" x14ac:dyDescent="0.2">
      <c r="E499"/>
      <c r="F499"/>
      <c r="G499"/>
    </row>
    <row r="500" spans="5:7" x14ac:dyDescent="0.2">
      <c r="E500"/>
      <c r="F500"/>
      <c r="G500"/>
    </row>
    <row r="501" spans="5:7" x14ac:dyDescent="0.2">
      <c r="E501"/>
      <c r="F501"/>
      <c r="G501"/>
    </row>
    <row r="502" spans="5:7" x14ac:dyDescent="0.2">
      <c r="E502"/>
      <c r="F502"/>
      <c r="G502"/>
    </row>
    <row r="503" spans="5:7" x14ac:dyDescent="0.2">
      <c r="E503"/>
      <c r="F503"/>
      <c r="G503"/>
    </row>
    <row r="504" spans="5:7" x14ac:dyDescent="0.2">
      <c r="E504"/>
      <c r="F504"/>
      <c r="G504"/>
    </row>
    <row r="505" spans="5:7" x14ac:dyDescent="0.2">
      <c r="E505"/>
      <c r="F505"/>
      <c r="G505"/>
    </row>
    <row r="506" spans="5:7" x14ac:dyDescent="0.2">
      <c r="E506"/>
      <c r="F506"/>
      <c r="G506"/>
    </row>
    <row r="507" spans="5:7" x14ac:dyDescent="0.2">
      <c r="E507"/>
      <c r="F507"/>
      <c r="G507"/>
    </row>
    <row r="508" spans="5:7" x14ac:dyDescent="0.2">
      <c r="E508"/>
      <c r="F508"/>
      <c r="G508"/>
    </row>
    <row r="509" spans="5:7" x14ac:dyDescent="0.2">
      <c r="E509"/>
      <c r="F509"/>
      <c r="G509"/>
    </row>
    <row r="510" spans="5:7" x14ac:dyDescent="0.2">
      <c r="E510"/>
      <c r="F510"/>
      <c r="G510"/>
    </row>
    <row r="511" spans="5:7" x14ac:dyDescent="0.2">
      <c r="E511"/>
      <c r="F511"/>
      <c r="G511"/>
    </row>
    <row r="512" spans="5:7" x14ac:dyDescent="0.2">
      <c r="E512"/>
      <c r="F512"/>
      <c r="G512"/>
    </row>
    <row r="513" spans="5:7" x14ac:dyDescent="0.2">
      <c r="E513"/>
      <c r="F513"/>
      <c r="G513"/>
    </row>
    <row r="514" spans="5:7" x14ac:dyDescent="0.2">
      <c r="E514"/>
      <c r="F514"/>
      <c r="G514"/>
    </row>
    <row r="515" spans="5:7" x14ac:dyDescent="0.2">
      <c r="E515"/>
      <c r="F515"/>
      <c r="G515"/>
    </row>
    <row r="516" spans="5:7" x14ac:dyDescent="0.2">
      <c r="E516"/>
      <c r="F516"/>
      <c r="G516"/>
    </row>
    <row r="517" spans="5:7" x14ac:dyDescent="0.2">
      <c r="E517"/>
      <c r="F517"/>
      <c r="G517"/>
    </row>
    <row r="518" spans="5:7" x14ac:dyDescent="0.2">
      <c r="E518"/>
      <c r="F518"/>
      <c r="G518"/>
    </row>
    <row r="519" spans="5:7" x14ac:dyDescent="0.2">
      <c r="E519"/>
      <c r="F519"/>
      <c r="G519"/>
    </row>
    <row r="520" spans="5:7" x14ac:dyDescent="0.2">
      <c r="E520"/>
      <c r="F520"/>
      <c r="G520"/>
    </row>
    <row r="521" spans="5:7" x14ac:dyDescent="0.2">
      <c r="E521"/>
      <c r="F521"/>
      <c r="G521"/>
    </row>
    <row r="522" spans="5:7" x14ac:dyDescent="0.2">
      <c r="E522"/>
      <c r="F522"/>
      <c r="G522"/>
    </row>
    <row r="523" spans="5:7" x14ac:dyDescent="0.2">
      <c r="E523"/>
      <c r="F523"/>
      <c r="G523"/>
    </row>
    <row r="524" spans="5:7" x14ac:dyDescent="0.2">
      <c r="E524"/>
      <c r="F524"/>
      <c r="G524"/>
    </row>
    <row r="525" spans="5:7" x14ac:dyDescent="0.2">
      <c r="E525"/>
      <c r="F525"/>
      <c r="G525"/>
    </row>
    <row r="526" spans="5:7" x14ac:dyDescent="0.2">
      <c r="E526"/>
      <c r="F526"/>
      <c r="G526"/>
    </row>
    <row r="527" spans="5:7" x14ac:dyDescent="0.2">
      <c r="E527"/>
      <c r="F527"/>
      <c r="G527"/>
    </row>
    <row r="528" spans="5:7" x14ac:dyDescent="0.2">
      <c r="E528"/>
      <c r="F528"/>
      <c r="G528"/>
    </row>
    <row r="529" spans="5:7" x14ac:dyDescent="0.2">
      <c r="E529"/>
      <c r="F529"/>
      <c r="G529"/>
    </row>
    <row r="530" spans="5:7" x14ac:dyDescent="0.2">
      <c r="E530"/>
      <c r="F530"/>
      <c r="G530"/>
    </row>
    <row r="531" spans="5:7" x14ac:dyDescent="0.2">
      <c r="E531"/>
      <c r="F531"/>
      <c r="G531"/>
    </row>
    <row r="532" spans="5:7" x14ac:dyDescent="0.2">
      <c r="E532"/>
      <c r="F532"/>
      <c r="G532"/>
    </row>
    <row r="533" spans="5:7" x14ac:dyDescent="0.2">
      <c r="E533"/>
      <c r="F533"/>
      <c r="G533"/>
    </row>
    <row r="534" spans="5:7" x14ac:dyDescent="0.2">
      <c r="E534"/>
      <c r="F534"/>
      <c r="G534"/>
    </row>
    <row r="535" spans="5:7" x14ac:dyDescent="0.2">
      <c r="E535"/>
      <c r="F535"/>
      <c r="G535"/>
    </row>
    <row r="536" spans="5:7" x14ac:dyDescent="0.2">
      <c r="E536"/>
      <c r="F536"/>
      <c r="G536"/>
    </row>
    <row r="537" spans="5:7" x14ac:dyDescent="0.2">
      <c r="E537"/>
      <c r="F537"/>
      <c r="G537"/>
    </row>
    <row r="538" spans="5:7" x14ac:dyDescent="0.2">
      <c r="E538"/>
      <c r="F538"/>
      <c r="G538"/>
    </row>
    <row r="539" spans="5:7" x14ac:dyDescent="0.2">
      <c r="E539"/>
      <c r="F539"/>
      <c r="G539"/>
    </row>
    <row r="540" spans="5:7" x14ac:dyDescent="0.2">
      <c r="E540"/>
      <c r="F540"/>
      <c r="G540"/>
    </row>
    <row r="541" spans="5:7" x14ac:dyDescent="0.2">
      <c r="E541"/>
      <c r="F541"/>
      <c r="G541"/>
    </row>
    <row r="542" spans="5:7" x14ac:dyDescent="0.2">
      <c r="E542"/>
      <c r="F542"/>
      <c r="G542"/>
    </row>
    <row r="543" spans="5:7" x14ac:dyDescent="0.2">
      <c r="E543"/>
      <c r="F543"/>
      <c r="G543"/>
    </row>
    <row r="544" spans="5:7" x14ac:dyDescent="0.2">
      <c r="E544"/>
      <c r="F544"/>
      <c r="G544"/>
    </row>
    <row r="545" spans="5:7" x14ac:dyDescent="0.2">
      <c r="E545"/>
      <c r="F545"/>
      <c r="G545"/>
    </row>
    <row r="546" spans="5:7" x14ac:dyDescent="0.2">
      <c r="E546"/>
      <c r="F546"/>
      <c r="G546"/>
    </row>
    <row r="547" spans="5:7" x14ac:dyDescent="0.2">
      <c r="E547"/>
      <c r="F547"/>
      <c r="G547"/>
    </row>
    <row r="548" spans="5:7" x14ac:dyDescent="0.2">
      <c r="E548"/>
      <c r="F548"/>
      <c r="G548"/>
    </row>
    <row r="549" spans="5:7" x14ac:dyDescent="0.2">
      <c r="E549"/>
      <c r="F549"/>
      <c r="G549"/>
    </row>
    <row r="550" spans="5:7" x14ac:dyDescent="0.2">
      <c r="E550"/>
      <c r="F550"/>
      <c r="G550"/>
    </row>
    <row r="551" spans="5:7" x14ac:dyDescent="0.2">
      <c r="E551"/>
      <c r="F551"/>
      <c r="G551"/>
    </row>
    <row r="552" spans="5:7" x14ac:dyDescent="0.2">
      <c r="E552"/>
      <c r="F552"/>
      <c r="G552"/>
    </row>
    <row r="553" spans="5:7" x14ac:dyDescent="0.2">
      <c r="E553"/>
      <c r="F553"/>
      <c r="G553"/>
    </row>
    <row r="554" spans="5:7" x14ac:dyDescent="0.2">
      <c r="E554"/>
      <c r="F554"/>
      <c r="G554"/>
    </row>
    <row r="555" spans="5:7" x14ac:dyDescent="0.2">
      <c r="E555"/>
      <c r="F555"/>
      <c r="G555"/>
    </row>
    <row r="556" spans="5:7" x14ac:dyDescent="0.2">
      <c r="E556"/>
      <c r="F556"/>
      <c r="G556"/>
    </row>
    <row r="557" spans="5:7" x14ac:dyDescent="0.2">
      <c r="E557"/>
      <c r="F557"/>
      <c r="G557"/>
    </row>
    <row r="558" spans="5:7" x14ac:dyDescent="0.2">
      <c r="E558"/>
      <c r="F558"/>
      <c r="G558"/>
    </row>
    <row r="559" spans="5:7" x14ac:dyDescent="0.2">
      <c r="E559"/>
      <c r="F559"/>
      <c r="G559"/>
    </row>
    <row r="560" spans="5:7" x14ac:dyDescent="0.2">
      <c r="E560"/>
      <c r="F560"/>
      <c r="G560"/>
    </row>
    <row r="561" spans="5:7" x14ac:dyDescent="0.2">
      <c r="E561"/>
      <c r="F561"/>
      <c r="G561"/>
    </row>
    <row r="562" spans="5:7" x14ac:dyDescent="0.2">
      <c r="E562"/>
      <c r="F562"/>
      <c r="G562"/>
    </row>
    <row r="563" spans="5:7" x14ac:dyDescent="0.2">
      <c r="E563"/>
      <c r="F563"/>
      <c r="G563"/>
    </row>
    <row r="564" spans="5:7" x14ac:dyDescent="0.2">
      <c r="E564"/>
      <c r="F564"/>
      <c r="G564"/>
    </row>
    <row r="565" spans="5:7" x14ac:dyDescent="0.2">
      <c r="E565"/>
      <c r="F565"/>
      <c r="G565"/>
    </row>
    <row r="566" spans="5:7" x14ac:dyDescent="0.2">
      <c r="E566"/>
      <c r="F566"/>
      <c r="G566"/>
    </row>
    <row r="567" spans="5:7" x14ac:dyDescent="0.2">
      <c r="E567"/>
      <c r="F567"/>
      <c r="G567"/>
    </row>
    <row r="568" spans="5:7" x14ac:dyDescent="0.2">
      <c r="E568"/>
      <c r="F568"/>
      <c r="G568"/>
    </row>
    <row r="569" spans="5:7" x14ac:dyDescent="0.2">
      <c r="E569"/>
      <c r="F569"/>
      <c r="G569"/>
    </row>
    <row r="570" spans="5:7" x14ac:dyDescent="0.2">
      <c r="E570"/>
      <c r="F570"/>
      <c r="G570"/>
    </row>
    <row r="571" spans="5:7" x14ac:dyDescent="0.2">
      <c r="E571"/>
      <c r="F571"/>
      <c r="G571"/>
    </row>
    <row r="572" spans="5:7" x14ac:dyDescent="0.2">
      <c r="E572"/>
      <c r="F572"/>
      <c r="G572"/>
    </row>
    <row r="573" spans="5:7" x14ac:dyDescent="0.2">
      <c r="E573"/>
      <c r="F573"/>
      <c r="G573"/>
    </row>
    <row r="574" spans="5:7" x14ac:dyDescent="0.2">
      <c r="E574"/>
      <c r="F574"/>
      <c r="G574"/>
    </row>
    <row r="575" spans="5:7" x14ac:dyDescent="0.2">
      <c r="E575"/>
      <c r="F575"/>
      <c r="G575"/>
    </row>
    <row r="576" spans="5:7" x14ac:dyDescent="0.2">
      <c r="E576"/>
      <c r="F576"/>
      <c r="G576"/>
    </row>
    <row r="577" spans="5:7" x14ac:dyDescent="0.2">
      <c r="E577"/>
      <c r="F577"/>
      <c r="G577"/>
    </row>
    <row r="578" spans="5:7" x14ac:dyDescent="0.2">
      <c r="E578"/>
      <c r="F578"/>
      <c r="G578"/>
    </row>
    <row r="579" spans="5:7" x14ac:dyDescent="0.2">
      <c r="E579"/>
      <c r="F579"/>
      <c r="G579"/>
    </row>
    <row r="580" spans="5:7" x14ac:dyDescent="0.2">
      <c r="E580"/>
      <c r="F580"/>
      <c r="G580"/>
    </row>
    <row r="581" spans="5:7" x14ac:dyDescent="0.2">
      <c r="E581"/>
      <c r="F581"/>
      <c r="G581"/>
    </row>
    <row r="582" spans="5:7" x14ac:dyDescent="0.2">
      <c r="E582"/>
      <c r="F582"/>
      <c r="G582"/>
    </row>
    <row r="583" spans="5:7" x14ac:dyDescent="0.2">
      <c r="E583"/>
      <c r="F583"/>
      <c r="G583"/>
    </row>
    <row r="584" spans="5:7" x14ac:dyDescent="0.2">
      <c r="E584"/>
      <c r="F584"/>
      <c r="G584"/>
    </row>
    <row r="585" spans="5:7" x14ac:dyDescent="0.2">
      <c r="E585"/>
      <c r="F585"/>
      <c r="G585"/>
    </row>
    <row r="586" spans="5:7" x14ac:dyDescent="0.2">
      <c r="E586"/>
      <c r="F586"/>
      <c r="G586"/>
    </row>
    <row r="587" spans="5:7" x14ac:dyDescent="0.2">
      <c r="E587"/>
      <c r="F587"/>
      <c r="G587"/>
    </row>
    <row r="588" spans="5:7" x14ac:dyDescent="0.2">
      <c r="E588"/>
      <c r="F588"/>
      <c r="G588"/>
    </row>
    <row r="589" spans="5:7" x14ac:dyDescent="0.2">
      <c r="E589"/>
      <c r="F589"/>
      <c r="G589"/>
    </row>
    <row r="590" spans="5:7" x14ac:dyDescent="0.2">
      <c r="E590"/>
      <c r="F590"/>
      <c r="G590"/>
    </row>
    <row r="591" spans="5:7" x14ac:dyDescent="0.2">
      <c r="E591"/>
      <c r="F591"/>
      <c r="G591"/>
    </row>
    <row r="592" spans="5:7" x14ac:dyDescent="0.2">
      <c r="E592"/>
      <c r="F592"/>
      <c r="G592"/>
    </row>
    <row r="593" spans="5:7" x14ac:dyDescent="0.2">
      <c r="E593"/>
      <c r="F593"/>
      <c r="G593"/>
    </row>
    <row r="594" spans="5:7" x14ac:dyDescent="0.2">
      <c r="E594"/>
      <c r="F594"/>
      <c r="G594"/>
    </row>
    <row r="595" spans="5:7" x14ac:dyDescent="0.2">
      <c r="E595"/>
      <c r="F595"/>
      <c r="G595"/>
    </row>
    <row r="596" spans="5:7" x14ac:dyDescent="0.2">
      <c r="E596"/>
      <c r="F596"/>
      <c r="G596"/>
    </row>
    <row r="597" spans="5:7" x14ac:dyDescent="0.2">
      <c r="E597"/>
      <c r="F597"/>
      <c r="G597"/>
    </row>
    <row r="598" spans="5:7" x14ac:dyDescent="0.2">
      <c r="E598"/>
      <c r="F598"/>
      <c r="G598"/>
    </row>
    <row r="599" spans="5:7" x14ac:dyDescent="0.2">
      <c r="E599"/>
      <c r="F599"/>
      <c r="G599"/>
    </row>
    <row r="600" spans="5:7" x14ac:dyDescent="0.2">
      <c r="E600"/>
      <c r="F600"/>
      <c r="G600"/>
    </row>
    <row r="601" spans="5:7" x14ac:dyDescent="0.2">
      <c r="E601"/>
      <c r="F601"/>
      <c r="G601"/>
    </row>
    <row r="602" spans="5:7" x14ac:dyDescent="0.2">
      <c r="E602"/>
      <c r="F602"/>
      <c r="G602"/>
    </row>
    <row r="603" spans="5:7" x14ac:dyDescent="0.2">
      <c r="E603"/>
      <c r="F603"/>
      <c r="G603"/>
    </row>
    <row r="604" spans="5:7" x14ac:dyDescent="0.2">
      <c r="E604"/>
      <c r="F604"/>
      <c r="G604"/>
    </row>
    <row r="605" spans="5:7" x14ac:dyDescent="0.2">
      <c r="E605"/>
      <c r="F605"/>
      <c r="G605"/>
    </row>
    <row r="606" spans="5:7" x14ac:dyDescent="0.2">
      <c r="E606"/>
      <c r="F606"/>
      <c r="G606"/>
    </row>
    <row r="607" spans="5:7" x14ac:dyDescent="0.2">
      <c r="E607"/>
      <c r="F607"/>
      <c r="G607"/>
    </row>
    <row r="608" spans="5:7" x14ac:dyDescent="0.2">
      <c r="E608"/>
      <c r="F608"/>
      <c r="G608"/>
    </row>
    <row r="609" spans="5:7" x14ac:dyDescent="0.2">
      <c r="E609"/>
      <c r="F609"/>
      <c r="G609"/>
    </row>
    <row r="610" spans="5:7" x14ac:dyDescent="0.2">
      <c r="E610"/>
      <c r="F610"/>
      <c r="G610"/>
    </row>
    <row r="611" spans="5:7" x14ac:dyDescent="0.2">
      <c r="E611"/>
      <c r="F611"/>
      <c r="G611"/>
    </row>
    <row r="612" spans="5:7" x14ac:dyDescent="0.2">
      <c r="E612"/>
      <c r="F612"/>
      <c r="G612"/>
    </row>
    <row r="613" spans="5:7" x14ac:dyDescent="0.2">
      <c r="E613"/>
      <c r="F613"/>
      <c r="G613"/>
    </row>
    <row r="614" spans="5:7" x14ac:dyDescent="0.2">
      <c r="E614"/>
      <c r="F614"/>
      <c r="G614"/>
    </row>
    <row r="615" spans="5:7" x14ac:dyDescent="0.2">
      <c r="E615"/>
      <c r="F615"/>
      <c r="G615"/>
    </row>
    <row r="616" spans="5:7" x14ac:dyDescent="0.2">
      <c r="E616"/>
      <c r="F616"/>
      <c r="G616"/>
    </row>
    <row r="617" spans="5:7" x14ac:dyDescent="0.2">
      <c r="E617"/>
      <c r="F617"/>
      <c r="G617"/>
    </row>
    <row r="618" spans="5:7" x14ac:dyDescent="0.2">
      <c r="E618"/>
      <c r="F618"/>
      <c r="G618"/>
    </row>
    <row r="619" spans="5:7" x14ac:dyDescent="0.2">
      <c r="E619"/>
      <c r="F619"/>
      <c r="G619"/>
    </row>
    <row r="620" spans="5:7" x14ac:dyDescent="0.2">
      <c r="E620"/>
      <c r="F620"/>
      <c r="G620"/>
    </row>
    <row r="621" spans="5:7" x14ac:dyDescent="0.2">
      <c r="E621"/>
      <c r="F621"/>
      <c r="G621"/>
    </row>
    <row r="622" spans="5:7" x14ac:dyDescent="0.2">
      <c r="E622"/>
      <c r="F622"/>
      <c r="G622"/>
    </row>
    <row r="623" spans="5:7" x14ac:dyDescent="0.2">
      <c r="E623"/>
      <c r="F623"/>
      <c r="G623"/>
    </row>
    <row r="624" spans="5:7" x14ac:dyDescent="0.2">
      <c r="E624"/>
      <c r="F624"/>
      <c r="G624"/>
    </row>
    <row r="625" spans="5:7" x14ac:dyDescent="0.2">
      <c r="E625"/>
      <c r="F625"/>
      <c r="G625"/>
    </row>
    <row r="626" spans="5:7" x14ac:dyDescent="0.2">
      <c r="E626"/>
      <c r="F626"/>
      <c r="G626"/>
    </row>
    <row r="627" spans="5:7" x14ac:dyDescent="0.2">
      <c r="E627"/>
      <c r="F627"/>
      <c r="G627"/>
    </row>
    <row r="628" spans="5:7" x14ac:dyDescent="0.2">
      <c r="E628"/>
      <c r="F628"/>
      <c r="G628"/>
    </row>
    <row r="629" spans="5:7" x14ac:dyDescent="0.2">
      <c r="E629"/>
      <c r="F629"/>
      <c r="G629"/>
    </row>
    <row r="630" spans="5:7" x14ac:dyDescent="0.2">
      <c r="E630"/>
      <c r="F630"/>
      <c r="G630"/>
    </row>
    <row r="631" spans="5:7" x14ac:dyDescent="0.2">
      <c r="E631"/>
      <c r="F631"/>
      <c r="G631"/>
    </row>
    <row r="632" spans="5:7" x14ac:dyDescent="0.2">
      <c r="E632"/>
      <c r="F632"/>
      <c r="G632"/>
    </row>
    <row r="633" spans="5:7" x14ac:dyDescent="0.2">
      <c r="E633"/>
      <c r="F633"/>
      <c r="G633"/>
    </row>
    <row r="634" spans="5:7" x14ac:dyDescent="0.2">
      <c r="E634"/>
      <c r="F634"/>
      <c r="G634"/>
    </row>
    <row r="635" spans="5:7" x14ac:dyDescent="0.2">
      <c r="E635"/>
      <c r="F635"/>
      <c r="G635"/>
    </row>
    <row r="636" spans="5:7" x14ac:dyDescent="0.2">
      <c r="E636"/>
      <c r="F636"/>
      <c r="G636"/>
    </row>
    <row r="637" spans="5:7" x14ac:dyDescent="0.2">
      <c r="E637"/>
      <c r="F637"/>
      <c r="G637"/>
    </row>
    <row r="638" spans="5:7" x14ac:dyDescent="0.2">
      <c r="E638"/>
      <c r="F638"/>
      <c r="G638"/>
    </row>
    <row r="639" spans="5:7" x14ac:dyDescent="0.2">
      <c r="E639"/>
      <c r="F639"/>
      <c r="G639"/>
    </row>
    <row r="640" spans="5:7" x14ac:dyDescent="0.2">
      <c r="E640"/>
      <c r="F640"/>
      <c r="G640"/>
    </row>
    <row r="641" spans="5:7" x14ac:dyDescent="0.2">
      <c r="E641"/>
      <c r="F641"/>
      <c r="G641"/>
    </row>
    <row r="642" spans="5:7" x14ac:dyDescent="0.2">
      <c r="E642"/>
      <c r="F642"/>
      <c r="G642"/>
    </row>
    <row r="643" spans="5:7" x14ac:dyDescent="0.2">
      <c r="E643"/>
      <c r="F643"/>
      <c r="G643"/>
    </row>
    <row r="644" spans="5:7" x14ac:dyDescent="0.2">
      <c r="E644"/>
      <c r="F644"/>
      <c r="G644"/>
    </row>
    <row r="645" spans="5:7" x14ac:dyDescent="0.2">
      <c r="E645"/>
      <c r="F645"/>
      <c r="G645"/>
    </row>
    <row r="646" spans="5:7" x14ac:dyDescent="0.2">
      <c r="E646"/>
      <c r="F646"/>
      <c r="G646"/>
    </row>
    <row r="647" spans="5:7" x14ac:dyDescent="0.2">
      <c r="E647"/>
      <c r="F647"/>
      <c r="G647"/>
    </row>
    <row r="648" spans="5:7" x14ac:dyDescent="0.2">
      <c r="E648"/>
      <c r="F648"/>
      <c r="G648"/>
    </row>
    <row r="649" spans="5:7" x14ac:dyDescent="0.2">
      <c r="E649"/>
      <c r="F649"/>
      <c r="G649"/>
    </row>
    <row r="650" spans="5:7" x14ac:dyDescent="0.2">
      <c r="E650"/>
      <c r="F650"/>
      <c r="G650"/>
    </row>
    <row r="651" spans="5:7" x14ac:dyDescent="0.2">
      <c r="E651"/>
      <c r="F651"/>
      <c r="G651"/>
    </row>
    <row r="652" spans="5:7" x14ac:dyDescent="0.2">
      <c r="E652"/>
      <c r="F652"/>
      <c r="G652"/>
    </row>
    <row r="653" spans="5:7" x14ac:dyDescent="0.2">
      <c r="E653"/>
      <c r="F653"/>
      <c r="G653"/>
    </row>
    <row r="654" spans="5:7" x14ac:dyDescent="0.2">
      <c r="E654"/>
      <c r="F654"/>
      <c r="G654"/>
    </row>
    <row r="655" spans="5:7" x14ac:dyDescent="0.2">
      <c r="E655"/>
      <c r="F655"/>
      <c r="G655"/>
    </row>
    <row r="656" spans="5:7" x14ac:dyDescent="0.2">
      <c r="E656"/>
      <c r="F656"/>
      <c r="G656"/>
    </row>
    <row r="657" spans="5:7" x14ac:dyDescent="0.2">
      <c r="E657"/>
      <c r="F657"/>
      <c r="G657"/>
    </row>
    <row r="658" spans="5:7" x14ac:dyDescent="0.2">
      <c r="E658"/>
      <c r="F658"/>
      <c r="G658"/>
    </row>
    <row r="659" spans="5:7" x14ac:dyDescent="0.2">
      <c r="E659"/>
      <c r="F659"/>
      <c r="G659"/>
    </row>
    <row r="660" spans="5:7" x14ac:dyDescent="0.2">
      <c r="E660"/>
      <c r="F660"/>
      <c r="G660"/>
    </row>
    <row r="661" spans="5:7" x14ac:dyDescent="0.2">
      <c r="E661"/>
      <c r="F661"/>
      <c r="G661"/>
    </row>
    <row r="662" spans="5:7" x14ac:dyDescent="0.2">
      <c r="E662"/>
      <c r="F662"/>
      <c r="G662"/>
    </row>
    <row r="663" spans="5:7" x14ac:dyDescent="0.2">
      <c r="E663"/>
      <c r="F663"/>
      <c r="G663"/>
    </row>
    <row r="664" spans="5:7" x14ac:dyDescent="0.2">
      <c r="E664"/>
      <c r="F664"/>
      <c r="G664"/>
    </row>
    <row r="665" spans="5:7" x14ac:dyDescent="0.2">
      <c r="E665"/>
      <c r="F665"/>
      <c r="G665"/>
    </row>
    <row r="666" spans="5:7" x14ac:dyDescent="0.2">
      <c r="E666"/>
      <c r="F666"/>
      <c r="G666"/>
    </row>
    <row r="667" spans="5:7" x14ac:dyDescent="0.2">
      <c r="E667"/>
      <c r="F667"/>
      <c r="G667"/>
    </row>
    <row r="668" spans="5:7" x14ac:dyDescent="0.2">
      <c r="E668"/>
      <c r="F668"/>
      <c r="G668"/>
    </row>
    <row r="669" spans="5:7" x14ac:dyDescent="0.2">
      <c r="E669"/>
      <c r="F669"/>
      <c r="G669"/>
    </row>
    <row r="670" spans="5:7" x14ac:dyDescent="0.2">
      <c r="E670"/>
      <c r="F670"/>
      <c r="G670"/>
    </row>
    <row r="671" spans="5:7" x14ac:dyDescent="0.2">
      <c r="E671"/>
      <c r="F671"/>
      <c r="G671"/>
    </row>
    <row r="672" spans="5:7" x14ac:dyDescent="0.2">
      <c r="E672"/>
      <c r="F672"/>
      <c r="G672"/>
    </row>
    <row r="673" spans="5:7" x14ac:dyDescent="0.2">
      <c r="E673"/>
      <c r="F673"/>
      <c r="G673"/>
    </row>
    <row r="674" spans="5:7" x14ac:dyDescent="0.2">
      <c r="E674"/>
      <c r="F674"/>
      <c r="G674"/>
    </row>
    <row r="675" spans="5:7" x14ac:dyDescent="0.2">
      <c r="E675"/>
      <c r="F675"/>
      <c r="G675"/>
    </row>
    <row r="676" spans="5:7" x14ac:dyDescent="0.2">
      <c r="E676"/>
      <c r="F676"/>
      <c r="G676"/>
    </row>
    <row r="677" spans="5:7" x14ac:dyDescent="0.2">
      <c r="E677"/>
      <c r="F677"/>
      <c r="G677"/>
    </row>
    <row r="678" spans="5:7" x14ac:dyDescent="0.2">
      <c r="E678"/>
      <c r="F678"/>
      <c r="G678"/>
    </row>
    <row r="679" spans="5:7" x14ac:dyDescent="0.2">
      <c r="E679"/>
      <c r="F679"/>
      <c r="G679"/>
    </row>
    <row r="680" spans="5:7" x14ac:dyDescent="0.2">
      <c r="E680"/>
      <c r="F680"/>
      <c r="G680"/>
    </row>
    <row r="681" spans="5:7" x14ac:dyDescent="0.2">
      <c r="E681"/>
      <c r="F681"/>
      <c r="G681"/>
    </row>
    <row r="682" spans="5:7" x14ac:dyDescent="0.2">
      <c r="E682"/>
      <c r="F682"/>
      <c r="G682"/>
    </row>
    <row r="683" spans="5:7" x14ac:dyDescent="0.2">
      <c r="E683"/>
      <c r="F683"/>
      <c r="G683"/>
    </row>
    <row r="684" spans="5:7" x14ac:dyDescent="0.2">
      <c r="E684"/>
      <c r="F684"/>
      <c r="G684"/>
    </row>
    <row r="685" spans="5:7" x14ac:dyDescent="0.2">
      <c r="E685"/>
      <c r="F685"/>
      <c r="G685"/>
    </row>
    <row r="686" spans="5:7" x14ac:dyDescent="0.2">
      <c r="E686"/>
      <c r="F686"/>
      <c r="G686"/>
    </row>
    <row r="687" spans="5:7" x14ac:dyDescent="0.2">
      <c r="E687"/>
      <c r="F687"/>
      <c r="G687"/>
    </row>
    <row r="688" spans="5:7" x14ac:dyDescent="0.2">
      <c r="E688"/>
      <c r="F688"/>
      <c r="G688"/>
    </row>
    <row r="689" spans="5:7" x14ac:dyDescent="0.2">
      <c r="E689"/>
      <c r="F689"/>
      <c r="G689"/>
    </row>
    <row r="690" spans="5:7" x14ac:dyDescent="0.2">
      <c r="E690"/>
      <c r="F690"/>
      <c r="G690"/>
    </row>
    <row r="691" spans="5:7" x14ac:dyDescent="0.2">
      <c r="E691"/>
      <c r="F691"/>
      <c r="G691"/>
    </row>
    <row r="692" spans="5:7" x14ac:dyDescent="0.2">
      <c r="E692"/>
      <c r="F692"/>
      <c r="G692"/>
    </row>
    <row r="693" spans="5:7" x14ac:dyDescent="0.2">
      <c r="E693"/>
      <c r="F693"/>
      <c r="G693"/>
    </row>
    <row r="694" spans="5:7" x14ac:dyDescent="0.2">
      <c r="E694"/>
      <c r="F694"/>
      <c r="G694"/>
    </row>
    <row r="695" spans="5:7" x14ac:dyDescent="0.2">
      <c r="E695"/>
      <c r="F695"/>
      <c r="G695"/>
    </row>
    <row r="696" spans="5:7" x14ac:dyDescent="0.2">
      <c r="E696"/>
      <c r="F696"/>
      <c r="G696"/>
    </row>
    <row r="697" spans="5:7" x14ac:dyDescent="0.2">
      <c r="E697"/>
      <c r="F697"/>
      <c r="G697"/>
    </row>
    <row r="698" spans="5:7" x14ac:dyDescent="0.2">
      <c r="E698"/>
      <c r="F698"/>
      <c r="G698"/>
    </row>
    <row r="699" spans="5:7" x14ac:dyDescent="0.2">
      <c r="E699"/>
      <c r="F699"/>
      <c r="G699"/>
    </row>
    <row r="700" spans="5:7" x14ac:dyDescent="0.2">
      <c r="E700"/>
      <c r="F700"/>
      <c r="G700"/>
    </row>
    <row r="701" spans="5:7" x14ac:dyDescent="0.2">
      <c r="E701"/>
      <c r="F701"/>
      <c r="G701"/>
    </row>
    <row r="702" spans="5:7" x14ac:dyDescent="0.2">
      <c r="E702"/>
      <c r="F702"/>
      <c r="G702"/>
    </row>
    <row r="703" spans="5:7" x14ac:dyDescent="0.2">
      <c r="E703"/>
      <c r="F703"/>
      <c r="G703"/>
    </row>
    <row r="704" spans="5:7" x14ac:dyDescent="0.2">
      <c r="E704"/>
      <c r="F704"/>
      <c r="G704"/>
    </row>
    <row r="705" spans="5:7" x14ac:dyDescent="0.2">
      <c r="E705"/>
      <c r="F705"/>
      <c r="G705"/>
    </row>
    <row r="706" spans="5:7" x14ac:dyDescent="0.2">
      <c r="E706"/>
      <c r="F706"/>
      <c r="G706"/>
    </row>
    <row r="707" spans="5:7" x14ac:dyDescent="0.2">
      <c r="E707"/>
      <c r="F707"/>
      <c r="G707"/>
    </row>
    <row r="708" spans="5:7" x14ac:dyDescent="0.2">
      <c r="E708"/>
      <c r="F708"/>
      <c r="G708"/>
    </row>
    <row r="709" spans="5:7" x14ac:dyDescent="0.2">
      <c r="E709"/>
      <c r="F709"/>
      <c r="G709"/>
    </row>
    <row r="710" spans="5:7" x14ac:dyDescent="0.2">
      <c r="E710"/>
      <c r="F710"/>
      <c r="G710"/>
    </row>
    <row r="711" spans="5:7" x14ac:dyDescent="0.2">
      <c r="E711"/>
      <c r="F711"/>
      <c r="G711"/>
    </row>
    <row r="712" spans="5:7" x14ac:dyDescent="0.2">
      <c r="E712"/>
      <c r="F712"/>
      <c r="G712"/>
    </row>
    <row r="713" spans="5:7" x14ac:dyDescent="0.2">
      <c r="E713"/>
      <c r="F713"/>
      <c r="G713"/>
    </row>
    <row r="714" spans="5:7" x14ac:dyDescent="0.2">
      <c r="E714"/>
      <c r="F714"/>
      <c r="G714"/>
    </row>
    <row r="715" spans="5:7" x14ac:dyDescent="0.2">
      <c r="E715"/>
      <c r="F715"/>
      <c r="G715"/>
    </row>
    <row r="716" spans="5:7" x14ac:dyDescent="0.2">
      <c r="E716"/>
      <c r="F716"/>
      <c r="G716"/>
    </row>
    <row r="717" spans="5:7" x14ac:dyDescent="0.2">
      <c r="E717"/>
      <c r="F717"/>
      <c r="G717"/>
    </row>
    <row r="718" spans="5:7" x14ac:dyDescent="0.2">
      <c r="E718"/>
      <c r="F718"/>
      <c r="G718"/>
    </row>
    <row r="719" spans="5:7" x14ac:dyDescent="0.2">
      <c r="E719"/>
      <c r="F719"/>
      <c r="G719"/>
    </row>
    <row r="720" spans="5:7" x14ac:dyDescent="0.2">
      <c r="E720"/>
      <c r="F720"/>
      <c r="G720"/>
    </row>
    <row r="721" spans="5:7" x14ac:dyDescent="0.2">
      <c r="E721"/>
      <c r="F721"/>
      <c r="G721"/>
    </row>
    <row r="722" spans="5:7" x14ac:dyDescent="0.2">
      <c r="E722"/>
      <c r="F722"/>
      <c r="G722"/>
    </row>
    <row r="723" spans="5:7" x14ac:dyDescent="0.2">
      <c r="E723"/>
      <c r="F723"/>
      <c r="G723"/>
    </row>
    <row r="724" spans="5:7" x14ac:dyDescent="0.2">
      <c r="E724"/>
      <c r="F724"/>
      <c r="G724"/>
    </row>
    <row r="725" spans="5:7" x14ac:dyDescent="0.2">
      <c r="E725"/>
      <c r="F725"/>
      <c r="G725"/>
    </row>
    <row r="726" spans="5:7" x14ac:dyDescent="0.2">
      <c r="E726"/>
      <c r="F726"/>
      <c r="G726"/>
    </row>
    <row r="727" spans="5:7" x14ac:dyDescent="0.2">
      <c r="E727"/>
      <c r="F727"/>
      <c r="G727"/>
    </row>
    <row r="728" spans="5:7" x14ac:dyDescent="0.2">
      <c r="E728"/>
      <c r="F728"/>
      <c r="G728"/>
    </row>
    <row r="729" spans="5:7" x14ac:dyDescent="0.2">
      <c r="E729"/>
      <c r="F729"/>
      <c r="G729"/>
    </row>
    <row r="730" spans="5:7" x14ac:dyDescent="0.2">
      <c r="E730"/>
      <c r="F730"/>
      <c r="G730"/>
    </row>
    <row r="731" spans="5:7" x14ac:dyDescent="0.2">
      <c r="E731"/>
      <c r="F731"/>
      <c r="G731"/>
    </row>
    <row r="732" spans="5:7" x14ac:dyDescent="0.2">
      <c r="E732"/>
      <c r="F732"/>
      <c r="G732"/>
    </row>
    <row r="733" spans="5:7" x14ac:dyDescent="0.2">
      <c r="E733"/>
      <c r="F733"/>
      <c r="G733"/>
    </row>
    <row r="734" spans="5:7" x14ac:dyDescent="0.2">
      <c r="E734"/>
      <c r="F734"/>
      <c r="G734"/>
    </row>
    <row r="735" spans="5:7" x14ac:dyDescent="0.2">
      <c r="E735"/>
      <c r="F735"/>
      <c r="G735"/>
    </row>
    <row r="736" spans="5:7" x14ac:dyDescent="0.2">
      <c r="E736"/>
      <c r="F736"/>
      <c r="G736"/>
    </row>
    <row r="737" spans="5:7" x14ac:dyDescent="0.2">
      <c r="E737"/>
      <c r="F737"/>
      <c r="G737"/>
    </row>
    <row r="738" spans="5:7" x14ac:dyDescent="0.2">
      <c r="E738"/>
      <c r="F738"/>
      <c r="G738"/>
    </row>
    <row r="739" spans="5:7" x14ac:dyDescent="0.2">
      <c r="E739"/>
      <c r="F739"/>
      <c r="G739"/>
    </row>
    <row r="740" spans="5:7" x14ac:dyDescent="0.2">
      <c r="E740"/>
      <c r="F740"/>
      <c r="G740"/>
    </row>
    <row r="741" spans="5:7" x14ac:dyDescent="0.2">
      <c r="E741"/>
      <c r="F741"/>
      <c r="G741"/>
    </row>
    <row r="742" spans="5:7" x14ac:dyDescent="0.2">
      <c r="E742"/>
      <c r="F742"/>
      <c r="G742"/>
    </row>
    <row r="743" spans="5:7" x14ac:dyDescent="0.2">
      <c r="E743"/>
      <c r="F743"/>
      <c r="G743"/>
    </row>
    <row r="744" spans="5:7" x14ac:dyDescent="0.2">
      <c r="E744"/>
      <c r="F744"/>
      <c r="G744"/>
    </row>
    <row r="745" spans="5:7" x14ac:dyDescent="0.2">
      <c r="E745"/>
      <c r="F745"/>
      <c r="G745"/>
    </row>
    <row r="746" spans="5:7" x14ac:dyDescent="0.2">
      <c r="E746"/>
      <c r="F746"/>
      <c r="G746"/>
    </row>
    <row r="747" spans="5:7" x14ac:dyDescent="0.2">
      <c r="E747"/>
      <c r="F747"/>
      <c r="G747"/>
    </row>
    <row r="748" spans="5:7" x14ac:dyDescent="0.2">
      <c r="E748"/>
      <c r="F748"/>
      <c r="G748"/>
    </row>
    <row r="749" spans="5:7" x14ac:dyDescent="0.2">
      <c r="E749"/>
      <c r="F749"/>
      <c r="G749"/>
    </row>
    <row r="750" spans="5:7" x14ac:dyDescent="0.2">
      <c r="E750"/>
      <c r="F750"/>
      <c r="G750"/>
    </row>
    <row r="751" spans="5:7" x14ac:dyDescent="0.2">
      <c r="E751"/>
      <c r="F751"/>
      <c r="G751"/>
    </row>
    <row r="752" spans="5:7" x14ac:dyDescent="0.2">
      <c r="E752"/>
      <c r="F752"/>
      <c r="G752"/>
    </row>
    <row r="753" spans="5:7" x14ac:dyDescent="0.2">
      <c r="E753"/>
      <c r="F753"/>
      <c r="G753"/>
    </row>
    <row r="754" spans="5:7" x14ac:dyDescent="0.2">
      <c r="E754"/>
      <c r="F754"/>
      <c r="G754"/>
    </row>
    <row r="755" spans="5:7" x14ac:dyDescent="0.2">
      <c r="E755"/>
      <c r="F755"/>
      <c r="G755"/>
    </row>
    <row r="756" spans="5:7" x14ac:dyDescent="0.2">
      <c r="E756"/>
      <c r="F756"/>
      <c r="G756"/>
    </row>
    <row r="757" spans="5:7" x14ac:dyDescent="0.2">
      <c r="E757"/>
      <c r="F757"/>
      <c r="G757"/>
    </row>
    <row r="758" spans="5:7" x14ac:dyDescent="0.2">
      <c r="E758"/>
      <c r="F758"/>
      <c r="G758"/>
    </row>
    <row r="759" spans="5:7" x14ac:dyDescent="0.2">
      <c r="E759"/>
      <c r="F759"/>
      <c r="G759"/>
    </row>
    <row r="760" spans="5:7" x14ac:dyDescent="0.2">
      <c r="E760"/>
      <c r="F760"/>
      <c r="G760"/>
    </row>
    <row r="761" spans="5:7" x14ac:dyDescent="0.2">
      <c r="E761"/>
      <c r="F761"/>
      <c r="G761"/>
    </row>
    <row r="762" spans="5:7" x14ac:dyDescent="0.2">
      <c r="E762"/>
      <c r="F762"/>
      <c r="G762"/>
    </row>
    <row r="763" spans="5:7" x14ac:dyDescent="0.2">
      <c r="E763"/>
      <c r="F763"/>
      <c r="G763"/>
    </row>
    <row r="764" spans="5:7" x14ac:dyDescent="0.2">
      <c r="E764"/>
      <c r="F764"/>
      <c r="G764"/>
    </row>
    <row r="765" spans="5:7" x14ac:dyDescent="0.2">
      <c r="E765"/>
      <c r="F765"/>
      <c r="G765"/>
    </row>
    <row r="766" spans="5:7" x14ac:dyDescent="0.2">
      <c r="E766"/>
      <c r="F766"/>
      <c r="G766"/>
    </row>
    <row r="767" spans="5:7" x14ac:dyDescent="0.2">
      <c r="E767"/>
      <c r="F767"/>
      <c r="G767"/>
    </row>
    <row r="768" spans="5:7" x14ac:dyDescent="0.2">
      <c r="E768"/>
      <c r="F768"/>
      <c r="G768"/>
    </row>
    <row r="769" spans="5:7" x14ac:dyDescent="0.2">
      <c r="E769"/>
      <c r="F769"/>
      <c r="G769"/>
    </row>
    <row r="770" spans="5:7" x14ac:dyDescent="0.2">
      <c r="E770"/>
      <c r="F770"/>
      <c r="G770"/>
    </row>
    <row r="771" spans="5:7" x14ac:dyDescent="0.2">
      <c r="E771"/>
      <c r="F771"/>
      <c r="G771"/>
    </row>
    <row r="772" spans="5:7" x14ac:dyDescent="0.2">
      <c r="E772"/>
      <c r="F772"/>
      <c r="G772"/>
    </row>
    <row r="773" spans="5:7" x14ac:dyDescent="0.2">
      <c r="E773"/>
      <c r="F773"/>
      <c r="G773"/>
    </row>
    <row r="774" spans="5:7" x14ac:dyDescent="0.2">
      <c r="E774"/>
      <c r="F774"/>
      <c r="G774"/>
    </row>
    <row r="775" spans="5:7" x14ac:dyDescent="0.2">
      <c r="E775"/>
      <c r="F775"/>
      <c r="G775"/>
    </row>
    <row r="776" spans="5:7" x14ac:dyDescent="0.2">
      <c r="E776"/>
      <c r="F776"/>
      <c r="G776"/>
    </row>
    <row r="777" spans="5:7" x14ac:dyDescent="0.2">
      <c r="E777"/>
      <c r="F777"/>
      <c r="G777"/>
    </row>
    <row r="778" spans="5:7" x14ac:dyDescent="0.2">
      <c r="E778"/>
      <c r="F778"/>
      <c r="G778"/>
    </row>
    <row r="779" spans="5:7" x14ac:dyDescent="0.2">
      <c r="E779"/>
      <c r="F779"/>
      <c r="G779"/>
    </row>
    <row r="780" spans="5:7" x14ac:dyDescent="0.2">
      <c r="E780"/>
      <c r="F780"/>
      <c r="G780"/>
    </row>
    <row r="781" spans="5:7" x14ac:dyDescent="0.2">
      <c r="E781"/>
      <c r="F781"/>
      <c r="G781"/>
    </row>
    <row r="782" spans="5:7" x14ac:dyDescent="0.2">
      <c r="E782"/>
      <c r="F782"/>
      <c r="G782"/>
    </row>
    <row r="783" spans="5:7" x14ac:dyDescent="0.2">
      <c r="E783"/>
      <c r="F783"/>
      <c r="G783"/>
    </row>
    <row r="784" spans="5:7" x14ac:dyDescent="0.2">
      <c r="E784"/>
      <c r="F784"/>
      <c r="G784"/>
    </row>
    <row r="785" spans="5:7" x14ac:dyDescent="0.2">
      <c r="E785"/>
      <c r="F785"/>
      <c r="G785"/>
    </row>
    <row r="786" spans="5:7" x14ac:dyDescent="0.2">
      <c r="E786"/>
      <c r="F786"/>
      <c r="G786"/>
    </row>
    <row r="787" spans="5:7" x14ac:dyDescent="0.2">
      <c r="E787"/>
      <c r="F787"/>
      <c r="G787"/>
    </row>
    <row r="788" spans="5:7" x14ac:dyDescent="0.2">
      <c r="E788"/>
      <c r="F788"/>
      <c r="G788"/>
    </row>
    <row r="789" spans="5:7" x14ac:dyDescent="0.2">
      <c r="E789"/>
      <c r="F789"/>
      <c r="G789"/>
    </row>
    <row r="790" spans="5:7" x14ac:dyDescent="0.2">
      <c r="E790"/>
      <c r="F790"/>
      <c r="G790"/>
    </row>
    <row r="791" spans="5:7" x14ac:dyDescent="0.2">
      <c r="E791"/>
      <c r="F791"/>
      <c r="G791"/>
    </row>
    <row r="792" spans="5:7" x14ac:dyDescent="0.2">
      <c r="E792"/>
      <c r="F792"/>
      <c r="G792"/>
    </row>
    <row r="793" spans="5:7" x14ac:dyDescent="0.2">
      <c r="E793"/>
      <c r="F793"/>
      <c r="G793"/>
    </row>
    <row r="794" spans="5:7" x14ac:dyDescent="0.2">
      <c r="E794"/>
      <c r="F794"/>
      <c r="G794"/>
    </row>
    <row r="795" spans="5:7" x14ac:dyDescent="0.2">
      <c r="E795"/>
      <c r="F795"/>
      <c r="G795"/>
    </row>
    <row r="796" spans="5:7" x14ac:dyDescent="0.2">
      <c r="E796"/>
      <c r="F796"/>
      <c r="G796"/>
    </row>
    <row r="797" spans="5:7" x14ac:dyDescent="0.2">
      <c r="E797"/>
      <c r="F797"/>
      <c r="G797"/>
    </row>
    <row r="798" spans="5:7" x14ac:dyDescent="0.2">
      <c r="E798"/>
      <c r="F798"/>
      <c r="G798"/>
    </row>
    <row r="799" spans="5:7" x14ac:dyDescent="0.2">
      <c r="E799"/>
      <c r="F799"/>
      <c r="G799"/>
    </row>
    <row r="800" spans="5:7" x14ac:dyDescent="0.2">
      <c r="E800"/>
      <c r="F800"/>
      <c r="G800"/>
    </row>
    <row r="801" spans="5:7" x14ac:dyDescent="0.2">
      <c r="E801"/>
      <c r="F801"/>
      <c r="G801"/>
    </row>
    <row r="802" spans="5:7" x14ac:dyDescent="0.2">
      <c r="E802"/>
      <c r="F802"/>
      <c r="G802"/>
    </row>
    <row r="803" spans="5:7" x14ac:dyDescent="0.2">
      <c r="E803"/>
      <c r="F803"/>
      <c r="G803"/>
    </row>
    <row r="804" spans="5:7" x14ac:dyDescent="0.2">
      <c r="E804"/>
      <c r="F804"/>
      <c r="G804"/>
    </row>
    <row r="805" spans="5:7" x14ac:dyDescent="0.2">
      <c r="E805"/>
      <c r="F805"/>
      <c r="G805"/>
    </row>
    <row r="806" spans="5:7" x14ac:dyDescent="0.2">
      <c r="E806"/>
      <c r="F806"/>
      <c r="G806"/>
    </row>
    <row r="807" spans="5:7" x14ac:dyDescent="0.2">
      <c r="E807"/>
      <c r="F807"/>
      <c r="G807"/>
    </row>
    <row r="808" spans="5:7" x14ac:dyDescent="0.2">
      <c r="E808"/>
      <c r="F808"/>
      <c r="G808"/>
    </row>
    <row r="809" spans="5:7" x14ac:dyDescent="0.2">
      <c r="E809"/>
      <c r="F809"/>
      <c r="G809"/>
    </row>
    <row r="810" spans="5:7" x14ac:dyDescent="0.2">
      <c r="E810"/>
      <c r="F810"/>
      <c r="G810"/>
    </row>
    <row r="811" spans="5:7" x14ac:dyDescent="0.2">
      <c r="E811"/>
      <c r="F811"/>
      <c r="G811"/>
    </row>
    <row r="812" spans="5:7" x14ac:dyDescent="0.2">
      <c r="E812"/>
      <c r="F812"/>
      <c r="G812"/>
    </row>
    <row r="813" spans="5:7" x14ac:dyDescent="0.2">
      <c r="E813"/>
      <c r="F813"/>
      <c r="G813"/>
    </row>
    <row r="814" spans="5:7" x14ac:dyDescent="0.2">
      <c r="E814"/>
      <c r="F814"/>
      <c r="G814"/>
    </row>
    <row r="815" spans="5:7" x14ac:dyDescent="0.2">
      <c r="E815"/>
      <c r="F815"/>
      <c r="G815"/>
    </row>
    <row r="816" spans="5:7" x14ac:dyDescent="0.2">
      <c r="E816"/>
      <c r="F816"/>
      <c r="G816"/>
    </row>
    <row r="817" spans="5:7" x14ac:dyDescent="0.2">
      <c r="E817"/>
      <c r="F817"/>
      <c r="G817"/>
    </row>
    <row r="818" spans="5:7" x14ac:dyDescent="0.2">
      <c r="E818"/>
      <c r="F818"/>
      <c r="G818"/>
    </row>
    <row r="819" spans="5:7" x14ac:dyDescent="0.2">
      <c r="E819"/>
      <c r="F819"/>
      <c r="G819"/>
    </row>
    <row r="820" spans="5:7" x14ac:dyDescent="0.2">
      <c r="E820"/>
      <c r="F820"/>
      <c r="G820"/>
    </row>
    <row r="821" spans="5:7" x14ac:dyDescent="0.2">
      <c r="E821"/>
      <c r="F821"/>
      <c r="G821"/>
    </row>
    <row r="822" spans="5:7" x14ac:dyDescent="0.2">
      <c r="E822"/>
      <c r="F822"/>
      <c r="G822"/>
    </row>
    <row r="823" spans="5:7" x14ac:dyDescent="0.2">
      <c r="E823"/>
      <c r="F823"/>
      <c r="G823"/>
    </row>
    <row r="824" spans="5:7" x14ac:dyDescent="0.2">
      <c r="E824"/>
      <c r="F824"/>
      <c r="G824"/>
    </row>
    <row r="825" spans="5:7" x14ac:dyDescent="0.2">
      <c r="E825"/>
      <c r="F825"/>
      <c r="G825"/>
    </row>
    <row r="826" spans="5:7" x14ac:dyDescent="0.2">
      <c r="E826"/>
      <c r="F826"/>
      <c r="G826"/>
    </row>
    <row r="827" spans="5:7" x14ac:dyDescent="0.2">
      <c r="E827"/>
      <c r="F827"/>
      <c r="G827"/>
    </row>
    <row r="828" spans="5:7" x14ac:dyDescent="0.2">
      <c r="E828"/>
      <c r="F828"/>
      <c r="G828"/>
    </row>
    <row r="829" spans="5:7" x14ac:dyDescent="0.2">
      <c r="E829"/>
      <c r="F829"/>
      <c r="G829"/>
    </row>
    <row r="830" spans="5:7" x14ac:dyDescent="0.2">
      <c r="E830"/>
      <c r="F830"/>
      <c r="G830"/>
    </row>
    <row r="831" spans="5:7" x14ac:dyDescent="0.2">
      <c r="E831"/>
      <c r="F831"/>
      <c r="G831"/>
    </row>
    <row r="832" spans="5:7" x14ac:dyDescent="0.2">
      <c r="E832"/>
      <c r="F832"/>
      <c r="G832"/>
    </row>
    <row r="833" spans="5:7" x14ac:dyDescent="0.2">
      <c r="E833"/>
      <c r="F833"/>
      <c r="G833"/>
    </row>
    <row r="834" spans="5:7" x14ac:dyDescent="0.2">
      <c r="E834"/>
      <c r="F834"/>
      <c r="G834"/>
    </row>
    <row r="835" spans="5:7" x14ac:dyDescent="0.2">
      <c r="E835"/>
      <c r="F835"/>
      <c r="G835"/>
    </row>
    <row r="836" spans="5:7" x14ac:dyDescent="0.2">
      <c r="E836"/>
      <c r="F836"/>
      <c r="G836"/>
    </row>
    <row r="837" spans="5:7" x14ac:dyDescent="0.2">
      <c r="E837"/>
      <c r="F837"/>
      <c r="G837"/>
    </row>
    <row r="838" spans="5:7" x14ac:dyDescent="0.2">
      <c r="E838"/>
      <c r="F838"/>
      <c r="G838"/>
    </row>
    <row r="839" spans="5:7" x14ac:dyDescent="0.2">
      <c r="E839"/>
      <c r="F839"/>
      <c r="G839"/>
    </row>
    <row r="840" spans="5:7" x14ac:dyDescent="0.2">
      <c r="E840"/>
      <c r="F840"/>
      <c r="G840"/>
    </row>
    <row r="841" spans="5:7" x14ac:dyDescent="0.2">
      <c r="E841"/>
      <c r="F841"/>
      <c r="G841"/>
    </row>
    <row r="842" spans="5:7" x14ac:dyDescent="0.2">
      <c r="E842"/>
      <c r="F842"/>
      <c r="G842"/>
    </row>
    <row r="843" spans="5:7" x14ac:dyDescent="0.2">
      <c r="E843"/>
      <c r="F843"/>
      <c r="G843"/>
    </row>
    <row r="844" spans="5:7" x14ac:dyDescent="0.2">
      <c r="E844"/>
      <c r="F844"/>
      <c r="G844"/>
    </row>
    <row r="845" spans="5:7" x14ac:dyDescent="0.2">
      <c r="E845"/>
      <c r="F845"/>
      <c r="G845"/>
    </row>
    <row r="846" spans="5:7" x14ac:dyDescent="0.2">
      <c r="E846"/>
      <c r="F846"/>
      <c r="G846"/>
    </row>
    <row r="847" spans="5:7" x14ac:dyDescent="0.2">
      <c r="E847"/>
      <c r="F847"/>
      <c r="G847"/>
    </row>
    <row r="848" spans="5:7" x14ac:dyDescent="0.2">
      <c r="E848"/>
      <c r="F848"/>
      <c r="G848"/>
    </row>
    <row r="849" spans="5:7" x14ac:dyDescent="0.2">
      <c r="E849"/>
      <c r="F849"/>
      <c r="G849"/>
    </row>
    <row r="850" spans="5:7" x14ac:dyDescent="0.2">
      <c r="E850"/>
      <c r="F850"/>
      <c r="G850"/>
    </row>
    <row r="851" spans="5:7" x14ac:dyDescent="0.2">
      <c r="E851"/>
      <c r="F851"/>
      <c r="G851"/>
    </row>
    <row r="852" spans="5:7" x14ac:dyDescent="0.2">
      <c r="E852"/>
      <c r="F852"/>
      <c r="G852"/>
    </row>
    <row r="853" spans="5:7" x14ac:dyDescent="0.2">
      <c r="E853"/>
      <c r="F853"/>
      <c r="G853"/>
    </row>
    <row r="854" spans="5:7" x14ac:dyDescent="0.2">
      <c r="E854"/>
      <c r="F854"/>
      <c r="G854"/>
    </row>
    <row r="855" spans="5:7" x14ac:dyDescent="0.2">
      <c r="E855"/>
      <c r="F855"/>
      <c r="G855"/>
    </row>
    <row r="856" spans="5:7" x14ac:dyDescent="0.2">
      <c r="E856"/>
      <c r="F856"/>
      <c r="G856"/>
    </row>
    <row r="857" spans="5:7" x14ac:dyDescent="0.2">
      <c r="E857"/>
      <c r="F857"/>
      <c r="G857"/>
    </row>
    <row r="858" spans="5:7" x14ac:dyDescent="0.2">
      <c r="E858"/>
      <c r="F858"/>
      <c r="G858"/>
    </row>
    <row r="859" spans="5:7" x14ac:dyDescent="0.2">
      <c r="E859"/>
      <c r="F859"/>
      <c r="G859"/>
    </row>
    <row r="860" spans="5:7" x14ac:dyDescent="0.2">
      <c r="E860"/>
      <c r="F860"/>
      <c r="G860"/>
    </row>
    <row r="861" spans="5:7" x14ac:dyDescent="0.2">
      <c r="E861"/>
      <c r="F861"/>
      <c r="G861"/>
    </row>
    <row r="862" spans="5:7" x14ac:dyDescent="0.2">
      <c r="E862"/>
      <c r="F862"/>
      <c r="G862"/>
    </row>
    <row r="863" spans="5:7" x14ac:dyDescent="0.2">
      <c r="E863"/>
      <c r="F863"/>
      <c r="G863"/>
    </row>
    <row r="864" spans="5:7" x14ac:dyDescent="0.2">
      <c r="E864"/>
      <c r="F864"/>
      <c r="G864"/>
    </row>
    <row r="865" spans="5:7" x14ac:dyDescent="0.2">
      <c r="E865"/>
      <c r="F865"/>
      <c r="G865"/>
    </row>
    <row r="866" spans="5:7" x14ac:dyDescent="0.2">
      <c r="E866"/>
      <c r="F866"/>
      <c r="G866"/>
    </row>
    <row r="867" spans="5:7" x14ac:dyDescent="0.2">
      <c r="E867"/>
      <c r="F867"/>
      <c r="G867"/>
    </row>
    <row r="868" spans="5:7" x14ac:dyDescent="0.2">
      <c r="E868"/>
      <c r="F868"/>
      <c r="G868"/>
    </row>
    <row r="869" spans="5:7" x14ac:dyDescent="0.2">
      <c r="E869"/>
      <c r="F869"/>
      <c r="G869"/>
    </row>
    <row r="870" spans="5:7" x14ac:dyDescent="0.2">
      <c r="E870"/>
      <c r="F870"/>
      <c r="G870"/>
    </row>
    <row r="871" spans="5:7" x14ac:dyDescent="0.2">
      <c r="E871"/>
      <c r="F871"/>
      <c r="G871"/>
    </row>
    <row r="872" spans="5:7" x14ac:dyDescent="0.2">
      <c r="E872"/>
      <c r="F872"/>
      <c r="G872"/>
    </row>
    <row r="873" spans="5:7" x14ac:dyDescent="0.2">
      <c r="E873"/>
      <c r="F873"/>
      <c r="G873"/>
    </row>
    <row r="874" spans="5:7" x14ac:dyDescent="0.2">
      <c r="E874"/>
      <c r="F874"/>
      <c r="G874"/>
    </row>
    <row r="875" spans="5:7" x14ac:dyDescent="0.2">
      <c r="E875"/>
      <c r="F875"/>
      <c r="G875"/>
    </row>
    <row r="876" spans="5:7" x14ac:dyDescent="0.2">
      <c r="E876"/>
      <c r="F876"/>
      <c r="G876"/>
    </row>
    <row r="877" spans="5:7" x14ac:dyDescent="0.2">
      <c r="E877"/>
      <c r="F877"/>
      <c r="G877"/>
    </row>
    <row r="878" spans="5:7" x14ac:dyDescent="0.2">
      <c r="E878"/>
      <c r="F878"/>
      <c r="G878"/>
    </row>
    <row r="879" spans="5:7" x14ac:dyDescent="0.2">
      <c r="E879"/>
      <c r="F879"/>
      <c r="G879"/>
    </row>
    <row r="880" spans="5:7" x14ac:dyDescent="0.2">
      <c r="E880"/>
      <c r="F880"/>
      <c r="G880"/>
    </row>
    <row r="881" spans="5:7" x14ac:dyDescent="0.2">
      <c r="E881"/>
      <c r="F881"/>
      <c r="G881"/>
    </row>
    <row r="882" spans="5:7" x14ac:dyDescent="0.2">
      <c r="E882"/>
      <c r="F882"/>
      <c r="G882"/>
    </row>
    <row r="883" spans="5:7" x14ac:dyDescent="0.2">
      <c r="E883"/>
      <c r="F883"/>
      <c r="G883"/>
    </row>
    <row r="884" spans="5:7" x14ac:dyDescent="0.2">
      <c r="E884"/>
      <c r="F884"/>
      <c r="G884"/>
    </row>
    <row r="885" spans="5:7" x14ac:dyDescent="0.2">
      <c r="E885"/>
      <c r="F885"/>
      <c r="G885"/>
    </row>
    <row r="886" spans="5:7" x14ac:dyDescent="0.2">
      <c r="E886"/>
      <c r="F886"/>
      <c r="G886"/>
    </row>
    <row r="887" spans="5:7" x14ac:dyDescent="0.2">
      <c r="E887"/>
      <c r="F887"/>
      <c r="G887"/>
    </row>
    <row r="888" spans="5:7" x14ac:dyDescent="0.2">
      <c r="E888"/>
      <c r="F888"/>
      <c r="G888"/>
    </row>
    <row r="889" spans="5:7" x14ac:dyDescent="0.2">
      <c r="E889"/>
      <c r="F889"/>
      <c r="G889"/>
    </row>
    <row r="890" spans="5:7" x14ac:dyDescent="0.2">
      <c r="E890"/>
      <c r="F890"/>
      <c r="G890"/>
    </row>
    <row r="891" spans="5:7" x14ac:dyDescent="0.2">
      <c r="E891"/>
      <c r="F891"/>
      <c r="G891"/>
    </row>
    <row r="892" spans="5:7" x14ac:dyDescent="0.2">
      <c r="E892"/>
      <c r="F892"/>
      <c r="G892"/>
    </row>
    <row r="893" spans="5:7" x14ac:dyDescent="0.2">
      <c r="E893"/>
      <c r="F893"/>
      <c r="G893"/>
    </row>
    <row r="894" spans="5:7" x14ac:dyDescent="0.2">
      <c r="E894"/>
      <c r="F894"/>
      <c r="G894"/>
    </row>
    <row r="895" spans="5:7" x14ac:dyDescent="0.2">
      <c r="E895"/>
      <c r="F895"/>
      <c r="G895"/>
    </row>
    <row r="896" spans="5:7" x14ac:dyDescent="0.2">
      <c r="E896"/>
      <c r="F896"/>
      <c r="G896"/>
    </row>
    <row r="897" spans="5:7" x14ac:dyDescent="0.2">
      <c r="E897"/>
      <c r="F897"/>
      <c r="G897"/>
    </row>
    <row r="898" spans="5:7" x14ac:dyDescent="0.2">
      <c r="E898"/>
      <c r="F898"/>
      <c r="G898"/>
    </row>
    <row r="899" spans="5:7" x14ac:dyDescent="0.2">
      <c r="E899"/>
      <c r="F899"/>
      <c r="G899"/>
    </row>
    <row r="900" spans="5:7" x14ac:dyDescent="0.2">
      <c r="E900"/>
      <c r="F900"/>
      <c r="G900"/>
    </row>
    <row r="901" spans="5:7" x14ac:dyDescent="0.2">
      <c r="E901"/>
      <c r="F901"/>
      <c r="G901"/>
    </row>
    <row r="902" spans="5:7" x14ac:dyDescent="0.2">
      <c r="E902"/>
      <c r="F902"/>
      <c r="G902"/>
    </row>
    <row r="903" spans="5:7" x14ac:dyDescent="0.2">
      <c r="E903"/>
      <c r="F903"/>
      <c r="G903"/>
    </row>
    <row r="904" spans="5:7" x14ac:dyDescent="0.2">
      <c r="E904"/>
      <c r="F904"/>
      <c r="G904"/>
    </row>
    <row r="905" spans="5:7" x14ac:dyDescent="0.2">
      <c r="E905"/>
      <c r="F905"/>
      <c r="G905"/>
    </row>
    <row r="906" spans="5:7" x14ac:dyDescent="0.2">
      <c r="E906"/>
      <c r="F906"/>
      <c r="G906"/>
    </row>
    <row r="907" spans="5:7" x14ac:dyDescent="0.2">
      <c r="E907"/>
      <c r="F907"/>
      <c r="G907"/>
    </row>
    <row r="908" spans="5:7" x14ac:dyDescent="0.2">
      <c r="E908"/>
      <c r="F908"/>
      <c r="G908"/>
    </row>
    <row r="909" spans="5:7" x14ac:dyDescent="0.2">
      <c r="E909"/>
      <c r="F909"/>
      <c r="G909"/>
    </row>
    <row r="910" spans="5:7" x14ac:dyDescent="0.2">
      <c r="E910"/>
      <c r="F910"/>
      <c r="G910"/>
    </row>
    <row r="911" spans="5:7" x14ac:dyDescent="0.2">
      <c r="E911"/>
      <c r="F911"/>
      <c r="G911"/>
    </row>
    <row r="912" spans="5:7" x14ac:dyDescent="0.2">
      <c r="E912"/>
      <c r="F912"/>
      <c r="G912"/>
    </row>
    <row r="913" spans="5:7" x14ac:dyDescent="0.2">
      <c r="E913"/>
      <c r="F913"/>
      <c r="G913"/>
    </row>
    <row r="914" spans="5:7" x14ac:dyDescent="0.2">
      <c r="E914"/>
      <c r="F914"/>
      <c r="G914"/>
    </row>
    <row r="915" spans="5:7" x14ac:dyDescent="0.2">
      <c r="E915"/>
      <c r="F915"/>
      <c r="G915"/>
    </row>
    <row r="916" spans="5:7" x14ac:dyDescent="0.2">
      <c r="E916"/>
      <c r="F916"/>
      <c r="G916"/>
    </row>
    <row r="917" spans="5:7" x14ac:dyDescent="0.2">
      <c r="E917"/>
      <c r="F917"/>
      <c r="G917"/>
    </row>
    <row r="918" spans="5:7" x14ac:dyDescent="0.2">
      <c r="E918"/>
      <c r="F918"/>
      <c r="G918"/>
    </row>
    <row r="919" spans="5:7" x14ac:dyDescent="0.2">
      <c r="E919"/>
      <c r="F919"/>
      <c r="G919"/>
    </row>
    <row r="920" spans="5:7" x14ac:dyDescent="0.2">
      <c r="E920"/>
      <c r="F920"/>
      <c r="G920"/>
    </row>
    <row r="921" spans="5:7" x14ac:dyDescent="0.2">
      <c r="E921"/>
      <c r="F921"/>
      <c r="G921"/>
    </row>
    <row r="922" spans="5:7" x14ac:dyDescent="0.2">
      <c r="E922"/>
      <c r="F922"/>
      <c r="G922"/>
    </row>
    <row r="923" spans="5:7" x14ac:dyDescent="0.2">
      <c r="E923"/>
      <c r="F923"/>
      <c r="G923"/>
    </row>
    <row r="924" spans="5:7" x14ac:dyDescent="0.2">
      <c r="E924"/>
      <c r="F924"/>
      <c r="G924"/>
    </row>
    <row r="925" spans="5:7" x14ac:dyDescent="0.2">
      <c r="E925"/>
      <c r="F925"/>
      <c r="G925"/>
    </row>
    <row r="926" spans="5:7" x14ac:dyDescent="0.2">
      <c r="E926"/>
      <c r="F926"/>
      <c r="G926"/>
    </row>
    <row r="927" spans="5:7" x14ac:dyDescent="0.2">
      <c r="E927"/>
      <c r="F927"/>
      <c r="G927"/>
    </row>
    <row r="928" spans="5:7" x14ac:dyDescent="0.2">
      <c r="E928"/>
      <c r="F928"/>
      <c r="G928"/>
    </row>
    <row r="929" spans="5:7" x14ac:dyDescent="0.2">
      <c r="E929"/>
      <c r="F929"/>
      <c r="G929"/>
    </row>
    <row r="930" spans="5:7" x14ac:dyDescent="0.2">
      <c r="E930"/>
      <c r="F930"/>
      <c r="G930"/>
    </row>
    <row r="931" spans="5:7" x14ac:dyDescent="0.2">
      <c r="E931"/>
      <c r="F931"/>
      <c r="G931"/>
    </row>
    <row r="932" spans="5:7" x14ac:dyDescent="0.2">
      <c r="E932"/>
      <c r="F932"/>
      <c r="G932"/>
    </row>
    <row r="933" spans="5:7" x14ac:dyDescent="0.2">
      <c r="E933"/>
      <c r="F933"/>
      <c r="G933"/>
    </row>
    <row r="934" spans="5:7" x14ac:dyDescent="0.2">
      <c r="E934"/>
      <c r="F934"/>
      <c r="G934"/>
    </row>
    <row r="935" spans="5:7" x14ac:dyDescent="0.2">
      <c r="E935"/>
      <c r="F935"/>
      <c r="G935"/>
    </row>
    <row r="936" spans="5:7" x14ac:dyDescent="0.2">
      <c r="E936"/>
      <c r="F936"/>
      <c r="G936"/>
    </row>
    <row r="937" spans="5:7" x14ac:dyDescent="0.2">
      <c r="E937"/>
      <c r="F937"/>
      <c r="G937"/>
    </row>
    <row r="938" spans="5:7" x14ac:dyDescent="0.2">
      <c r="E938"/>
      <c r="F938"/>
      <c r="G938"/>
    </row>
    <row r="939" spans="5:7" x14ac:dyDescent="0.2">
      <c r="E939"/>
      <c r="F939"/>
      <c r="G939"/>
    </row>
    <row r="940" spans="5:7" x14ac:dyDescent="0.2">
      <c r="E940"/>
      <c r="F940"/>
      <c r="G940"/>
    </row>
    <row r="941" spans="5:7" x14ac:dyDescent="0.2">
      <c r="E941"/>
      <c r="F941"/>
      <c r="G941"/>
    </row>
    <row r="942" spans="5:7" x14ac:dyDescent="0.2">
      <c r="E942"/>
      <c r="F942"/>
      <c r="G942"/>
    </row>
    <row r="943" spans="5:7" x14ac:dyDescent="0.2">
      <c r="E943"/>
      <c r="F943"/>
      <c r="G943"/>
    </row>
    <row r="944" spans="5:7" x14ac:dyDescent="0.2">
      <c r="E944"/>
      <c r="F944"/>
      <c r="G944"/>
    </row>
    <row r="945" spans="5:7" x14ac:dyDescent="0.2">
      <c r="E945"/>
      <c r="F945"/>
      <c r="G945"/>
    </row>
    <row r="946" spans="5:7" x14ac:dyDescent="0.2">
      <c r="E946"/>
      <c r="F946"/>
      <c r="G946"/>
    </row>
    <row r="947" spans="5:7" x14ac:dyDescent="0.2">
      <c r="E947"/>
      <c r="F947"/>
      <c r="G947"/>
    </row>
    <row r="948" spans="5:7" x14ac:dyDescent="0.2">
      <c r="E948"/>
      <c r="F948"/>
      <c r="G948"/>
    </row>
    <row r="949" spans="5:7" x14ac:dyDescent="0.2">
      <c r="E949"/>
      <c r="F949"/>
      <c r="G949"/>
    </row>
    <row r="950" spans="5:7" x14ac:dyDescent="0.2">
      <c r="E950"/>
      <c r="F950"/>
      <c r="G950"/>
    </row>
    <row r="951" spans="5:7" x14ac:dyDescent="0.2">
      <c r="E951"/>
      <c r="F951"/>
      <c r="G951"/>
    </row>
    <row r="952" spans="5:7" x14ac:dyDescent="0.2">
      <c r="E952"/>
      <c r="F952"/>
      <c r="G952"/>
    </row>
    <row r="953" spans="5:7" x14ac:dyDescent="0.2">
      <c r="E953"/>
      <c r="F953"/>
      <c r="G953"/>
    </row>
    <row r="954" spans="5:7" x14ac:dyDescent="0.2">
      <c r="E954"/>
      <c r="F954"/>
      <c r="G954"/>
    </row>
    <row r="955" spans="5:7" x14ac:dyDescent="0.2">
      <c r="E955"/>
      <c r="F955"/>
      <c r="G955"/>
    </row>
    <row r="956" spans="5:7" x14ac:dyDescent="0.2">
      <c r="E956"/>
      <c r="F956"/>
      <c r="G956"/>
    </row>
    <row r="957" spans="5:7" x14ac:dyDescent="0.2">
      <c r="E957"/>
      <c r="F957"/>
      <c r="G957"/>
    </row>
    <row r="958" spans="5:7" x14ac:dyDescent="0.2">
      <c r="E958"/>
      <c r="F958"/>
      <c r="G958"/>
    </row>
    <row r="959" spans="5:7" x14ac:dyDescent="0.2">
      <c r="E959"/>
      <c r="F959"/>
      <c r="G959"/>
    </row>
    <row r="960" spans="5:7" x14ac:dyDescent="0.2">
      <c r="E960"/>
      <c r="F960"/>
      <c r="G960"/>
    </row>
    <row r="961" spans="5:7" x14ac:dyDescent="0.2">
      <c r="E961"/>
      <c r="F961"/>
      <c r="G961"/>
    </row>
    <row r="962" spans="5:7" x14ac:dyDescent="0.2">
      <c r="E962"/>
      <c r="F962"/>
      <c r="G962"/>
    </row>
    <row r="963" spans="5:7" x14ac:dyDescent="0.2">
      <c r="E963"/>
      <c r="F963"/>
      <c r="G963"/>
    </row>
    <row r="964" spans="5:7" x14ac:dyDescent="0.2">
      <c r="E964"/>
      <c r="F964"/>
      <c r="G964"/>
    </row>
    <row r="965" spans="5:7" x14ac:dyDescent="0.2">
      <c r="E965"/>
      <c r="F965"/>
      <c r="G965"/>
    </row>
    <row r="966" spans="5:7" x14ac:dyDescent="0.2">
      <c r="E966"/>
      <c r="F966"/>
      <c r="G966"/>
    </row>
    <row r="967" spans="5:7" x14ac:dyDescent="0.2">
      <c r="E967"/>
      <c r="F967"/>
      <c r="G967"/>
    </row>
    <row r="968" spans="5:7" x14ac:dyDescent="0.2">
      <c r="E968"/>
      <c r="F968"/>
      <c r="G968"/>
    </row>
    <row r="969" spans="5:7" x14ac:dyDescent="0.2">
      <c r="E969"/>
      <c r="F969"/>
      <c r="G969"/>
    </row>
    <row r="970" spans="5:7" x14ac:dyDescent="0.2">
      <c r="E970"/>
      <c r="F970"/>
      <c r="G970"/>
    </row>
    <row r="971" spans="5:7" x14ac:dyDescent="0.2">
      <c r="E971"/>
      <c r="F971"/>
      <c r="G971"/>
    </row>
    <row r="972" spans="5:7" x14ac:dyDescent="0.2">
      <c r="E972"/>
      <c r="F972"/>
      <c r="G972"/>
    </row>
    <row r="973" spans="5:7" x14ac:dyDescent="0.2">
      <c r="E973"/>
      <c r="F973"/>
      <c r="G973"/>
    </row>
    <row r="974" spans="5:7" x14ac:dyDescent="0.2">
      <c r="E974"/>
      <c r="F974"/>
      <c r="G974"/>
    </row>
    <row r="975" spans="5:7" x14ac:dyDescent="0.2">
      <c r="E975"/>
      <c r="F975"/>
      <c r="G975"/>
    </row>
    <row r="976" spans="5:7" x14ac:dyDescent="0.2">
      <c r="E976"/>
      <c r="F976"/>
      <c r="G976"/>
    </row>
    <row r="977" spans="5:7" x14ac:dyDescent="0.2">
      <c r="E977"/>
      <c r="F977"/>
      <c r="G977"/>
    </row>
    <row r="978" spans="5:7" x14ac:dyDescent="0.2">
      <c r="E978"/>
      <c r="F978"/>
      <c r="G978"/>
    </row>
    <row r="979" spans="5:7" x14ac:dyDescent="0.2">
      <c r="E979"/>
      <c r="F979"/>
      <c r="G979"/>
    </row>
    <row r="980" spans="5:7" x14ac:dyDescent="0.2">
      <c r="E980"/>
      <c r="F980"/>
      <c r="G980"/>
    </row>
    <row r="981" spans="5:7" x14ac:dyDescent="0.2">
      <c r="E981"/>
      <c r="F981"/>
      <c r="G981"/>
    </row>
    <row r="982" spans="5:7" x14ac:dyDescent="0.2">
      <c r="E982"/>
      <c r="F982"/>
      <c r="G982"/>
    </row>
    <row r="983" spans="5:7" x14ac:dyDescent="0.2">
      <c r="E983"/>
      <c r="F983"/>
      <c r="G983"/>
    </row>
    <row r="984" spans="5:7" x14ac:dyDescent="0.2">
      <c r="E984"/>
      <c r="F984"/>
      <c r="G984"/>
    </row>
    <row r="985" spans="5:7" x14ac:dyDescent="0.2">
      <c r="E985"/>
      <c r="F985"/>
      <c r="G985"/>
    </row>
    <row r="986" spans="5:7" x14ac:dyDescent="0.2">
      <c r="E986"/>
      <c r="F986"/>
      <c r="G986"/>
    </row>
    <row r="987" spans="5:7" x14ac:dyDescent="0.2">
      <c r="E987"/>
      <c r="F987"/>
      <c r="G987"/>
    </row>
    <row r="988" spans="5:7" x14ac:dyDescent="0.2">
      <c r="E988"/>
      <c r="F988"/>
      <c r="G988"/>
    </row>
    <row r="989" spans="5:7" x14ac:dyDescent="0.2">
      <c r="E989"/>
      <c r="F989"/>
      <c r="G989"/>
    </row>
    <row r="990" spans="5:7" x14ac:dyDescent="0.2">
      <c r="E990"/>
      <c r="F990"/>
      <c r="G990"/>
    </row>
    <row r="991" spans="5:7" x14ac:dyDescent="0.2">
      <c r="E991"/>
      <c r="F991"/>
      <c r="G991"/>
    </row>
    <row r="992" spans="5:7" x14ac:dyDescent="0.2">
      <c r="E992"/>
      <c r="F992"/>
      <c r="G992"/>
    </row>
    <row r="993" spans="5:7" x14ac:dyDescent="0.2">
      <c r="E993"/>
      <c r="F993"/>
      <c r="G993"/>
    </row>
    <row r="994" spans="5:7" x14ac:dyDescent="0.2">
      <c r="E994"/>
      <c r="F994"/>
      <c r="G994"/>
    </row>
    <row r="995" spans="5:7" x14ac:dyDescent="0.2">
      <c r="E995"/>
      <c r="F995"/>
      <c r="G995"/>
    </row>
    <row r="996" spans="5:7" x14ac:dyDescent="0.2">
      <c r="E996"/>
      <c r="F996"/>
      <c r="G996"/>
    </row>
    <row r="997" spans="5:7" x14ac:dyDescent="0.2">
      <c r="E997"/>
      <c r="F997"/>
      <c r="G997"/>
    </row>
    <row r="998" spans="5:7" x14ac:dyDescent="0.2">
      <c r="E998"/>
      <c r="F998"/>
      <c r="G998"/>
    </row>
    <row r="999" spans="5:7" x14ac:dyDescent="0.2">
      <c r="E999"/>
      <c r="F999"/>
      <c r="G999"/>
    </row>
    <row r="1000" spans="5:7" x14ac:dyDescent="0.2">
      <c r="E1000"/>
      <c r="F1000"/>
      <c r="G1000"/>
    </row>
    <row r="1001" spans="5:7" x14ac:dyDescent="0.2">
      <c r="E1001"/>
      <c r="F1001"/>
      <c r="G1001"/>
    </row>
    <row r="1002" spans="5:7" x14ac:dyDescent="0.2">
      <c r="E1002"/>
      <c r="F1002"/>
      <c r="G1002"/>
    </row>
    <row r="1003" spans="5:7" x14ac:dyDescent="0.2">
      <c r="E1003"/>
      <c r="F1003"/>
      <c r="G1003"/>
    </row>
    <row r="1004" spans="5:7" x14ac:dyDescent="0.2">
      <c r="E1004"/>
      <c r="F1004"/>
      <c r="G1004"/>
    </row>
    <row r="1005" spans="5:7" x14ac:dyDescent="0.2">
      <c r="E1005"/>
      <c r="F1005"/>
      <c r="G1005"/>
    </row>
    <row r="1006" spans="5:7" x14ac:dyDescent="0.2">
      <c r="E1006"/>
      <c r="F1006"/>
      <c r="G1006"/>
    </row>
    <row r="1007" spans="5:7" x14ac:dyDescent="0.2">
      <c r="E1007"/>
      <c r="F1007"/>
      <c r="G1007"/>
    </row>
    <row r="1008" spans="5:7" x14ac:dyDescent="0.2">
      <c r="E1008"/>
      <c r="F1008"/>
      <c r="G1008"/>
    </row>
    <row r="1009" spans="5:7" x14ac:dyDescent="0.2">
      <c r="E1009"/>
      <c r="F1009"/>
      <c r="G1009"/>
    </row>
    <row r="1010" spans="5:7" x14ac:dyDescent="0.2">
      <c r="E1010"/>
      <c r="F1010"/>
      <c r="G1010"/>
    </row>
    <row r="1011" spans="5:7" x14ac:dyDescent="0.2">
      <c r="E1011"/>
      <c r="F1011"/>
      <c r="G1011"/>
    </row>
    <row r="1012" spans="5:7" x14ac:dyDescent="0.2">
      <c r="E1012"/>
      <c r="F1012"/>
      <c r="G1012"/>
    </row>
    <row r="1013" spans="5:7" x14ac:dyDescent="0.2">
      <c r="E1013"/>
      <c r="F1013"/>
      <c r="G1013"/>
    </row>
    <row r="1014" spans="5:7" x14ac:dyDescent="0.2">
      <c r="E1014"/>
      <c r="F1014"/>
      <c r="G1014"/>
    </row>
    <row r="1015" spans="5:7" x14ac:dyDescent="0.2">
      <c r="E1015"/>
      <c r="F1015"/>
      <c r="G1015"/>
    </row>
    <row r="1016" spans="5:7" x14ac:dyDescent="0.2">
      <c r="E1016"/>
      <c r="F1016"/>
      <c r="G1016"/>
    </row>
    <row r="1017" spans="5:7" x14ac:dyDescent="0.2">
      <c r="E1017"/>
      <c r="F1017"/>
      <c r="G1017"/>
    </row>
    <row r="1018" spans="5:7" x14ac:dyDescent="0.2">
      <c r="E1018"/>
      <c r="F1018"/>
      <c r="G1018"/>
    </row>
    <row r="1019" spans="5:7" x14ac:dyDescent="0.2">
      <c r="E1019"/>
      <c r="F1019"/>
      <c r="G1019"/>
    </row>
    <row r="1020" spans="5:7" x14ac:dyDescent="0.2">
      <c r="E1020"/>
      <c r="F1020"/>
      <c r="G1020"/>
    </row>
    <row r="1021" spans="5:7" x14ac:dyDescent="0.2">
      <c r="E1021"/>
      <c r="F1021"/>
      <c r="G1021"/>
    </row>
    <row r="1022" spans="5:7" x14ac:dyDescent="0.2">
      <c r="E1022"/>
      <c r="F1022"/>
      <c r="G1022"/>
    </row>
    <row r="1023" spans="5:7" x14ac:dyDescent="0.2">
      <c r="E1023"/>
      <c r="F1023"/>
      <c r="G1023"/>
    </row>
    <row r="1024" spans="5:7" x14ac:dyDescent="0.2">
      <c r="E1024"/>
      <c r="F1024"/>
      <c r="G1024"/>
    </row>
    <row r="1025" spans="5:7" x14ac:dyDescent="0.2">
      <c r="E1025"/>
      <c r="F1025"/>
      <c r="G1025"/>
    </row>
    <row r="1026" spans="5:7" x14ac:dyDescent="0.2">
      <c r="E1026"/>
      <c r="F1026"/>
      <c r="G1026"/>
    </row>
    <row r="1027" spans="5:7" x14ac:dyDescent="0.2">
      <c r="E1027"/>
      <c r="F1027"/>
      <c r="G1027"/>
    </row>
    <row r="1028" spans="5:7" x14ac:dyDescent="0.2">
      <c r="E1028"/>
      <c r="F1028"/>
      <c r="G1028"/>
    </row>
    <row r="1029" spans="5:7" x14ac:dyDescent="0.2">
      <c r="E1029"/>
      <c r="F1029"/>
      <c r="G1029"/>
    </row>
    <row r="1030" spans="5:7" x14ac:dyDescent="0.2">
      <c r="E1030"/>
      <c r="F1030"/>
      <c r="G1030"/>
    </row>
    <row r="1031" spans="5:7" x14ac:dyDescent="0.2">
      <c r="E1031"/>
      <c r="F1031"/>
      <c r="G1031"/>
    </row>
    <row r="1032" spans="5:7" x14ac:dyDescent="0.2">
      <c r="E1032"/>
      <c r="F1032"/>
      <c r="G1032"/>
    </row>
    <row r="1033" spans="5:7" x14ac:dyDescent="0.2">
      <c r="E1033"/>
      <c r="F1033"/>
      <c r="G1033"/>
    </row>
    <row r="1034" spans="5:7" x14ac:dyDescent="0.2">
      <c r="E1034"/>
      <c r="F1034"/>
      <c r="G1034"/>
    </row>
    <row r="1035" spans="5:7" x14ac:dyDescent="0.2">
      <c r="E1035"/>
      <c r="F1035"/>
      <c r="G1035"/>
    </row>
    <row r="1036" spans="5:7" x14ac:dyDescent="0.2">
      <c r="E1036"/>
      <c r="F1036"/>
      <c r="G1036"/>
    </row>
    <row r="1037" spans="5:7" x14ac:dyDescent="0.2">
      <c r="E1037"/>
      <c r="F1037"/>
      <c r="G1037"/>
    </row>
    <row r="1038" spans="5:7" x14ac:dyDescent="0.2">
      <c r="E1038"/>
      <c r="F1038"/>
      <c r="G1038"/>
    </row>
    <row r="1039" spans="5:7" x14ac:dyDescent="0.2">
      <c r="E1039"/>
      <c r="F1039"/>
      <c r="G1039"/>
    </row>
    <row r="1040" spans="5:7" x14ac:dyDescent="0.2">
      <c r="E1040"/>
      <c r="F1040"/>
      <c r="G1040"/>
    </row>
    <row r="1041" spans="5:7" x14ac:dyDescent="0.2">
      <c r="E1041"/>
      <c r="F1041"/>
      <c r="G1041"/>
    </row>
    <row r="1042" spans="5:7" x14ac:dyDescent="0.2">
      <c r="E1042"/>
      <c r="F1042"/>
      <c r="G1042"/>
    </row>
    <row r="1043" spans="5:7" x14ac:dyDescent="0.2">
      <c r="E1043"/>
      <c r="F1043"/>
      <c r="G1043"/>
    </row>
    <row r="1044" spans="5:7" x14ac:dyDescent="0.2">
      <c r="E1044"/>
      <c r="F1044"/>
      <c r="G1044"/>
    </row>
    <row r="1045" spans="5:7" x14ac:dyDescent="0.2">
      <c r="E1045"/>
      <c r="F1045"/>
      <c r="G1045"/>
    </row>
    <row r="1046" spans="5:7" x14ac:dyDescent="0.2">
      <c r="E1046"/>
      <c r="F1046"/>
      <c r="G1046"/>
    </row>
    <row r="1047" spans="5:7" x14ac:dyDescent="0.2">
      <c r="E1047"/>
      <c r="F1047"/>
      <c r="G1047"/>
    </row>
    <row r="1048" spans="5:7" x14ac:dyDescent="0.2">
      <c r="E1048"/>
      <c r="F1048"/>
      <c r="G1048"/>
    </row>
    <row r="1049" spans="5:7" x14ac:dyDescent="0.2">
      <c r="E1049"/>
      <c r="F1049"/>
      <c r="G1049"/>
    </row>
    <row r="1050" spans="5:7" x14ac:dyDescent="0.2">
      <c r="E1050"/>
      <c r="F1050"/>
      <c r="G1050"/>
    </row>
    <row r="1051" spans="5:7" x14ac:dyDescent="0.2">
      <c r="E1051"/>
      <c r="F1051"/>
      <c r="G1051"/>
    </row>
    <row r="1052" spans="5:7" x14ac:dyDescent="0.2">
      <c r="E1052"/>
      <c r="F1052"/>
      <c r="G1052"/>
    </row>
    <row r="1053" spans="5:7" x14ac:dyDescent="0.2">
      <c r="E1053"/>
      <c r="F1053"/>
      <c r="G1053"/>
    </row>
    <row r="1054" spans="5:7" x14ac:dyDescent="0.2">
      <c r="E1054"/>
      <c r="F1054"/>
      <c r="G1054"/>
    </row>
    <row r="1055" spans="5:7" x14ac:dyDescent="0.2">
      <c r="E1055"/>
      <c r="F1055"/>
      <c r="G1055"/>
    </row>
    <row r="1056" spans="5:7" x14ac:dyDescent="0.2">
      <c r="E1056"/>
      <c r="F1056"/>
      <c r="G1056"/>
    </row>
    <row r="1057" spans="5:7" x14ac:dyDescent="0.2">
      <c r="E1057"/>
      <c r="F1057"/>
      <c r="G1057"/>
    </row>
    <row r="1058" spans="5:7" x14ac:dyDescent="0.2">
      <c r="E1058"/>
      <c r="F1058"/>
      <c r="G1058"/>
    </row>
    <row r="1059" spans="5:7" x14ac:dyDescent="0.2">
      <c r="E1059"/>
      <c r="F1059"/>
      <c r="G1059"/>
    </row>
    <row r="1060" spans="5:7" x14ac:dyDescent="0.2">
      <c r="E1060"/>
      <c r="F1060"/>
      <c r="G1060"/>
    </row>
    <row r="1061" spans="5:7" x14ac:dyDescent="0.2">
      <c r="E1061"/>
      <c r="F1061"/>
      <c r="G1061"/>
    </row>
    <row r="1062" spans="5:7" x14ac:dyDescent="0.2">
      <c r="E1062"/>
      <c r="F1062"/>
      <c r="G1062"/>
    </row>
    <row r="1063" spans="5:7" x14ac:dyDescent="0.2">
      <c r="E1063"/>
      <c r="F1063"/>
      <c r="G1063"/>
    </row>
    <row r="1064" spans="5:7" x14ac:dyDescent="0.2">
      <c r="E1064"/>
      <c r="F1064"/>
      <c r="G1064"/>
    </row>
    <row r="1065" spans="5:7" x14ac:dyDescent="0.2">
      <c r="E1065"/>
      <c r="F1065"/>
      <c r="G1065"/>
    </row>
    <row r="1066" spans="5:7" x14ac:dyDescent="0.2">
      <c r="E1066"/>
      <c r="F1066"/>
      <c r="G1066"/>
    </row>
    <row r="1067" spans="5:7" x14ac:dyDescent="0.2">
      <c r="E1067"/>
      <c r="F1067"/>
      <c r="G1067"/>
    </row>
    <row r="1068" spans="5:7" x14ac:dyDescent="0.2">
      <c r="E1068"/>
      <c r="F1068"/>
      <c r="G1068"/>
    </row>
    <row r="1069" spans="5:7" x14ac:dyDescent="0.2">
      <c r="E1069"/>
      <c r="F1069"/>
      <c r="G1069"/>
    </row>
    <row r="1070" spans="5:7" x14ac:dyDescent="0.2">
      <c r="E1070"/>
      <c r="F1070"/>
      <c r="G1070"/>
    </row>
    <row r="1071" spans="5:7" x14ac:dyDescent="0.2">
      <c r="E1071"/>
      <c r="F1071"/>
      <c r="G1071"/>
    </row>
    <row r="1072" spans="5:7" x14ac:dyDescent="0.2">
      <c r="E1072"/>
      <c r="F1072"/>
      <c r="G1072"/>
    </row>
    <row r="1073" spans="5:7" x14ac:dyDescent="0.2">
      <c r="E1073"/>
      <c r="F1073"/>
      <c r="G1073"/>
    </row>
    <row r="1074" spans="5:7" x14ac:dyDescent="0.2">
      <c r="E1074"/>
      <c r="F1074"/>
      <c r="G1074"/>
    </row>
    <row r="1075" spans="5:7" x14ac:dyDescent="0.2">
      <c r="E1075"/>
      <c r="F1075"/>
      <c r="G1075"/>
    </row>
    <row r="1076" spans="5:7" x14ac:dyDescent="0.2">
      <c r="E1076"/>
      <c r="F1076"/>
      <c r="G1076"/>
    </row>
    <row r="1077" spans="5:7" x14ac:dyDescent="0.2">
      <c r="E1077"/>
      <c r="F1077"/>
      <c r="G1077"/>
    </row>
    <row r="1078" spans="5:7" x14ac:dyDescent="0.2">
      <c r="E1078"/>
      <c r="F1078"/>
      <c r="G1078"/>
    </row>
    <row r="1079" spans="5:7" x14ac:dyDescent="0.2">
      <c r="E1079"/>
      <c r="F1079"/>
      <c r="G1079"/>
    </row>
    <row r="1080" spans="5:7" x14ac:dyDescent="0.2">
      <c r="E1080"/>
      <c r="F1080"/>
      <c r="G1080"/>
    </row>
    <row r="1081" spans="5:7" x14ac:dyDescent="0.2">
      <c r="E1081"/>
      <c r="F1081"/>
      <c r="G1081"/>
    </row>
    <row r="1082" spans="5:7" x14ac:dyDescent="0.2">
      <c r="E1082"/>
      <c r="F1082"/>
      <c r="G1082"/>
    </row>
    <row r="1083" spans="5:7" x14ac:dyDescent="0.2">
      <c r="E1083"/>
      <c r="F1083"/>
      <c r="G1083"/>
    </row>
    <row r="1084" spans="5:7" x14ac:dyDescent="0.2">
      <c r="E1084"/>
      <c r="F1084"/>
      <c r="G1084"/>
    </row>
    <row r="1085" spans="5:7" x14ac:dyDescent="0.2">
      <c r="E1085"/>
      <c r="F1085"/>
      <c r="G1085"/>
    </row>
    <row r="1086" spans="5:7" x14ac:dyDescent="0.2">
      <c r="E1086"/>
      <c r="F1086"/>
      <c r="G1086"/>
    </row>
    <row r="1087" spans="5:7" x14ac:dyDescent="0.2">
      <c r="E1087"/>
      <c r="F1087"/>
      <c r="G1087"/>
    </row>
    <row r="1088" spans="5:7" x14ac:dyDescent="0.2">
      <c r="E1088"/>
      <c r="F1088"/>
      <c r="G1088"/>
    </row>
    <row r="1089" spans="5:7" x14ac:dyDescent="0.2">
      <c r="E1089"/>
      <c r="F1089"/>
      <c r="G1089"/>
    </row>
    <row r="1090" spans="5:7" x14ac:dyDescent="0.2">
      <c r="E1090"/>
      <c r="F1090"/>
      <c r="G1090"/>
    </row>
    <row r="1091" spans="5:7" x14ac:dyDescent="0.2">
      <c r="E1091"/>
      <c r="F1091"/>
      <c r="G1091"/>
    </row>
    <row r="1092" spans="5:7" x14ac:dyDescent="0.2">
      <c r="E1092"/>
      <c r="F1092"/>
      <c r="G1092"/>
    </row>
    <row r="1093" spans="5:7" x14ac:dyDescent="0.2">
      <c r="E1093"/>
      <c r="F1093"/>
      <c r="G1093"/>
    </row>
    <row r="1094" spans="5:7" x14ac:dyDescent="0.2">
      <c r="E1094"/>
      <c r="F1094"/>
      <c r="G1094"/>
    </row>
    <row r="1095" spans="5:7" x14ac:dyDescent="0.2">
      <c r="E1095"/>
      <c r="F1095"/>
      <c r="G1095"/>
    </row>
    <row r="1096" spans="5:7" x14ac:dyDescent="0.2">
      <c r="E1096"/>
      <c r="F1096"/>
      <c r="G1096"/>
    </row>
    <row r="1097" spans="5:7" x14ac:dyDescent="0.2">
      <c r="E1097"/>
      <c r="F1097"/>
      <c r="G1097"/>
    </row>
    <row r="1098" spans="5:7" x14ac:dyDescent="0.2">
      <c r="E1098"/>
      <c r="F1098"/>
      <c r="G1098"/>
    </row>
    <row r="1099" spans="5:7" x14ac:dyDescent="0.2">
      <c r="E1099"/>
      <c r="F1099"/>
      <c r="G1099"/>
    </row>
    <row r="1100" spans="5:7" x14ac:dyDescent="0.2">
      <c r="E1100"/>
      <c r="F1100"/>
      <c r="G1100"/>
    </row>
    <row r="1101" spans="5:7" x14ac:dyDescent="0.2">
      <c r="E1101"/>
      <c r="F1101"/>
      <c r="G1101"/>
    </row>
    <row r="1102" spans="5:7" x14ac:dyDescent="0.2">
      <c r="E1102"/>
      <c r="F1102"/>
      <c r="G1102"/>
    </row>
    <row r="1103" spans="5:7" x14ac:dyDescent="0.2">
      <c r="E1103"/>
      <c r="F1103"/>
      <c r="G1103"/>
    </row>
    <row r="1104" spans="5:7" x14ac:dyDescent="0.2">
      <c r="E1104"/>
      <c r="F1104"/>
      <c r="G1104"/>
    </row>
    <row r="1105" spans="5:7" x14ac:dyDescent="0.2">
      <c r="E1105"/>
      <c r="F1105"/>
      <c r="G1105"/>
    </row>
    <row r="1106" spans="5:7" x14ac:dyDescent="0.2">
      <c r="E1106"/>
      <c r="F1106"/>
      <c r="G1106"/>
    </row>
    <row r="1107" spans="5:7" x14ac:dyDescent="0.2">
      <c r="E1107"/>
      <c r="F1107"/>
      <c r="G1107"/>
    </row>
    <row r="1108" spans="5:7" x14ac:dyDescent="0.2">
      <c r="E1108"/>
      <c r="F1108"/>
      <c r="G1108"/>
    </row>
    <row r="1109" spans="5:7" x14ac:dyDescent="0.2">
      <c r="E1109"/>
      <c r="F1109"/>
      <c r="G1109"/>
    </row>
    <row r="1110" spans="5:7" x14ac:dyDescent="0.2">
      <c r="E1110"/>
      <c r="F1110"/>
      <c r="G1110"/>
    </row>
    <row r="1111" spans="5:7" x14ac:dyDescent="0.2">
      <c r="E1111"/>
      <c r="F1111"/>
      <c r="G1111"/>
    </row>
    <row r="1112" spans="5:7" x14ac:dyDescent="0.2">
      <c r="E1112"/>
      <c r="F1112"/>
      <c r="G1112"/>
    </row>
    <row r="1113" spans="5:7" x14ac:dyDescent="0.2">
      <c r="E1113"/>
      <c r="F1113"/>
      <c r="G1113"/>
    </row>
    <row r="1114" spans="5:7" x14ac:dyDescent="0.2">
      <c r="E1114"/>
      <c r="F1114"/>
      <c r="G1114"/>
    </row>
    <row r="1115" spans="5:7" x14ac:dyDescent="0.2">
      <c r="E1115"/>
      <c r="F1115"/>
      <c r="G1115"/>
    </row>
    <row r="1116" spans="5:7" x14ac:dyDescent="0.2">
      <c r="E1116"/>
      <c r="F1116"/>
      <c r="G1116"/>
    </row>
    <row r="1117" spans="5:7" x14ac:dyDescent="0.2">
      <c r="E1117"/>
      <c r="F1117"/>
      <c r="G1117"/>
    </row>
    <row r="1118" spans="5:7" x14ac:dyDescent="0.2">
      <c r="E1118"/>
      <c r="F1118"/>
      <c r="G1118"/>
    </row>
    <row r="1119" spans="5:7" x14ac:dyDescent="0.2">
      <c r="E1119"/>
      <c r="F1119"/>
      <c r="G1119"/>
    </row>
    <row r="1120" spans="5:7" x14ac:dyDescent="0.2">
      <c r="E1120"/>
      <c r="F1120"/>
      <c r="G1120"/>
    </row>
    <row r="1121" spans="5:7" x14ac:dyDescent="0.2">
      <c r="E1121"/>
      <c r="F1121"/>
      <c r="G1121"/>
    </row>
    <row r="1122" spans="5:7" x14ac:dyDescent="0.2">
      <c r="E1122"/>
      <c r="F1122"/>
      <c r="G1122"/>
    </row>
    <row r="1123" spans="5:7" x14ac:dyDescent="0.2">
      <c r="E1123"/>
      <c r="F1123"/>
      <c r="G1123"/>
    </row>
    <row r="1124" spans="5:7" x14ac:dyDescent="0.2">
      <c r="E1124"/>
      <c r="F1124"/>
      <c r="G1124"/>
    </row>
    <row r="1125" spans="5:7" x14ac:dyDescent="0.2">
      <c r="E1125"/>
      <c r="F1125"/>
      <c r="G1125"/>
    </row>
    <row r="1126" spans="5:7" x14ac:dyDescent="0.2">
      <c r="E1126"/>
      <c r="F1126"/>
      <c r="G1126"/>
    </row>
    <row r="1127" spans="5:7" x14ac:dyDescent="0.2">
      <c r="E1127"/>
      <c r="F1127"/>
      <c r="G1127"/>
    </row>
    <row r="1128" spans="5:7" x14ac:dyDescent="0.2">
      <c r="E1128"/>
      <c r="F1128"/>
      <c r="G1128"/>
    </row>
    <row r="1129" spans="5:7" x14ac:dyDescent="0.2">
      <c r="E1129"/>
      <c r="F1129"/>
      <c r="G1129"/>
    </row>
    <row r="1130" spans="5:7" x14ac:dyDescent="0.2">
      <c r="E1130"/>
      <c r="F1130"/>
      <c r="G1130"/>
    </row>
    <row r="1131" spans="5:7" x14ac:dyDescent="0.2">
      <c r="E1131"/>
      <c r="F1131"/>
      <c r="G1131"/>
    </row>
    <row r="1132" spans="5:7" x14ac:dyDescent="0.2">
      <c r="E1132"/>
      <c r="F1132"/>
      <c r="G1132"/>
    </row>
    <row r="1133" spans="5:7" x14ac:dyDescent="0.2">
      <c r="E1133"/>
      <c r="F1133"/>
      <c r="G1133"/>
    </row>
    <row r="1134" spans="5:7" x14ac:dyDescent="0.2">
      <c r="E1134"/>
      <c r="F1134"/>
      <c r="G1134"/>
    </row>
    <row r="1135" spans="5:7" x14ac:dyDescent="0.2">
      <c r="E1135"/>
      <c r="F1135"/>
      <c r="G1135"/>
    </row>
    <row r="1136" spans="5:7" x14ac:dyDescent="0.2">
      <c r="E1136"/>
      <c r="F1136"/>
      <c r="G1136"/>
    </row>
    <row r="1137" spans="5:7" x14ac:dyDescent="0.2">
      <c r="E1137"/>
      <c r="F1137"/>
      <c r="G1137"/>
    </row>
    <row r="1138" spans="5:7" x14ac:dyDescent="0.2">
      <c r="E1138"/>
      <c r="F1138"/>
      <c r="G1138"/>
    </row>
    <row r="1139" spans="5:7" x14ac:dyDescent="0.2">
      <c r="E1139"/>
      <c r="F1139"/>
      <c r="G1139"/>
    </row>
    <row r="1140" spans="5:7" x14ac:dyDescent="0.2">
      <c r="E1140"/>
      <c r="F1140"/>
      <c r="G1140"/>
    </row>
    <row r="1141" spans="5:7" x14ac:dyDescent="0.2">
      <c r="E1141"/>
      <c r="F1141"/>
      <c r="G1141"/>
    </row>
    <row r="1142" spans="5:7" x14ac:dyDescent="0.2">
      <c r="E1142"/>
      <c r="F1142"/>
      <c r="G1142"/>
    </row>
    <row r="1143" spans="5:7" x14ac:dyDescent="0.2">
      <c r="E1143"/>
      <c r="F1143"/>
      <c r="G1143"/>
    </row>
    <row r="1144" spans="5:7" x14ac:dyDescent="0.2">
      <c r="E1144"/>
      <c r="F1144"/>
      <c r="G1144"/>
    </row>
    <row r="1145" spans="5:7" x14ac:dyDescent="0.2">
      <c r="E1145"/>
      <c r="F1145"/>
      <c r="G1145"/>
    </row>
    <row r="1146" spans="5:7" x14ac:dyDescent="0.2">
      <c r="E1146"/>
      <c r="F1146"/>
      <c r="G1146"/>
    </row>
    <row r="1147" spans="5:7" x14ac:dyDescent="0.2">
      <c r="E1147"/>
      <c r="F1147"/>
      <c r="G1147"/>
    </row>
    <row r="1148" spans="5:7" x14ac:dyDescent="0.2">
      <c r="E1148"/>
      <c r="F1148"/>
      <c r="G1148"/>
    </row>
    <row r="1149" spans="5:7" x14ac:dyDescent="0.2">
      <c r="E1149"/>
      <c r="F1149"/>
      <c r="G1149"/>
    </row>
    <row r="1150" spans="5:7" x14ac:dyDescent="0.2">
      <c r="E1150"/>
      <c r="F1150"/>
      <c r="G1150"/>
    </row>
    <row r="1151" spans="5:7" x14ac:dyDescent="0.2">
      <c r="E1151"/>
      <c r="F1151"/>
      <c r="G1151"/>
    </row>
    <row r="1152" spans="5:7" x14ac:dyDescent="0.2">
      <c r="E1152"/>
      <c r="F1152"/>
      <c r="G1152"/>
    </row>
    <row r="1153" spans="5:7" x14ac:dyDescent="0.2">
      <c r="E1153"/>
      <c r="F1153"/>
      <c r="G1153"/>
    </row>
    <row r="1154" spans="5:7" x14ac:dyDescent="0.2">
      <c r="E1154"/>
      <c r="F1154"/>
      <c r="G1154"/>
    </row>
    <row r="1155" spans="5:7" x14ac:dyDescent="0.2">
      <c r="E1155"/>
      <c r="F1155"/>
      <c r="G1155"/>
    </row>
    <row r="1156" spans="5:7" x14ac:dyDescent="0.2">
      <c r="E1156"/>
      <c r="F1156"/>
      <c r="G1156"/>
    </row>
    <row r="1157" spans="5:7" x14ac:dyDescent="0.2">
      <c r="E1157"/>
      <c r="F1157"/>
      <c r="G1157"/>
    </row>
    <row r="1158" spans="5:7" x14ac:dyDescent="0.2">
      <c r="E1158"/>
      <c r="F1158"/>
      <c r="G1158"/>
    </row>
    <row r="1159" spans="5:7" x14ac:dyDescent="0.2">
      <c r="E1159"/>
      <c r="F1159"/>
      <c r="G1159"/>
    </row>
    <row r="1160" spans="5:7" x14ac:dyDescent="0.2">
      <c r="E1160"/>
      <c r="F1160"/>
      <c r="G1160"/>
    </row>
    <row r="1161" spans="5:7" x14ac:dyDescent="0.2">
      <c r="E1161"/>
      <c r="F1161"/>
      <c r="G1161"/>
    </row>
    <row r="1162" spans="5:7" x14ac:dyDescent="0.2">
      <c r="E1162"/>
      <c r="F1162"/>
      <c r="G1162"/>
    </row>
    <row r="1163" spans="5:7" x14ac:dyDescent="0.2">
      <c r="E1163"/>
      <c r="F1163"/>
      <c r="G1163"/>
    </row>
    <row r="1164" spans="5:7" x14ac:dyDescent="0.2">
      <c r="E1164"/>
      <c r="F1164"/>
      <c r="G1164"/>
    </row>
    <row r="1165" spans="5:7" x14ac:dyDescent="0.2">
      <c r="E1165"/>
      <c r="F1165"/>
      <c r="G1165"/>
    </row>
    <row r="1166" spans="5:7" x14ac:dyDescent="0.2">
      <c r="E1166"/>
      <c r="F1166"/>
      <c r="G1166"/>
    </row>
    <row r="1167" spans="5:7" x14ac:dyDescent="0.2">
      <c r="E1167"/>
      <c r="F1167"/>
      <c r="G1167"/>
    </row>
    <row r="1168" spans="5:7" x14ac:dyDescent="0.2">
      <c r="E1168"/>
      <c r="F1168"/>
      <c r="G1168"/>
    </row>
    <row r="1169" spans="5:7" x14ac:dyDescent="0.2">
      <c r="E1169"/>
      <c r="F1169"/>
      <c r="G1169"/>
    </row>
    <row r="1170" spans="5:7" x14ac:dyDescent="0.2">
      <c r="E1170"/>
      <c r="F1170"/>
      <c r="G1170"/>
    </row>
    <row r="1171" spans="5:7" x14ac:dyDescent="0.2">
      <c r="E1171"/>
      <c r="F1171"/>
      <c r="G1171"/>
    </row>
    <row r="1172" spans="5:7" x14ac:dyDescent="0.2">
      <c r="E1172"/>
      <c r="F1172"/>
      <c r="G1172"/>
    </row>
    <row r="1173" spans="5:7" x14ac:dyDescent="0.2">
      <c r="E1173"/>
      <c r="F1173"/>
      <c r="G1173"/>
    </row>
    <row r="1174" spans="5:7" x14ac:dyDescent="0.2">
      <c r="E1174"/>
      <c r="F1174"/>
      <c r="G1174"/>
    </row>
    <row r="1175" spans="5:7" x14ac:dyDescent="0.2">
      <c r="E1175"/>
      <c r="F1175"/>
      <c r="G1175"/>
    </row>
    <row r="1176" spans="5:7" x14ac:dyDescent="0.2">
      <c r="E1176"/>
      <c r="F1176"/>
      <c r="G1176"/>
    </row>
    <row r="1177" spans="5:7" x14ac:dyDescent="0.2">
      <c r="E1177"/>
      <c r="F1177"/>
      <c r="G1177"/>
    </row>
    <row r="1178" spans="5:7" x14ac:dyDescent="0.2">
      <c r="E1178"/>
      <c r="F1178"/>
      <c r="G1178"/>
    </row>
    <row r="1179" spans="5:7" x14ac:dyDescent="0.2">
      <c r="E1179"/>
      <c r="F1179"/>
      <c r="G1179"/>
    </row>
    <row r="1180" spans="5:7" x14ac:dyDescent="0.2">
      <c r="E1180"/>
      <c r="F1180"/>
      <c r="G1180"/>
    </row>
    <row r="1181" spans="5:7" x14ac:dyDescent="0.2">
      <c r="E1181"/>
      <c r="F1181"/>
      <c r="G1181"/>
    </row>
    <row r="1182" spans="5:7" x14ac:dyDescent="0.2">
      <c r="E1182"/>
      <c r="F1182"/>
      <c r="G1182"/>
    </row>
    <row r="1183" spans="5:7" x14ac:dyDescent="0.2">
      <c r="E1183"/>
      <c r="F1183"/>
      <c r="G1183"/>
    </row>
    <row r="1184" spans="5:7" x14ac:dyDescent="0.2">
      <c r="E1184"/>
      <c r="F1184"/>
      <c r="G1184"/>
    </row>
    <row r="1185" spans="5:7" x14ac:dyDescent="0.2">
      <c r="E1185"/>
      <c r="F1185"/>
      <c r="G1185"/>
    </row>
    <row r="1186" spans="5:7" x14ac:dyDescent="0.2">
      <c r="E1186"/>
      <c r="F1186"/>
      <c r="G1186"/>
    </row>
    <row r="1187" spans="5:7" x14ac:dyDescent="0.2">
      <c r="E1187"/>
      <c r="F1187"/>
      <c r="G1187"/>
    </row>
    <row r="1188" spans="5:7" x14ac:dyDescent="0.2">
      <c r="E1188"/>
      <c r="F1188"/>
      <c r="G1188"/>
    </row>
    <row r="1189" spans="5:7" x14ac:dyDescent="0.2">
      <c r="E1189"/>
      <c r="F1189"/>
      <c r="G1189"/>
    </row>
    <row r="1190" spans="5:7" x14ac:dyDescent="0.2">
      <c r="E1190"/>
      <c r="F1190"/>
      <c r="G1190"/>
    </row>
    <row r="1191" spans="5:7" x14ac:dyDescent="0.2">
      <c r="E1191"/>
      <c r="F1191"/>
      <c r="G1191"/>
    </row>
    <row r="1192" spans="5:7" x14ac:dyDescent="0.2">
      <c r="E1192"/>
      <c r="F1192"/>
      <c r="G1192"/>
    </row>
    <row r="1193" spans="5:7" x14ac:dyDescent="0.2">
      <c r="E1193"/>
      <c r="F1193"/>
      <c r="G1193"/>
    </row>
    <row r="1194" spans="5:7" x14ac:dyDescent="0.2">
      <c r="E1194"/>
      <c r="F1194"/>
      <c r="G1194"/>
    </row>
    <row r="1195" spans="5:7" x14ac:dyDescent="0.2">
      <c r="E1195"/>
      <c r="F1195"/>
      <c r="G1195"/>
    </row>
    <row r="1196" spans="5:7" x14ac:dyDescent="0.2">
      <c r="E1196"/>
      <c r="F1196"/>
      <c r="G1196"/>
    </row>
    <row r="1197" spans="5:7" x14ac:dyDescent="0.2">
      <c r="E1197"/>
      <c r="F1197"/>
      <c r="G1197"/>
    </row>
    <row r="1198" spans="5:7" x14ac:dyDescent="0.2">
      <c r="E1198"/>
      <c r="F1198"/>
      <c r="G1198"/>
    </row>
    <row r="1199" spans="5:7" x14ac:dyDescent="0.2">
      <c r="E1199"/>
      <c r="F1199"/>
      <c r="G1199"/>
    </row>
    <row r="1200" spans="5:7" x14ac:dyDescent="0.2">
      <c r="E1200"/>
      <c r="F1200"/>
      <c r="G1200"/>
    </row>
    <row r="1201" spans="5:7" x14ac:dyDescent="0.2">
      <c r="E1201"/>
      <c r="F1201"/>
      <c r="G1201"/>
    </row>
    <row r="1202" spans="5:7" x14ac:dyDescent="0.2">
      <c r="E1202"/>
      <c r="F1202"/>
      <c r="G1202"/>
    </row>
    <row r="1203" spans="5:7" x14ac:dyDescent="0.2">
      <c r="E1203"/>
      <c r="F1203"/>
      <c r="G1203"/>
    </row>
    <row r="1204" spans="5:7" x14ac:dyDescent="0.2">
      <c r="E1204"/>
      <c r="F1204"/>
      <c r="G1204"/>
    </row>
    <row r="1205" spans="5:7" x14ac:dyDescent="0.2">
      <c r="E1205"/>
      <c r="F1205"/>
      <c r="G1205"/>
    </row>
    <row r="1206" spans="5:7" x14ac:dyDescent="0.2">
      <c r="E1206"/>
      <c r="F1206"/>
      <c r="G1206"/>
    </row>
    <row r="1207" spans="5:7" x14ac:dyDescent="0.2">
      <c r="E1207"/>
      <c r="F1207"/>
      <c r="G1207"/>
    </row>
    <row r="1208" spans="5:7" x14ac:dyDescent="0.2">
      <c r="E1208"/>
      <c r="F1208"/>
      <c r="G1208"/>
    </row>
    <row r="1209" spans="5:7" x14ac:dyDescent="0.2">
      <c r="E1209"/>
      <c r="F1209"/>
      <c r="G1209"/>
    </row>
    <row r="1210" spans="5:7" x14ac:dyDescent="0.2">
      <c r="E1210"/>
      <c r="F1210"/>
      <c r="G1210"/>
    </row>
    <row r="1211" spans="5:7" x14ac:dyDescent="0.2">
      <c r="E1211"/>
      <c r="F1211"/>
      <c r="G1211"/>
    </row>
    <row r="1212" spans="5:7" x14ac:dyDescent="0.2">
      <c r="E1212"/>
      <c r="F1212"/>
      <c r="G1212"/>
    </row>
    <row r="1213" spans="5:7" x14ac:dyDescent="0.2">
      <c r="E1213"/>
      <c r="F1213"/>
      <c r="G1213"/>
    </row>
    <row r="1214" spans="5:7" x14ac:dyDescent="0.2">
      <c r="E1214"/>
      <c r="F1214"/>
      <c r="G1214"/>
    </row>
    <row r="1215" spans="5:7" x14ac:dyDescent="0.2">
      <c r="E1215"/>
      <c r="F1215"/>
      <c r="G1215"/>
    </row>
    <row r="1216" spans="5:7" x14ac:dyDescent="0.2">
      <c r="E1216"/>
      <c r="F1216"/>
      <c r="G1216"/>
    </row>
    <row r="1217" spans="5:7" x14ac:dyDescent="0.2">
      <c r="E1217"/>
      <c r="F1217"/>
      <c r="G1217"/>
    </row>
    <row r="1218" spans="5:7" x14ac:dyDescent="0.2">
      <c r="E1218"/>
      <c r="F1218"/>
      <c r="G1218"/>
    </row>
    <row r="1219" spans="5:7" x14ac:dyDescent="0.2">
      <c r="E1219"/>
      <c r="F1219"/>
      <c r="G1219"/>
    </row>
    <row r="1220" spans="5:7" x14ac:dyDescent="0.2">
      <c r="E1220"/>
      <c r="F1220"/>
      <c r="G1220"/>
    </row>
    <row r="1221" spans="5:7" x14ac:dyDescent="0.2">
      <c r="E1221"/>
      <c r="F1221"/>
      <c r="G1221"/>
    </row>
    <row r="1222" spans="5:7" x14ac:dyDescent="0.2">
      <c r="E1222"/>
      <c r="F1222"/>
      <c r="G1222"/>
    </row>
    <row r="1223" spans="5:7" x14ac:dyDescent="0.2">
      <c r="E1223"/>
      <c r="F1223"/>
      <c r="G1223"/>
    </row>
    <row r="1224" spans="5:7" x14ac:dyDescent="0.2">
      <c r="E1224"/>
      <c r="F1224"/>
      <c r="G1224"/>
    </row>
    <row r="1225" spans="5:7" x14ac:dyDescent="0.2">
      <c r="E1225"/>
      <c r="F1225"/>
      <c r="G1225"/>
    </row>
    <row r="1226" spans="5:7" x14ac:dyDescent="0.2">
      <c r="E1226"/>
      <c r="F1226"/>
      <c r="G1226"/>
    </row>
    <row r="1227" spans="5:7" x14ac:dyDescent="0.2">
      <c r="E1227"/>
      <c r="F1227"/>
      <c r="G1227"/>
    </row>
    <row r="1228" spans="5:7" x14ac:dyDescent="0.2">
      <c r="E1228"/>
      <c r="F1228"/>
      <c r="G1228"/>
    </row>
    <row r="1229" spans="5:7" x14ac:dyDescent="0.2">
      <c r="E1229"/>
      <c r="F1229"/>
      <c r="G1229"/>
    </row>
    <row r="1230" spans="5:7" x14ac:dyDescent="0.2">
      <c r="E1230"/>
      <c r="F1230"/>
      <c r="G1230"/>
    </row>
    <row r="1231" spans="5:7" x14ac:dyDescent="0.2">
      <c r="E1231"/>
      <c r="F1231"/>
      <c r="G1231"/>
    </row>
    <row r="1232" spans="5:7" x14ac:dyDescent="0.2">
      <c r="E1232"/>
      <c r="F1232"/>
      <c r="G1232"/>
    </row>
    <row r="1233" spans="5:7" x14ac:dyDescent="0.2">
      <c r="E1233"/>
      <c r="F1233"/>
      <c r="G1233"/>
    </row>
    <row r="1234" spans="5:7" x14ac:dyDescent="0.2">
      <c r="E1234"/>
      <c r="F1234"/>
      <c r="G1234"/>
    </row>
    <row r="1235" spans="5:7" x14ac:dyDescent="0.2">
      <c r="E1235"/>
      <c r="F1235"/>
      <c r="G1235"/>
    </row>
    <row r="1236" spans="5:7" x14ac:dyDescent="0.2">
      <c r="E1236"/>
      <c r="F1236"/>
      <c r="G1236"/>
    </row>
    <row r="1237" spans="5:7" x14ac:dyDescent="0.2">
      <c r="E1237"/>
      <c r="F1237"/>
      <c r="G1237"/>
    </row>
    <row r="1238" spans="5:7" x14ac:dyDescent="0.2">
      <c r="E1238"/>
      <c r="F1238"/>
      <c r="G1238"/>
    </row>
    <row r="1239" spans="5:7" x14ac:dyDescent="0.2">
      <c r="E1239"/>
      <c r="F1239"/>
      <c r="G1239"/>
    </row>
    <row r="1240" spans="5:7" x14ac:dyDescent="0.2">
      <c r="E1240"/>
      <c r="F1240"/>
      <c r="G1240"/>
    </row>
    <row r="1241" spans="5:7" x14ac:dyDescent="0.2">
      <c r="E1241"/>
      <c r="F1241"/>
      <c r="G1241"/>
    </row>
    <row r="1242" spans="5:7" x14ac:dyDescent="0.2">
      <c r="E1242"/>
      <c r="F1242"/>
      <c r="G1242"/>
    </row>
    <row r="1243" spans="5:7" x14ac:dyDescent="0.2">
      <c r="E1243"/>
      <c r="F1243"/>
      <c r="G1243"/>
    </row>
    <row r="1244" spans="5:7" x14ac:dyDescent="0.2">
      <c r="E1244"/>
      <c r="F1244"/>
      <c r="G1244"/>
    </row>
    <row r="1245" spans="5:7" x14ac:dyDescent="0.2">
      <c r="E1245"/>
      <c r="F1245"/>
      <c r="G1245"/>
    </row>
    <row r="1246" spans="5:7" x14ac:dyDescent="0.2">
      <c r="E1246"/>
      <c r="F1246"/>
      <c r="G1246"/>
    </row>
    <row r="1247" spans="5:7" x14ac:dyDescent="0.2">
      <c r="E1247"/>
      <c r="F1247"/>
      <c r="G1247"/>
    </row>
    <row r="1248" spans="5:7" x14ac:dyDescent="0.2">
      <c r="E1248"/>
      <c r="F1248"/>
      <c r="G1248"/>
    </row>
    <row r="1249" spans="5:7" x14ac:dyDescent="0.2">
      <c r="E1249"/>
      <c r="F1249"/>
      <c r="G1249"/>
    </row>
    <row r="1250" spans="5:7" x14ac:dyDescent="0.2">
      <c r="E1250"/>
      <c r="F1250"/>
      <c r="G1250"/>
    </row>
    <row r="1251" spans="5:7" x14ac:dyDescent="0.2">
      <c r="E1251"/>
      <c r="F1251"/>
      <c r="G1251"/>
    </row>
    <row r="1252" spans="5:7" x14ac:dyDescent="0.2">
      <c r="E1252"/>
      <c r="F1252"/>
      <c r="G1252"/>
    </row>
    <row r="1253" spans="5:7" x14ac:dyDescent="0.2">
      <c r="E1253"/>
      <c r="F1253"/>
      <c r="G1253"/>
    </row>
    <row r="1254" spans="5:7" x14ac:dyDescent="0.2">
      <c r="E1254"/>
      <c r="F1254"/>
      <c r="G1254"/>
    </row>
    <row r="1255" spans="5:7" x14ac:dyDescent="0.2">
      <c r="E1255"/>
      <c r="F1255"/>
      <c r="G1255"/>
    </row>
    <row r="1256" spans="5:7" x14ac:dyDescent="0.2">
      <c r="E1256"/>
      <c r="F1256"/>
      <c r="G1256"/>
    </row>
    <row r="1257" spans="5:7" x14ac:dyDescent="0.2">
      <c r="E1257"/>
      <c r="F1257"/>
      <c r="G1257"/>
    </row>
    <row r="1258" spans="5:7" x14ac:dyDescent="0.2">
      <c r="E1258"/>
      <c r="F1258"/>
      <c r="G1258"/>
    </row>
    <row r="1259" spans="5:7" x14ac:dyDescent="0.2">
      <c r="E1259"/>
      <c r="F1259"/>
      <c r="G1259"/>
    </row>
    <row r="1260" spans="5:7" x14ac:dyDescent="0.2">
      <c r="E1260"/>
      <c r="F1260"/>
      <c r="G1260"/>
    </row>
    <row r="1261" spans="5:7" x14ac:dyDescent="0.2">
      <c r="E1261"/>
      <c r="F1261"/>
      <c r="G1261"/>
    </row>
    <row r="1262" spans="5:7" x14ac:dyDescent="0.2">
      <c r="E1262"/>
      <c r="F1262"/>
      <c r="G1262"/>
    </row>
    <row r="1263" spans="5:7" x14ac:dyDescent="0.2">
      <c r="E1263"/>
      <c r="F1263"/>
      <c r="G1263"/>
    </row>
    <row r="1264" spans="5:7" x14ac:dyDescent="0.2">
      <c r="E1264"/>
      <c r="F1264"/>
      <c r="G1264"/>
    </row>
    <row r="1265" spans="5:7" x14ac:dyDescent="0.2">
      <c r="E1265"/>
      <c r="F1265"/>
      <c r="G1265"/>
    </row>
    <row r="1266" spans="5:7" x14ac:dyDescent="0.2">
      <c r="E1266"/>
      <c r="F1266"/>
      <c r="G1266"/>
    </row>
    <row r="1267" spans="5:7" x14ac:dyDescent="0.2">
      <c r="E1267"/>
      <c r="F1267"/>
      <c r="G1267"/>
    </row>
    <row r="1268" spans="5:7" x14ac:dyDescent="0.2">
      <c r="E1268"/>
      <c r="F1268"/>
      <c r="G1268"/>
    </row>
    <row r="1269" spans="5:7" x14ac:dyDescent="0.2">
      <c r="E1269"/>
      <c r="F1269"/>
      <c r="G1269"/>
    </row>
    <row r="1270" spans="5:7" x14ac:dyDescent="0.2">
      <c r="E1270"/>
      <c r="F1270"/>
      <c r="G1270"/>
    </row>
    <row r="1271" spans="5:7" x14ac:dyDescent="0.2">
      <c r="E1271"/>
      <c r="F1271"/>
      <c r="G1271"/>
    </row>
    <row r="1272" spans="5:7" x14ac:dyDescent="0.2">
      <c r="E1272"/>
      <c r="F1272"/>
      <c r="G1272"/>
    </row>
    <row r="1273" spans="5:7" x14ac:dyDescent="0.2">
      <c r="E1273"/>
      <c r="F1273"/>
      <c r="G1273"/>
    </row>
    <row r="1274" spans="5:7" x14ac:dyDescent="0.2">
      <c r="E1274"/>
      <c r="F1274"/>
      <c r="G1274"/>
    </row>
    <row r="1275" spans="5:7" x14ac:dyDescent="0.2">
      <c r="E1275"/>
      <c r="F1275"/>
      <c r="G1275"/>
    </row>
    <row r="1276" spans="5:7" x14ac:dyDescent="0.2">
      <c r="E1276"/>
      <c r="F1276"/>
      <c r="G1276"/>
    </row>
    <row r="1277" spans="5:7" x14ac:dyDescent="0.2">
      <c r="E1277"/>
      <c r="F1277"/>
      <c r="G1277"/>
    </row>
    <row r="1278" spans="5:7" x14ac:dyDescent="0.2">
      <c r="E1278"/>
      <c r="F1278"/>
      <c r="G1278"/>
    </row>
    <row r="1279" spans="5:7" x14ac:dyDescent="0.2">
      <c r="E1279"/>
      <c r="F1279"/>
      <c r="G1279"/>
    </row>
    <row r="1280" spans="5:7" x14ac:dyDescent="0.2">
      <c r="E1280"/>
      <c r="F1280"/>
      <c r="G1280"/>
    </row>
    <row r="1281" spans="5:7" x14ac:dyDescent="0.2">
      <c r="E1281"/>
      <c r="F1281"/>
      <c r="G1281"/>
    </row>
    <row r="1282" spans="5:7" x14ac:dyDescent="0.2">
      <c r="E1282"/>
      <c r="F1282"/>
      <c r="G1282"/>
    </row>
    <row r="1283" spans="5:7" x14ac:dyDescent="0.2">
      <c r="E1283"/>
      <c r="F1283"/>
      <c r="G1283"/>
    </row>
    <row r="1284" spans="5:7" x14ac:dyDescent="0.2">
      <c r="E1284"/>
      <c r="F1284"/>
      <c r="G1284"/>
    </row>
    <row r="1285" spans="5:7" x14ac:dyDescent="0.2">
      <c r="E1285"/>
      <c r="F1285"/>
      <c r="G1285"/>
    </row>
    <row r="1286" spans="5:7" x14ac:dyDescent="0.2">
      <c r="E1286"/>
      <c r="F1286"/>
      <c r="G1286"/>
    </row>
    <row r="1287" spans="5:7" x14ac:dyDescent="0.2">
      <c r="E1287"/>
      <c r="F1287"/>
      <c r="G1287"/>
    </row>
    <row r="1288" spans="5:7" x14ac:dyDescent="0.2">
      <c r="E1288"/>
      <c r="F1288"/>
      <c r="G1288"/>
    </row>
    <row r="1289" spans="5:7" x14ac:dyDescent="0.2">
      <c r="E1289"/>
      <c r="F1289"/>
      <c r="G1289"/>
    </row>
    <row r="1290" spans="5:7" x14ac:dyDescent="0.2">
      <c r="E1290"/>
      <c r="F1290"/>
      <c r="G1290"/>
    </row>
    <row r="1291" spans="5:7" x14ac:dyDescent="0.2">
      <c r="E1291"/>
      <c r="F1291"/>
      <c r="G1291"/>
    </row>
    <row r="1292" spans="5:7" x14ac:dyDescent="0.2">
      <c r="E1292"/>
      <c r="F1292"/>
      <c r="G1292"/>
    </row>
    <row r="1293" spans="5:7" x14ac:dyDescent="0.2">
      <c r="E1293"/>
      <c r="F1293"/>
      <c r="G1293"/>
    </row>
    <row r="1294" spans="5:7" x14ac:dyDescent="0.2">
      <c r="E1294"/>
      <c r="F1294"/>
      <c r="G1294"/>
    </row>
    <row r="1295" spans="5:7" x14ac:dyDescent="0.2">
      <c r="E1295"/>
      <c r="F1295"/>
      <c r="G1295"/>
    </row>
    <row r="1296" spans="5:7" x14ac:dyDescent="0.2">
      <c r="E1296"/>
      <c r="F1296"/>
      <c r="G1296"/>
    </row>
    <row r="1297" spans="5:7" x14ac:dyDescent="0.2">
      <c r="E1297"/>
      <c r="F1297"/>
      <c r="G1297"/>
    </row>
    <row r="1298" spans="5:7" x14ac:dyDescent="0.2">
      <c r="E1298"/>
      <c r="F1298"/>
      <c r="G1298"/>
    </row>
    <row r="1299" spans="5:7" x14ac:dyDescent="0.2">
      <c r="E1299"/>
      <c r="F1299"/>
      <c r="G1299"/>
    </row>
    <row r="1300" spans="5:7" x14ac:dyDescent="0.2">
      <c r="E1300"/>
      <c r="F1300"/>
      <c r="G1300"/>
    </row>
    <row r="1301" spans="5:7" x14ac:dyDescent="0.2">
      <c r="E1301"/>
      <c r="F1301"/>
      <c r="G1301"/>
    </row>
    <row r="1302" spans="5:7" x14ac:dyDescent="0.2">
      <c r="E1302"/>
      <c r="F1302"/>
      <c r="G1302"/>
    </row>
    <row r="1303" spans="5:7" x14ac:dyDescent="0.2">
      <c r="E1303"/>
      <c r="F1303"/>
      <c r="G1303"/>
    </row>
    <row r="1304" spans="5:7" x14ac:dyDescent="0.2">
      <c r="E1304"/>
      <c r="F1304"/>
      <c r="G1304"/>
    </row>
    <row r="1305" spans="5:7" x14ac:dyDescent="0.2">
      <c r="E1305"/>
      <c r="F1305"/>
      <c r="G1305"/>
    </row>
    <row r="1306" spans="5:7" x14ac:dyDescent="0.2">
      <c r="E1306"/>
      <c r="F1306"/>
      <c r="G1306"/>
    </row>
    <row r="1307" spans="5:7" x14ac:dyDescent="0.2">
      <c r="E1307"/>
      <c r="F1307"/>
      <c r="G1307"/>
    </row>
    <row r="1308" spans="5:7" x14ac:dyDescent="0.2">
      <c r="E1308"/>
      <c r="F1308"/>
      <c r="G1308"/>
    </row>
    <row r="1309" spans="5:7" x14ac:dyDescent="0.2">
      <c r="E1309"/>
      <c r="F1309"/>
      <c r="G1309"/>
    </row>
    <row r="1310" spans="5:7" x14ac:dyDescent="0.2">
      <c r="E1310"/>
      <c r="F1310"/>
      <c r="G1310"/>
    </row>
    <row r="1311" spans="5:7" x14ac:dyDescent="0.2">
      <c r="E1311"/>
      <c r="F1311"/>
      <c r="G1311"/>
    </row>
    <row r="1312" spans="5:7" x14ac:dyDescent="0.2">
      <c r="E1312"/>
      <c r="F1312"/>
      <c r="G1312"/>
    </row>
    <row r="1313" spans="5:7" x14ac:dyDescent="0.2">
      <c r="E1313"/>
      <c r="F1313"/>
      <c r="G1313"/>
    </row>
    <row r="1314" spans="5:7" x14ac:dyDescent="0.2">
      <c r="E1314"/>
      <c r="F1314"/>
      <c r="G1314"/>
    </row>
    <row r="1315" spans="5:7" x14ac:dyDescent="0.2">
      <c r="E1315"/>
      <c r="F1315"/>
      <c r="G1315"/>
    </row>
    <row r="1316" spans="5:7" x14ac:dyDescent="0.2">
      <c r="E1316"/>
      <c r="F1316"/>
      <c r="G1316"/>
    </row>
    <row r="1317" spans="5:7" x14ac:dyDescent="0.2">
      <c r="E1317"/>
      <c r="F1317"/>
      <c r="G1317"/>
    </row>
    <row r="1318" spans="5:7" x14ac:dyDescent="0.2">
      <c r="E1318"/>
      <c r="F1318"/>
      <c r="G1318"/>
    </row>
    <row r="1319" spans="5:7" x14ac:dyDescent="0.2">
      <c r="E1319"/>
      <c r="F1319"/>
      <c r="G1319"/>
    </row>
    <row r="1320" spans="5:7" x14ac:dyDescent="0.2">
      <c r="E1320"/>
      <c r="F1320"/>
      <c r="G1320"/>
    </row>
    <row r="1321" spans="5:7" x14ac:dyDescent="0.2">
      <c r="E1321"/>
      <c r="F1321"/>
      <c r="G1321"/>
    </row>
    <row r="1322" spans="5:7" x14ac:dyDescent="0.2">
      <c r="E1322"/>
      <c r="F1322"/>
      <c r="G1322"/>
    </row>
    <row r="1323" spans="5:7" x14ac:dyDescent="0.2">
      <c r="E1323"/>
      <c r="F1323"/>
      <c r="G1323"/>
    </row>
    <row r="1324" spans="5:7" x14ac:dyDescent="0.2">
      <c r="E1324"/>
      <c r="F1324"/>
      <c r="G1324"/>
    </row>
    <row r="1325" spans="5:7" x14ac:dyDescent="0.2">
      <c r="E1325"/>
      <c r="F1325"/>
      <c r="G1325"/>
    </row>
    <row r="1326" spans="5:7" x14ac:dyDescent="0.2">
      <c r="E1326"/>
      <c r="F1326"/>
      <c r="G1326"/>
    </row>
    <row r="1327" spans="5:7" x14ac:dyDescent="0.2">
      <c r="E1327"/>
      <c r="F1327"/>
      <c r="G1327"/>
    </row>
    <row r="1328" spans="5:7" x14ac:dyDescent="0.2">
      <c r="E1328"/>
      <c r="F1328"/>
      <c r="G1328"/>
    </row>
    <row r="1329" spans="5:7" x14ac:dyDescent="0.2">
      <c r="E1329"/>
      <c r="F1329"/>
      <c r="G1329"/>
    </row>
    <row r="1330" spans="5:7" x14ac:dyDescent="0.2">
      <c r="E1330"/>
      <c r="F1330"/>
      <c r="G1330"/>
    </row>
    <row r="1331" spans="5:7" x14ac:dyDescent="0.2">
      <c r="E1331"/>
      <c r="F1331"/>
      <c r="G1331"/>
    </row>
    <row r="1332" spans="5:7" x14ac:dyDescent="0.2">
      <c r="E1332"/>
      <c r="F1332"/>
      <c r="G1332"/>
    </row>
    <row r="1333" spans="5:7" x14ac:dyDescent="0.2">
      <c r="E1333"/>
      <c r="F1333"/>
      <c r="G1333"/>
    </row>
    <row r="1334" spans="5:7" x14ac:dyDescent="0.2">
      <c r="E1334"/>
      <c r="F1334"/>
      <c r="G1334"/>
    </row>
    <row r="1335" spans="5:7" x14ac:dyDescent="0.2">
      <c r="E1335"/>
      <c r="F1335"/>
      <c r="G1335"/>
    </row>
    <row r="1336" spans="5:7" x14ac:dyDescent="0.2">
      <c r="E1336"/>
      <c r="F1336"/>
      <c r="G1336"/>
    </row>
    <row r="1337" spans="5:7" x14ac:dyDescent="0.2">
      <c r="E1337"/>
      <c r="F1337"/>
      <c r="G1337"/>
    </row>
    <row r="1338" spans="5:7" x14ac:dyDescent="0.2">
      <c r="E1338"/>
      <c r="F1338"/>
      <c r="G1338"/>
    </row>
    <row r="1339" spans="5:7" x14ac:dyDescent="0.2">
      <c r="E1339"/>
      <c r="F1339"/>
      <c r="G1339"/>
    </row>
    <row r="1340" spans="5:7" x14ac:dyDescent="0.2">
      <c r="E1340"/>
      <c r="F1340"/>
      <c r="G1340"/>
    </row>
    <row r="1341" spans="5:7" x14ac:dyDescent="0.2">
      <c r="E1341"/>
      <c r="F1341"/>
      <c r="G1341"/>
    </row>
    <row r="1342" spans="5:7" x14ac:dyDescent="0.2">
      <c r="E1342"/>
      <c r="F1342"/>
      <c r="G1342"/>
    </row>
    <row r="1343" spans="5:7" x14ac:dyDescent="0.2">
      <c r="E1343"/>
      <c r="F1343"/>
      <c r="G1343"/>
    </row>
    <row r="1344" spans="5:7" x14ac:dyDescent="0.2">
      <c r="E1344"/>
      <c r="F1344"/>
      <c r="G1344"/>
    </row>
    <row r="1345" spans="5:7" x14ac:dyDescent="0.2">
      <c r="E1345"/>
      <c r="F1345"/>
      <c r="G1345"/>
    </row>
    <row r="1346" spans="5:7" x14ac:dyDescent="0.2">
      <c r="E1346"/>
      <c r="F1346"/>
      <c r="G1346"/>
    </row>
    <row r="1347" spans="5:7" x14ac:dyDescent="0.2">
      <c r="E1347"/>
      <c r="F1347"/>
      <c r="G1347"/>
    </row>
    <row r="1348" spans="5:7" x14ac:dyDescent="0.2">
      <c r="E1348"/>
      <c r="F1348"/>
      <c r="G1348"/>
    </row>
    <row r="1349" spans="5:7" x14ac:dyDescent="0.2">
      <c r="E1349"/>
      <c r="F1349"/>
      <c r="G1349"/>
    </row>
    <row r="1350" spans="5:7" x14ac:dyDescent="0.2">
      <c r="E1350"/>
      <c r="F1350"/>
      <c r="G1350"/>
    </row>
    <row r="1351" spans="5:7" x14ac:dyDescent="0.2">
      <c r="E1351"/>
      <c r="F1351"/>
      <c r="G1351"/>
    </row>
    <row r="1352" spans="5:7" x14ac:dyDescent="0.2">
      <c r="E1352"/>
      <c r="F1352"/>
      <c r="G1352"/>
    </row>
    <row r="1353" spans="5:7" x14ac:dyDescent="0.2">
      <c r="E1353"/>
      <c r="F1353"/>
      <c r="G1353"/>
    </row>
    <row r="1354" spans="5:7" x14ac:dyDescent="0.2">
      <c r="E1354"/>
      <c r="F1354"/>
      <c r="G1354"/>
    </row>
    <row r="1355" spans="5:7" x14ac:dyDescent="0.2">
      <c r="E1355"/>
      <c r="F1355"/>
      <c r="G1355"/>
    </row>
    <row r="1356" spans="5:7" x14ac:dyDescent="0.2">
      <c r="E1356"/>
      <c r="F1356"/>
      <c r="G1356"/>
    </row>
    <row r="1357" spans="5:7" x14ac:dyDescent="0.2">
      <c r="E1357"/>
      <c r="F1357"/>
      <c r="G1357"/>
    </row>
    <row r="1358" spans="5:7" x14ac:dyDescent="0.2">
      <c r="E1358"/>
      <c r="F1358"/>
      <c r="G1358"/>
    </row>
    <row r="1359" spans="5:7" x14ac:dyDescent="0.2">
      <c r="E1359"/>
      <c r="F1359"/>
      <c r="G1359"/>
    </row>
    <row r="1360" spans="5:7" x14ac:dyDescent="0.2">
      <c r="E1360"/>
      <c r="F1360"/>
      <c r="G1360"/>
    </row>
    <row r="1361" spans="5:7" x14ac:dyDescent="0.2">
      <c r="E1361"/>
      <c r="F1361"/>
      <c r="G1361"/>
    </row>
    <row r="1362" spans="5:7" x14ac:dyDescent="0.2">
      <c r="E1362"/>
      <c r="F1362"/>
      <c r="G1362"/>
    </row>
    <row r="1363" spans="5:7" x14ac:dyDescent="0.2">
      <c r="E1363"/>
      <c r="F1363"/>
      <c r="G1363"/>
    </row>
    <row r="1364" spans="5:7" x14ac:dyDescent="0.2">
      <c r="E1364"/>
      <c r="F1364"/>
      <c r="G1364"/>
    </row>
    <row r="1365" spans="5:7" x14ac:dyDescent="0.2">
      <c r="E1365"/>
      <c r="F1365"/>
      <c r="G1365"/>
    </row>
    <row r="1366" spans="5:7" x14ac:dyDescent="0.2">
      <c r="E1366"/>
      <c r="F1366"/>
      <c r="G1366"/>
    </row>
    <row r="1367" spans="5:7" x14ac:dyDescent="0.2">
      <c r="E1367"/>
      <c r="F1367"/>
      <c r="G1367"/>
    </row>
    <row r="1368" spans="5:7" x14ac:dyDescent="0.2">
      <c r="E1368"/>
      <c r="F1368"/>
      <c r="G1368"/>
    </row>
    <row r="1369" spans="5:7" x14ac:dyDescent="0.2">
      <c r="E1369"/>
      <c r="F1369"/>
      <c r="G1369"/>
    </row>
    <row r="1370" spans="5:7" x14ac:dyDescent="0.2">
      <c r="E1370"/>
      <c r="F1370"/>
      <c r="G1370"/>
    </row>
    <row r="1371" spans="5:7" x14ac:dyDescent="0.2">
      <c r="E1371"/>
      <c r="F1371"/>
      <c r="G1371"/>
    </row>
    <row r="1372" spans="5:7" x14ac:dyDescent="0.2">
      <c r="E1372"/>
      <c r="F1372"/>
      <c r="G1372"/>
    </row>
    <row r="1373" spans="5:7" x14ac:dyDescent="0.2">
      <c r="E1373"/>
      <c r="F1373"/>
      <c r="G1373"/>
    </row>
    <row r="1374" spans="5:7" x14ac:dyDescent="0.2">
      <c r="E1374"/>
      <c r="F1374"/>
      <c r="G1374"/>
    </row>
    <row r="1375" spans="5:7" x14ac:dyDescent="0.2">
      <c r="E1375"/>
      <c r="F1375"/>
      <c r="G1375"/>
    </row>
    <row r="1376" spans="5:7" x14ac:dyDescent="0.2">
      <c r="E1376"/>
      <c r="F1376"/>
      <c r="G1376"/>
    </row>
    <row r="1377" spans="5:7" x14ac:dyDescent="0.2">
      <c r="E1377"/>
      <c r="F1377"/>
      <c r="G1377"/>
    </row>
    <row r="1378" spans="5:7" x14ac:dyDescent="0.2">
      <c r="E1378"/>
      <c r="F1378"/>
      <c r="G1378"/>
    </row>
    <row r="1379" spans="5:7" x14ac:dyDescent="0.2">
      <c r="E1379"/>
      <c r="F1379"/>
      <c r="G1379"/>
    </row>
    <row r="1380" spans="5:7" x14ac:dyDescent="0.2">
      <c r="E1380"/>
      <c r="F1380"/>
      <c r="G1380"/>
    </row>
    <row r="1381" spans="5:7" x14ac:dyDescent="0.2">
      <c r="E1381"/>
      <c r="F1381"/>
      <c r="G1381"/>
    </row>
    <row r="1382" spans="5:7" x14ac:dyDescent="0.2">
      <c r="E1382"/>
      <c r="F1382"/>
      <c r="G1382"/>
    </row>
    <row r="1383" spans="5:7" x14ac:dyDescent="0.2">
      <c r="E1383"/>
      <c r="F1383"/>
      <c r="G1383"/>
    </row>
    <row r="1384" spans="5:7" x14ac:dyDescent="0.2">
      <c r="E1384"/>
      <c r="F1384"/>
      <c r="G1384"/>
    </row>
    <row r="1385" spans="5:7" x14ac:dyDescent="0.2">
      <c r="E1385"/>
      <c r="F1385"/>
      <c r="G1385"/>
    </row>
    <row r="1386" spans="5:7" x14ac:dyDescent="0.2">
      <c r="E1386"/>
      <c r="F1386"/>
      <c r="G1386"/>
    </row>
    <row r="1387" spans="5:7" x14ac:dyDescent="0.2">
      <c r="E1387"/>
      <c r="F1387"/>
      <c r="G1387"/>
    </row>
    <row r="1388" spans="5:7" x14ac:dyDescent="0.2">
      <c r="E1388"/>
      <c r="F1388"/>
      <c r="G1388"/>
    </row>
    <row r="1389" spans="5:7" x14ac:dyDescent="0.2">
      <c r="E1389"/>
      <c r="F1389"/>
      <c r="G1389"/>
    </row>
    <row r="1390" spans="5:7" x14ac:dyDescent="0.2">
      <c r="E1390"/>
      <c r="F1390"/>
      <c r="G1390"/>
    </row>
    <row r="1391" spans="5:7" x14ac:dyDescent="0.2">
      <c r="E1391"/>
      <c r="F1391"/>
      <c r="G1391"/>
    </row>
    <row r="1392" spans="5:7" x14ac:dyDescent="0.2">
      <c r="E1392"/>
      <c r="F1392"/>
      <c r="G1392"/>
    </row>
    <row r="1393" spans="5:7" x14ac:dyDescent="0.2">
      <c r="E1393"/>
      <c r="F1393"/>
      <c r="G1393"/>
    </row>
    <row r="1394" spans="5:7" x14ac:dyDescent="0.2">
      <c r="E1394"/>
      <c r="F1394"/>
      <c r="G1394"/>
    </row>
    <row r="1395" spans="5:7" x14ac:dyDescent="0.2">
      <c r="E1395"/>
      <c r="F1395"/>
      <c r="G1395"/>
    </row>
    <row r="1396" spans="5:7" x14ac:dyDescent="0.2">
      <c r="E1396"/>
      <c r="F1396"/>
      <c r="G1396"/>
    </row>
    <row r="1397" spans="5:7" x14ac:dyDescent="0.2">
      <c r="E1397"/>
      <c r="F1397"/>
      <c r="G1397"/>
    </row>
    <row r="1398" spans="5:7" x14ac:dyDescent="0.2">
      <c r="E1398"/>
      <c r="F1398"/>
      <c r="G1398"/>
    </row>
    <row r="1399" spans="5:7" x14ac:dyDescent="0.2">
      <c r="E1399"/>
      <c r="F1399"/>
      <c r="G1399"/>
    </row>
    <row r="1400" spans="5:7" x14ac:dyDescent="0.2">
      <c r="E1400"/>
      <c r="F1400"/>
      <c r="G1400"/>
    </row>
    <row r="1401" spans="5:7" x14ac:dyDescent="0.2">
      <c r="E1401"/>
      <c r="F1401"/>
      <c r="G1401"/>
    </row>
    <row r="1402" spans="5:7" x14ac:dyDescent="0.2">
      <c r="E1402"/>
      <c r="F1402"/>
      <c r="G1402"/>
    </row>
    <row r="1403" spans="5:7" x14ac:dyDescent="0.2">
      <c r="E1403"/>
      <c r="F1403"/>
      <c r="G1403"/>
    </row>
    <row r="1404" spans="5:7" x14ac:dyDescent="0.2">
      <c r="E1404"/>
      <c r="F1404"/>
      <c r="G1404"/>
    </row>
    <row r="1405" spans="5:7" x14ac:dyDescent="0.2">
      <c r="E1405"/>
      <c r="F1405"/>
      <c r="G1405"/>
    </row>
    <row r="1406" spans="5:7" x14ac:dyDescent="0.2">
      <c r="E1406"/>
      <c r="F1406"/>
      <c r="G1406"/>
    </row>
    <row r="1407" spans="5:7" x14ac:dyDescent="0.2">
      <c r="E1407"/>
      <c r="F1407"/>
      <c r="G1407"/>
    </row>
    <row r="1408" spans="5:7" x14ac:dyDescent="0.2">
      <c r="E1408"/>
      <c r="F1408"/>
      <c r="G1408"/>
    </row>
    <row r="1409" spans="5:7" x14ac:dyDescent="0.2">
      <c r="E1409"/>
      <c r="F1409"/>
      <c r="G1409"/>
    </row>
    <row r="1410" spans="5:7" x14ac:dyDescent="0.2">
      <c r="E1410"/>
      <c r="F1410"/>
      <c r="G1410"/>
    </row>
    <row r="1411" spans="5:7" x14ac:dyDescent="0.2">
      <c r="E1411"/>
      <c r="F1411"/>
      <c r="G1411"/>
    </row>
    <row r="1412" spans="5:7" x14ac:dyDescent="0.2">
      <c r="E1412"/>
      <c r="F1412"/>
      <c r="G1412"/>
    </row>
    <row r="1413" spans="5:7" x14ac:dyDescent="0.2">
      <c r="E1413"/>
      <c r="F1413"/>
      <c r="G1413"/>
    </row>
    <row r="1414" spans="5:7" x14ac:dyDescent="0.2">
      <c r="E1414"/>
      <c r="F1414"/>
      <c r="G1414"/>
    </row>
    <row r="1415" spans="5:7" x14ac:dyDescent="0.2">
      <c r="E1415"/>
      <c r="F1415"/>
      <c r="G1415"/>
    </row>
    <row r="1416" spans="5:7" x14ac:dyDescent="0.2">
      <c r="E1416"/>
      <c r="F1416"/>
      <c r="G1416"/>
    </row>
    <row r="1417" spans="5:7" x14ac:dyDescent="0.2">
      <c r="E1417"/>
      <c r="F1417"/>
      <c r="G1417"/>
    </row>
    <row r="1418" spans="5:7" x14ac:dyDescent="0.2">
      <c r="E1418"/>
      <c r="F1418"/>
      <c r="G1418"/>
    </row>
    <row r="1419" spans="5:7" x14ac:dyDescent="0.2">
      <c r="E1419"/>
      <c r="F1419"/>
      <c r="G1419"/>
    </row>
    <row r="1420" spans="5:7" x14ac:dyDescent="0.2">
      <c r="E1420"/>
      <c r="F1420"/>
      <c r="G1420"/>
    </row>
    <row r="1421" spans="5:7" x14ac:dyDescent="0.2">
      <c r="E1421"/>
      <c r="F1421"/>
      <c r="G1421"/>
    </row>
    <row r="1422" spans="5:7" x14ac:dyDescent="0.2">
      <c r="E1422"/>
      <c r="F1422"/>
      <c r="G1422"/>
    </row>
    <row r="1423" spans="5:7" x14ac:dyDescent="0.2">
      <c r="E1423"/>
      <c r="F1423"/>
      <c r="G1423"/>
    </row>
    <row r="1424" spans="5:7" x14ac:dyDescent="0.2">
      <c r="E1424"/>
      <c r="F1424"/>
      <c r="G1424"/>
    </row>
    <row r="1425" spans="5:7" x14ac:dyDescent="0.2">
      <c r="E1425"/>
      <c r="F1425"/>
      <c r="G1425"/>
    </row>
    <row r="1426" spans="5:7" x14ac:dyDescent="0.2">
      <c r="E1426"/>
      <c r="F1426"/>
      <c r="G1426"/>
    </row>
    <row r="1427" spans="5:7" x14ac:dyDescent="0.2">
      <c r="E1427"/>
      <c r="F1427"/>
      <c r="G1427"/>
    </row>
    <row r="1428" spans="5:7" x14ac:dyDescent="0.2">
      <c r="E1428"/>
      <c r="F1428"/>
      <c r="G1428"/>
    </row>
    <row r="1429" spans="5:7" x14ac:dyDescent="0.2">
      <c r="E1429"/>
      <c r="F1429"/>
      <c r="G1429"/>
    </row>
    <row r="1430" spans="5:7" x14ac:dyDescent="0.2">
      <c r="E1430"/>
      <c r="F1430"/>
      <c r="G1430"/>
    </row>
    <row r="1431" spans="5:7" x14ac:dyDescent="0.2">
      <c r="E1431"/>
      <c r="F1431"/>
      <c r="G1431"/>
    </row>
    <row r="1432" spans="5:7" x14ac:dyDescent="0.2">
      <c r="E1432"/>
      <c r="F1432"/>
      <c r="G1432"/>
    </row>
    <row r="1433" spans="5:7" x14ac:dyDescent="0.2">
      <c r="E1433"/>
      <c r="F1433"/>
      <c r="G1433"/>
    </row>
    <row r="1434" spans="5:7" x14ac:dyDescent="0.2">
      <c r="E1434"/>
      <c r="F1434"/>
      <c r="G1434"/>
    </row>
    <row r="1435" spans="5:7" x14ac:dyDescent="0.2">
      <c r="E1435"/>
      <c r="F1435"/>
      <c r="G1435"/>
    </row>
    <row r="1436" spans="5:7" x14ac:dyDescent="0.2">
      <c r="E1436"/>
      <c r="F1436"/>
      <c r="G1436"/>
    </row>
    <row r="1437" spans="5:7" x14ac:dyDescent="0.2">
      <c r="E1437"/>
      <c r="F1437"/>
      <c r="G1437"/>
    </row>
    <row r="1438" spans="5:7" x14ac:dyDescent="0.2">
      <c r="E1438"/>
      <c r="F1438"/>
      <c r="G1438"/>
    </row>
    <row r="1439" spans="5:7" x14ac:dyDescent="0.2">
      <c r="E1439"/>
      <c r="F1439"/>
      <c r="G1439"/>
    </row>
    <row r="1440" spans="5:7" x14ac:dyDescent="0.2">
      <c r="E1440"/>
      <c r="F1440"/>
      <c r="G1440"/>
    </row>
    <row r="1441" spans="5:7" x14ac:dyDescent="0.2">
      <c r="E1441"/>
      <c r="F1441"/>
      <c r="G1441"/>
    </row>
    <row r="1442" spans="5:7" x14ac:dyDescent="0.2">
      <c r="E1442"/>
      <c r="F1442"/>
      <c r="G1442"/>
    </row>
    <row r="1443" spans="5:7" x14ac:dyDescent="0.2">
      <c r="E1443"/>
      <c r="F1443"/>
      <c r="G1443"/>
    </row>
    <row r="1444" spans="5:7" x14ac:dyDescent="0.2">
      <c r="E1444"/>
      <c r="F1444"/>
      <c r="G1444"/>
    </row>
    <row r="1445" spans="5:7" x14ac:dyDescent="0.2">
      <c r="E1445"/>
      <c r="F1445"/>
      <c r="G1445"/>
    </row>
    <row r="1446" spans="5:7" x14ac:dyDescent="0.2">
      <c r="E1446"/>
      <c r="F1446"/>
      <c r="G1446"/>
    </row>
    <row r="1447" spans="5:7" x14ac:dyDescent="0.2">
      <c r="E1447"/>
      <c r="F1447"/>
      <c r="G1447"/>
    </row>
    <row r="1448" spans="5:7" x14ac:dyDescent="0.2">
      <c r="E1448"/>
      <c r="F1448"/>
      <c r="G1448"/>
    </row>
    <row r="1449" spans="5:7" x14ac:dyDescent="0.2">
      <c r="E1449"/>
      <c r="F1449"/>
      <c r="G1449"/>
    </row>
    <row r="1450" spans="5:7" x14ac:dyDescent="0.2">
      <c r="E1450"/>
      <c r="F1450"/>
      <c r="G1450"/>
    </row>
    <row r="1451" spans="5:7" x14ac:dyDescent="0.2">
      <c r="E1451"/>
      <c r="F1451"/>
      <c r="G1451"/>
    </row>
    <row r="1452" spans="5:7" x14ac:dyDescent="0.2">
      <c r="E1452"/>
      <c r="F1452"/>
      <c r="G1452"/>
    </row>
    <row r="1453" spans="5:7" x14ac:dyDescent="0.2">
      <c r="E1453"/>
      <c r="F1453"/>
      <c r="G1453"/>
    </row>
    <row r="1454" spans="5:7" x14ac:dyDescent="0.2">
      <c r="E1454"/>
      <c r="F1454"/>
      <c r="G1454"/>
    </row>
    <row r="1455" spans="5:7" x14ac:dyDescent="0.2">
      <c r="E1455"/>
      <c r="F1455"/>
      <c r="G1455"/>
    </row>
    <row r="1456" spans="5:7" x14ac:dyDescent="0.2">
      <c r="E1456"/>
      <c r="F1456"/>
      <c r="G1456"/>
    </row>
    <row r="1457" spans="5:7" x14ac:dyDescent="0.2">
      <c r="E1457"/>
      <c r="F1457"/>
      <c r="G1457"/>
    </row>
    <row r="1458" spans="5:7" x14ac:dyDescent="0.2">
      <c r="E1458"/>
      <c r="F1458"/>
      <c r="G1458"/>
    </row>
    <row r="1459" spans="5:7" x14ac:dyDescent="0.2">
      <c r="E1459"/>
      <c r="F1459"/>
      <c r="G1459"/>
    </row>
    <row r="1460" spans="5:7" x14ac:dyDescent="0.2">
      <c r="E1460"/>
      <c r="F1460"/>
      <c r="G1460"/>
    </row>
    <row r="1461" spans="5:7" x14ac:dyDescent="0.2">
      <c r="E1461"/>
      <c r="F1461"/>
      <c r="G1461"/>
    </row>
    <row r="1462" spans="5:7" x14ac:dyDescent="0.2">
      <c r="E1462"/>
      <c r="F1462"/>
      <c r="G1462"/>
    </row>
    <row r="1463" spans="5:7" x14ac:dyDescent="0.2">
      <c r="E1463"/>
      <c r="F1463"/>
      <c r="G1463"/>
    </row>
    <row r="1464" spans="5:7" x14ac:dyDescent="0.2">
      <c r="E1464"/>
      <c r="F1464"/>
      <c r="G1464"/>
    </row>
    <row r="1465" spans="5:7" x14ac:dyDescent="0.2">
      <c r="E1465"/>
      <c r="F1465"/>
      <c r="G1465"/>
    </row>
    <row r="1466" spans="5:7" x14ac:dyDescent="0.2">
      <c r="E1466"/>
      <c r="F1466"/>
      <c r="G1466"/>
    </row>
    <row r="1467" spans="5:7" x14ac:dyDescent="0.2">
      <c r="E1467"/>
      <c r="F1467"/>
      <c r="G1467"/>
    </row>
    <row r="1468" spans="5:7" x14ac:dyDescent="0.2">
      <c r="E1468"/>
      <c r="F1468"/>
      <c r="G1468"/>
    </row>
    <row r="1469" spans="5:7" x14ac:dyDescent="0.2">
      <c r="E1469"/>
      <c r="F1469"/>
      <c r="G1469"/>
    </row>
    <row r="1470" spans="5:7" x14ac:dyDescent="0.2">
      <c r="E1470"/>
      <c r="F1470"/>
      <c r="G1470"/>
    </row>
    <row r="1471" spans="5:7" x14ac:dyDescent="0.2">
      <c r="E1471"/>
      <c r="F1471"/>
      <c r="G1471"/>
    </row>
    <row r="1472" spans="5:7" x14ac:dyDescent="0.2">
      <c r="E1472"/>
      <c r="F1472"/>
      <c r="G1472"/>
    </row>
    <row r="1473" spans="5:7" x14ac:dyDescent="0.2">
      <c r="E1473"/>
      <c r="F1473"/>
      <c r="G1473"/>
    </row>
    <row r="1474" spans="5:7" x14ac:dyDescent="0.2">
      <c r="E1474"/>
      <c r="F1474"/>
      <c r="G1474"/>
    </row>
    <row r="1475" spans="5:7" x14ac:dyDescent="0.2">
      <c r="E1475"/>
      <c r="F1475"/>
      <c r="G1475"/>
    </row>
    <row r="1476" spans="5:7" x14ac:dyDescent="0.2">
      <c r="E1476"/>
      <c r="F1476"/>
      <c r="G1476"/>
    </row>
    <row r="1477" spans="5:7" x14ac:dyDescent="0.2">
      <c r="E1477"/>
      <c r="F1477"/>
      <c r="G1477"/>
    </row>
    <row r="1478" spans="5:7" x14ac:dyDescent="0.2">
      <c r="E1478"/>
      <c r="F1478"/>
      <c r="G1478"/>
    </row>
    <row r="1479" spans="5:7" x14ac:dyDescent="0.2">
      <c r="E1479"/>
      <c r="F1479"/>
      <c r="G1479"/>
    </row>
    <row r="1480" spans="5:7" x14ac:dyDescent="0.2">
      <c r="E1480"/>
      <c r="F1480"/>
      <c r="G1480"/>
    </row>
    <row r="1481" spans="5:7" x14ac:dyDescent="0.2">
      <c r="E1481"/>
      <c r="F1481"/>
      <c r="G1481"/>
    </row>
    <row r="1482" spans="5:7" x14ac:dyDescent="0.2">
      <c r="E1482"/>
      <c r="F1482"/>
      <c r="G1482"/>
    </row>
    <row r="1483" spans="5:7" x14ac:dyDescent="0.2">
      <c r="E1483"/>
      <c r="F1483"/>
      <c r="G1483"/>
    </row>
    <row r="1484" spans="5:7" x14ac:dyDescent="0.2">
      <c r="E1484"/>
      <c r="F1484"/>
      <c r="G1484"/>
    </row>
    <row r="1485" spans="5:7" x14ac:dyDescent="0.2">
      <c r="E1485"/>
      <c r="F1485"/>
      <c r="G1485"/>
    </row>
    <row r="1486" spans="5:7" x14ac:dyDescent="0.2">
      <c r="E1486"/>
      <c r="F1486"/>
      <c r="G1486"/>
    </row>
    <row r="1487" spans="5:7" x14ac:dyDescent="0.2">
      <c r="E1487"/>
      <c r="F1487"/>
      <c r="G1487"/>
    </row>
    <row r="1488" spans="5:7" x14ac:dyDescent="0.2">
      <c r="E1488"/>
      <c r="F1488"/>
      <c r="G1488"/>
    </row>
    <row r="1489" spans="5:7" x14ac:dyDescent="0.2">
      <c r="E1489"/>
      <c r="F1489"/>
      <c r="G1489"/>
    </row>
    <row r="1490" spans="5:7" x14ac:dyDescent="0.2">
      <c r="E1490"/>
      <c r="F1490"/>
      <c r="G1490"/>
    </row>
    <row r="1491" spans="5:7" x14ac:dyDescent="0.2">
      <c r="E1491"/>
      <c r="F1491"/>
      <c r="G1491"/>
    </row>
    <row r="1492" spans="5:7" x14ac:dyDescent="0.2">
      <c r="E1492"/>
      <c r="F1492"/>
      <c r="G1492"/>
    </row>
    <row r="1493" spans="5:7" x14ac:dyDescent="0.2">
      <c r="E1493"/>
      <c r="F1493"/>
      <c r="G1493"/>
    </row>
    <row r="1494" spans="5:7" x14ac:dyDescent="0.2">
      <c r="E1494"/>
      <c r="F1494"/>
      <c r="G1494"/>
    </row>
    <row r="1495" spans="5:7" x14ac:dyDescent="0.2">
      <c r="E1495"/>
      <c r="F1495"/>
      <c r="G1495"/>
    </row>
    <row r="1496" spans="5:7" x14ac:dyDescent="0.2">
      <c r="E1496"/>
      <c r="F1496"/>
      <c r="G1496"/>
    </row>
    <row r="1497" spans="5:7" x14ac:dyDescent="0.2">
      <c r="E1497"/>
      <c r="F1497"/>
      <c r="G1497"/>
    </row>
    <row r="1498" spans="5:7" x14ac:dyDescent="0.2">
      <c r="E1498"/>
      <c r="F1498"/>
      <c r="G1498"/>
    </row>
    <row r="1499" spans="5:7" x14ac:dyDescent="0.2">
      <c r="E1499"/>
      <c r="F1499"/>
      <c r="G1499"/>
    </row>
    <row r="1500" spans="5:7" x14ac:dyDescent="0.2">
      <c r="E1500"/>
      <c r="F1500"/>
      <c r="G1500"/>
    </row>
    <row r="1501" spans="5:7" x14ac:dyDescent="0.2">
      <c r="E1501"/>
      <c r="F1501"/>
      <c r="G1501"/>
    </row>
    <row r="1502" spans="5:7" x14ac:dyDescent="0.2">
      <c r="E1502"/>
      <c r="F1502"/>
      <c r="G1502"/>
    </row>
    <row r="1503" spans="5:7" x14ac:dyDescent="0.2">
      <c r="E1503"/>
      <c r="F1503"/>
      <c r="G1503"/>
    </row>
    <row r="1504" spans="5:7" x14ac:dyDescent="0.2">
      <c r="E1504"/>
      <c r="F1504"/>
      <c r="G1504"/>
    </row>
    <row r="1505" spans="5:7" x14ac:dyDescent="0.2">
      <c r="E1505"/>
      <c r="F1505"/>
      <c r="G1505"/>
    </row>
    <row r="1506" spans="5:7" x14ac:dyDescent="0.2">
      <c r="E1506"/>
      <c r="F1506"/>
      <c r="G1506"/>
    </row>
    <row r="1507" spans="5:7" x14ac:dyDescent="0.2">
      <c r="E1507"/>
      <c r="F1507"/>
      <c r="G1507"/>
    </row>
    <row r="1508" spans="5:7" x14ac:dyDescent="0.2">
      <c r="E1508"/>
      <c r="F1508"/>
      <c r="G1508"/>
    </row>
    <row r="1509" spans="5:7" x14ac:dyDescent="0.2">
      <c r="E1509"/>
      <c r="F1509"/>
      <c r="G1509"/>
    </row>
    <row r="1510" spans="5:7" x14ac:dyDescent="0.2">
      <c r="E1510"/>
      <c r="F1510"/>
      <c r="G1510"/>
    </row>
    <row r="1511" spans="5:7" x14ac:dyDescent="0.2">
      <c r="E1511"/>
      <c r="F1511"/>
      <c r="G1511"/>
    </row>
    <row r="1512" spans="5:7" x14ac:dyDescent="0.2">
      <c r="E1512"/>
      <c r="F1512"/>
      <c r="G1512"/>
    </row>
    <row r="1513" spans="5:7" x14ac:dyDescent="0.2">
      <c r="E1513"/>
      <c r="F1513"/>
      <c r="G1513"/>
    </row>
    <row r="1514" spans="5:7" x14ac:dyDescent="0.2">
      <c r="E1514"/>
      <c r="F1514"/>
      <c r="G1514"/>
    </row>
    <row r="1515" spans="5:7" x14ac:dyDescent="0.2">
      <c r="E1515"/>
      <c r="F1515"/>
      <c r="G1515"/>
    </row>
    <row r="1516" spans="5:7" x14ac:dyDescent="0.2">
      <c r="E1516"/>
      <c r="F1516"/>
      <c r="G1516"/>
    </row>
    <row r="1517" spans="5:7" x14ac:dyDescent="0.2">
      <c r="E1517"/>
      <c r="F1517"/>
      <c r="G1517"/>
    </row>
    <row r="1518" spans="5:7" x14ac:dyDescent="0.2">
      <c r="E1518"/>
      <c r="F1518"/>
      <c r="G1518"/>
    </row>
    <row r="1519" spans="5:7" x14ac:dyDescent="0.2">
      <c r="E1519"/>
      <c r="F1519"/>
      <c r="G1519"/>
    </row>
    <row r="1520" spans="5:7" x14ac:dyDescent="0.2">
      <c r="E1520"/>
      <c r="F1520"/>
      <c r="G1520"/>
    </row>
    <row r="1521" spans="5:7" x14ac:dyDescent="0.2">
      <c r="E1521"/>
      <c r="F1521"/>
      <c r="G1521"/>
    </row>
    <row r="1522" spans="5:7" x14ac:dyDescent="0.2">
      <c r="E1522"/>
      <c r="F1522"/>
      <c r="G1522"/>
    </row>
    <row r="1523" spans="5:7" x14ac:dyDescent="0.2">
      <c r="E1523"/>
      <c r="F1523"/>
      <c r="G1523"/>
    </row>
    <row r="1524" spans="5:7" x14ac:dyDescent="0.2">
      <c r="E1524"/>
      <c r="F1524"/>
      <c r="G1524"/>
    </row>
    <row r="1525" spans="5:7" x14ac:dyDescent="0.2">
      <c r="E1525"/>
      <c r="F1525"/>
      <c r="G1525"/>
    </row>
    <row r="1526" spans="5:7" x14ac:dyDescent="0.2">
      <c r="E1526"/>
      <c r="F1526"/>
      <c r="G1526"/>
    </row>
    <row r="1527" spans="5:7" x14ac:dyDescent="0.2">
      <c r="E1527"/>
      <c r="F1527"/>
      <c r="G1527"/>
    </row>
    <row r="1528" spans="5:7" x14ac:dyDescent="0.2">
      <c r="E1528"/>
      <c r="F1528"/>
      <c r="G1528"/>
    </row>
    <row r="1529" spans="5:7" x14ac:dyDescent="0.2">
      <c r="E1529"/>
      <c r="F1529"/>
      <c r="G1529"/>
    </row>
    <row r="1530" spans="5:7" x14ac:dyDescent="0.2">
      <c r="E1530"/>
      <c r="F1530"/>
      <c r="G1530"/>
    </row>
    <row r="1531" spans="5:7" x14ac:dyDescent="0.2">
      <c r="E1531"/>
      <c r="F1531"/>
      <c r="G1531"/>
    </row>
    <row r="1532" spans="5:7" x14ac:dyDescent="0.2">
      <c r="E1532"/>
      <c r="F1532"/>
      <c r="G1532"/>
    </row>
    <row r="1533" spans="5:7" x14ac:dyDescent="0.2">
      <c r="E1533"/>
      <c r="F1533"/>
      <c r="G1533"/>
    </row>
    <row r="1534" spans="5:7" x14ac:dyDescent="0.2">
      <c r="E1534"/>
      <c r="F1534"/>
      <c r="G1534"/>
    </row>
    <row r="1535" spans="5:7" x14ac:dyDescent="0.2">
      <c r="E1535"/>
      <c r="F1535"/>
      <c r="G1535"/>
    </row>
    <row r="1536" spans="5:7" x14ac:dyDescent="0.2">
      <c r="E1536"/>
      <c r="F1536"/>
      <c r="G1536"/>
    </row>
    <row r="1537" spans="5:7" x14ac:dyDescent="0.2">
      <c r="E1537"/>
      <c r="F1537"/>
      <c r="G1537"/>
    </row>
    <row r="1538" spans="5:7" x14ac:dyDescent="0.2">
      <c r="E1538"/>
      <c r="F1538"/>
      <c r="G1538"/>
    </row>
    <row r="1539" spans="5:7" x14ac:dyDescent="0.2">
      <c r="E1539"/>
      <c r="F1539"/>
      <c r="G1539"/>
    </row>
    <row r="1540" spans="5:7" x14ac:dyDescent="0.2">
      <c r="E1540"/>
      <c r="F1540"/>
      <c r="G1540"/>
    </row>
    <row r="1541" spans="5:7" x14ac:dyDescent="0.2">
      <c r="E1541"/>
      <c r="F1541"/>
      <c r="G1541"/>
    </row>
    <row r="1542" spans="5:7" x14ac:dyDescent="0.2">
      <c r="E1542"/>
      <c r="F1542"/>
      <c r="G1542"/>
    </row>
    <row r="1543" spans="5:7" x14ac:dyDescent="0.2">
      <c r="E1543"/>
      <c r="F1543"/>
      <c r="G1543"/>
    </row>
    <row r="1544" spans="5:7" x14ac:dyDescent="0.2">
      <c r="E1544"/>
      <c r="F1544"/>
      <c r="G1544"/>
    </row>
    <row r="1545" spans="5:7" x14ac:dyDescent="0.2">
      <c r="E1545"/>
      <c r="F1545"/>
      <c r="G1545"/>
    </row>
    <row r="1546" spans="5:7" x14ac:dyDescent="0.2">
      <c r="E1546"/>
      <c r="F1546"/>
      <c r="G1546"/>
    </row>
    <row r="1547" spans="5:7" x14ac:dyDescent="0.2">
      <c r="E1547"/>
      <c r="F1547"/>
      <c r="G1547"/>
    </row>
    <row r="1548" spans="5:7" x14ac:dyDescent="0.2">
      <c r="E1548"/>
      <c r="F1548"/>
      <c r="G1548"/>
    </row>
    <row r="1549" spans="5:7" x14ac:dyDescent="0.2">
      <c r="E1549"/>
      <c r="F1549"/>
      <c r="G1549"/>
    </row>
    <row r="1550" spans="5:7" x14ac:dyDescent="0.2">
      <c r="E1550"/>
      <c r="F1550"/>
      <c r="G1550"/>
    </row>
    <row r="1551" spans="5:7" x14ac:dyDescent="0.2">
      <c r="E1551"/>
      <c r="F1551"/>
      <c r="G1551"/>
    </row>
    <row r="1552" spans="5:7" x14ac:dyDescent="0.2">
      <c r="E1552"/>
      <c r="F1552"/>
      <c r="G1552"/>
    </row>
    <row r="1553" spans="5:7" x14ac:dyDescent="0.2">
      <c r="E1553"/>
      <c r="F1553"/>
      <c r="G1553"/>
    </row>
    <row r="1554" spans="5:7" x14ac:dyDescent="0.2">
      <c r="E1554"/>
      <c r="F1554"/>
      <c r="G1554"/>
    </row>
    <row r="1555" spans="5:7" x14ac:dyDescent="0.2">
      <c r="E1555"/>
      <c r="F1555"/>
      <c r="G1555"/>
    </row>
    <row r="1556" spans="5:7" x14ac:dyDescent="0.2">
      <c r="E1556"/>
      <c r="F1556"/>
      <c r="G1556"/>
    </row>
    <row r="1557" spans="5:7" x14ac:dyDescent="0.2">
      <c r="E1557"/>
      <c r="F1557"/>
      <c r="G1557"/>
    </row>
    <row r="1558" spans="5:7" x14ac:dyDescent="0.2">
      <c r="E1558"/>
      <c r="F1558"/>
      <c r="G1558"/>
    </row>
    <row r="1559" spans="5:7" x14ac:dyDescent="0.2">
      <c r="E1559"/>
      <c r="F1559"/>
      <c r="G1559"/>
    </row>
    <row r="1560" spans="5:7" x14ac:dyDescent="0.2">
      <c r="E1560"/>
      <c r="F1560"/>
      <c r="G1560"/>
    </row>
    <row r="1561" spans="5:7" x14ac:dyDescent="0.2">
      <c r="E1561"/>
      <c r="F1561"/>
      <c r="G1561"/>
    </row>
    <row r="1562" spans="5:7" x14ac:dyDescent="0.2">
      <c r="E1562"/>
      <c r="F1562"/>
      <c r="G1562"/>
    </row>
    <row r="1563" spans="5:7" x14ac:dyDescent="0.2">
      <c r="E1563"/>
      <c r="F1563"/>
      <c r="G1563"/>
    </row>
    <row r="1564" spans="5:7" x14ac:dyDescent="0.2">
      <c r="E1564"/>
      <c r="F1564"/>
      <c r="G1564"/>
    </row>
    <row r="1565" spans="5:7" x14ac:dyDescent="0.2">
      <c r="E1565"/>
      <c r="F1565"/>
      <c r="G1565"/>
    </row>
    <row r="1566" spans="5:7" x14ac:dyDescent="0.2">
      <c r="E1566"/>
      <c r="F1566"/>
      <c r="G1566"/>
    </row>
    <row r="1567" spans="5:7" x14ac:dyDescent="0.2">
      <c r="E1567"/>
      <c r="F1567"/>
      <c r="G1567"/>
    </row>
    <row r="1568" spans="5:7" x14ac:dyDescent="0.2">
      <c r="E1568"/>
      <c r="F1568"/>
      <c r="G1568"/>
    </row>
    <row r="1569" spans="5:7" x14ac:dyDescent="0.2">
      <c r="E1569"/>
      <c r="F1569"/>
      <c r="G1569"/>
    </row>
    <row r="1570" spans="5:7" x14ac:dyDescent="0.2">
      <c r="E1570"/>
      <c r="F1570"/>
      <c r="G1570"/>
    </row>
    <row r="1571" spans="5:7" x14ac:dyDescent="0.2">
      <c r="E1571"/>
      <c r="F1571"/>
      <c r="G1571"/>
    </row>
    <row r="1572" spans="5:7" x14ac:dyDescent="0.2">
      <c r="E1572"/>
      <c r="F1572"/>
      <c r="G1572"/>
    </row>
    <row r="1573" spans="5:7" x14ac:dyDescent="0.2">
      <c r="E1573"/>
      <c r="F1573"/>
      <c r="G1573"/>
    </row>
    <row r="1574" spans="5:7" x14ac:dyDescent="0.2">
      <c r="E1574"/>
      <c r="F1574"/>
      <c r="G1574"/>
    </row>
    <row r="1575" spans="5:7" x14ac:dyDescent="0.2">
      <c r="E1575"/>
      <c r="F1575"/>
      <c r="G1575"/>
    </row>
    <row r="1576" spans="5:7" x14ac:dyDescent="0.2">
      <c r="E1576"/>
      <c r="F1576"/>
      <c r="G1576"/>
    </row>
    <row r="1577" spans="5:7" x14ac:dyDescent="0.2">
      <c r="E1577"/>
      <c r="F1577"/>
      <c r="G1577"/>
    </row>
    <row r="1578" spans="5:7" x14ac:dyDescent="0.2">
      <c r="E1578"/>
      <c r="F1578"/>
      <c r="G1578"/>
    </row>
    <row r="1579" spans="5:7" x14ac:dyDescent="0.2">
      <c r="E1579"/>
      <c r="F1579"/>
      <c r="G1579"/>
    </row>
    <row r="1580" spans="5:7" x14ac:dyDescent="0.2">
      <c r="E1580"/>
      <c r="F1580"/>
      <c r="G1580"/>
    </row>
    <row r="1581" spans="5:7" x14ac:dyDescent="0.2">
      <c r="E1581"/>
      <c r="F1581"/>
      <c r="G1581"/>
    </row>
    <row r="1582" spans="5:7" x14ac:dyDescent="0.2">
      <c r="E1582"/>
      <c r="F1582"/>
      <c r="G1582"/>
    </row>
    <row r="1583" spans="5:7" x14ac:dyDescent="0.2">
      <c r="E1583"/>
      <c r="F1583"/>
      <c r="G1583"/>
    </row>
    <row r="1584" spans="5:7" x14ac:dyDescent="0.2">
      <c r="E1584"/>
      <c r="F1584"/>
      <c r="G1584"/>
    </row>
    <row r="1585" spans="5:7" x14ac:dyDescent="0.2">
      <c r="E1585"/>
      <c r="F1585"/>
      <c r="G1585"/>
    </row>
    <row r="1586" spans="5:7" x14ac:dyDescent="0.2">
      <c r="E1586"/>
      <c r="F1586"/>
      <c r="G1586"/>
    </row>
    <row r="1587" spans="5:7" x14ac:dyDescent="0.2">
      <c r="E1587"/>
      <c r="F1587"/>
      <c r="G1587"/>
    </row>
    <row r="1588" spans="5:7" x14ac:dyDescent="0.2">
      <c r="E1588"/>
      <c r="F1588"/>
      <c r="G1588"/>
    </row>
    <row r="1589" spans="5:7" x14ac:dyDescent="0.2">
      <c r="E1589"/>
      <c r="F1589"/>
      <c r="G1589"/>
    </row>
    <row r="1590" spans="5:7" x14ac:dyDescent="0.2">
      <c r="E1590"/>
      <c r="F1590"/>
      <c r="G1590"/>
    </row>
    <row r="1591" spans="5:7" x14ac:dyDescent="0.2">
      <c r="E1591"/>
      <c r="F1591"/>
      <c r="G1591"/>
    </row>
    <row r="1592" spans="5:7" x14ac:dyDescent="0.2">
      <c r="E1592"/>
      <c r="F1592"/>
      <c r="G1592"/>
    </row>
    <row r="1593" spans="5:7" x14ac:dyDescent="0.2">
      <c r="E1593"/>
      <c r="F1593"/>
      <c r="G1593"/>
    </row>
    <row r="1594" spans="5:7" x14ac:dyDescent="0.2">
      <c r="E1594"/>
      <c r="F1594"/>
      <c r="G1594"/>
    </row>
    <row r="1595" spans="5:7" x14ac:dyDescent="0.2">
      <c r="E1595"/>
      <c r="F1595"/>
      <c r="G1595"/>
    </row>
    <row r="1596" spans="5:7" x14ac:dyDescent="0.2">
      <c r="E1596"/>
      <c r="F1596"/>
      <c r="G1596"/>
    </row>
    <row r="1597" spans="5:7" x14ac:dyDescent="0.2">
      <c r="E1597"/>
      <c r="F1597"/>
      <c r="G1597"/>
    </row>
    <row r="1598" spans="5:7" x14ac:dyDescent="0.2">
      <c r="E1598"/>
      <c r="F1598"/>
      <c r="G1598"/>
    </row>
    <row r="1599" spans="5:7" x14ac:dyDescent="0.2">
      <c r="E1599"/>
      <c r="F1599"/>
      <c r="G1599"/>
    </row>
    <row r="1600" spans="5:7" x14ac:dyDescent="0.2">
      <c r="E1600"/>
      <c r="F1600"/>
      <c r="G1600"/>
    </row>
    <row r="1601" spans="5:7" x14ac:dyDescent="0.2">
      <c r="E1601"/>
      <c r="F1601"/>
      <c r="G1601"/>
    </row>
    <row r="1602" spans="5:7" x14ac:dyDescent="0.2">
      <c r="E1602"/>
      <c r="F1602"/>
      <c r="G1602"/>
    </row>
    <row r="1603" spans="5:7" x14ac:dyDescent="0.2">
      <c r="E1603"/>
      <c r="F1603"/>
      <c r="G1603"/>
    </row>
    <row r="1604" spans="5:7" x14ac:dyDescent="0.2">
      <c r="E1604"/>
      <c r="F1604"/>
      <c r="G1604"/>
    </row>
    <row r="1605" spans="5:7" x14ac:dyDescent="0.2">
      <c r="E1605"/>
      <c r="F1605"/>
      <c r="G1605"/>
    </row>
    <row r="1606" spans="5:7" x14ac:dyDescent="0.2">
      <c r="E1606"/>
      <c r="F1606"/>
      <c r="G1606"/>
    </row>
    <row r="1607" spans="5:7" x14ac:dyDescent="0.2">
      <c r="E1607"/>
      <c r="F1607"/>
      <c r="G1607"/>
    </row>
    <row r="1608" spans="5:7" x14ac:dyDescent="0.2">
      <c r="E1608"/>
      <c r="F1608"/>
      <c r="G1608"/>
    </row>
    <row r="1609" spans="5:7" x14ac:dyDescent="0.2">
      <c r="E1609"/>
      <c r="F1609"/>
      <c r="G1609"/>
    </row>
    <row r="1610" spans="5:7" x14ac:dyDescent="0.2">
      <c r="E1610"/>
      <c r="F1610"/>
      <c r="G1610"/>
    </row>
    <row r="1611" spans="5:7" x14ac:dyDescent="0.2">
      <c r="E1611"/>
      <c r="F1611"/>
      <c r="G1611"/>
    </row>
    <row r="1612" spans="5:7" x14ac:dyDescent="0.2">
      <c r="E1612"/>
      <c r="F1612"/>
      <c r="G1612"/>
    </row>
    <row r="1613" spans="5:7" x14ac:dyDescent="0.2">
      <c r="E1613"/>
      <c r="F1613"/>
      <c r="G1613"/>
    </row>
    <row r="1614" spans="5:7" x14ac:dyDescent="0.2">
      <c r="E1614"/>
      <c r="F1614"/>
      <c r="G1614"/>
    </row>
    <row r="1615" spans="5:7" x14ac:dyDescent="0.2">
      <c r="E1615"/>
      <c r="F1615"/>
      <c r="G1615"/>
    </row>
    <row r="1616" spans="5:7" x14ac:dyDescent="0.2">
      <c r="E1616"/>
      <c r="F1616"/>
      <c r="G1616"/>
    </row>
    <row r="1617" spans="5:7" x14ac:dyDescent="0.2">
      <c r="E1617"/>
      <c r="F1617"/>
      <c r="G1617"/>
    </row>
    <row r="1618" spans="5:7" x14ac:dyDescent="0.2">
      <c r="E1618"/>
      <c r="F1618"/>
      <c r="G1618"/>
    </row>
    <row r="1619" spans="5:7" x14ac:dyDescent="0.2">
      <c r="E1619"/>
      <c r="F1619"/>
      <c r="G1619"/>
    </row>
    <row r="1620" spans="5:7" x14ac:dyDescent="0.2">
      <c r="E1620"/>
      <c r="F1620"/>
      <c r="G1620"/>
    </row>
    <row r="1621" spans="5:7" x14ac:dyDescent="0.2">
      <c r="E1621"/>
      <c r="F1621"/>
      <c r="G1621"/>
    </row>
    <row r="1622" spans="5:7" x14ac:dyDescent="0.2">
      <c r="E1622"/>
      <c r="F1622"/>
      <c r="G1622"/>
    </row>
    <row r="1623" spans="5:7" x14ac:dyDescent="0.2">
      <c r="E1623"/>
      <c r="F1623"/>
      <c r="G1623"/>
    </row>
    <row r="1624" spans="5:7" x14ac:dyDescent="0.2">
      <c r="E1624"/>
      <c r="F1624"/>
      <c r="G1624"/>
    </row>
    <row r="1625" spans="5:7" x14ac:dyDescent="0.2">
      <c r="E1625"/>
      <c r="F1625"/>
      <c r="G1625"/>
    </row>
    <row r="1626" spans="5:7" x14ac:dyDescent="0.2">
      <c r="E1626"/>
      <c r="F1626"/>
      <c r="G1626"/>
    </row>
    <row r="1627" spans="5:7" x14ac:dyDescent="0.2">
      <c r="E1627"/>
      <c r="F1627"/>
      <c r="G1627"/>
    </row>
    <row r="1628" spans="5:7" x14ac:dyDescent="0.2">
      <c r="E1628"/>
      <c r="F1628"/>
      <c r="G1628"/>
    </row>
    <row r="1629" spans="5:7" x14ac:dyDescent="0.2">
      <c r="E1629"/>
      <c r="F1629"/>
      <c r="G1629"/>
    </row>
    <row r="1630" spans="5:7" x14ac:dyDescent="0.2">
      <c r="E1630"/>
      <c r="F1630"/>
      <c r="G1630"/>
    </row>
    <row r="1631" spans="5:7" x14ac:dyDescent="0.2">
      <c r="E1631"/>
      <c r="F1631"/>
      <c r="G1631"/>
    </row>
    <row r="1632" spans="5:7" x14ac:dyDescent="0.2">
      <c r="E1632"/>
      <c r="F1632"/>
      <c r="G1632"/>
    </row>
    <row r="1633" spans="5:7" x14ac:dyDescent="0.2">
      <c r="E1633"/>
      <c r="F1633"/>
      <c r="G1633"/>
    </row>
    <row r="1634" spans="5:7" x14ac:dyDescent="0.2">
      <c r="E1634"/>
      <c r="F1634"/>
      <c r="G1634"/>
    </row>
    <row r="1635" spans="5:7" x14ac:dyDescent="0.2">
      <c r="E1635"/>
      <c r="F1635"/>
      <c r="G1635"/>
    </row>
    <row r="1636" spans="5:7" x14ac:dyDescent="0.2">
      <c r="E1636"/>
      <c r="F1636"/>
      <c r="G1636"/>
    </row>
    <row r="1637" spans="5:7" x14ac:dyDescent="0.2">
      <c r="E1637"/>
      <c r="F1637"/>
      <c r="G1637"/>
    </row>
    <row r="1638" spans="5:7" x14ac:dyDescent="0.2">
      <c r="E1638"/>
      <c r="F1638"/>
      <c r="G1638"/>
    </row>
    <row r="1639" spans="5:7" x14ac:dyDescent="0.2">
      <c r="E1639"/>
      <c r="F1639"/>
      <c r="G1639"/>
    </row>
    <row r="1640" spans="5:7" x14ac:dyDescent="0.2">
      <c r="E1640"/>
      <c r="F1640"/>
      <c r="G1640"/>
    </row>
    <row r="1641" spans="5:7" x14ac:dyDescent="0.2">
      <c r="E1641"/>
      <c r="F1641"/>
      <c r="G1641"/>
    </row>
    <row r="1642" spans="5:7" x14ac:dyDescent="0.2">
      <c r="E1642"/>
      <c r="F1642"/>
      <c r="G1642"/>
    </row>
    <row r="1643" spans="5:7" x14ac:dyDescent="0.2">
      <c r="E1643"/>
      <c r="F1643"/>
      <c r="G1643"/>
    </row>
    <row r="1644" spans="5:7" x14ac:dyDescent="0.2">
      <c r="E1644"/>
      <c r="F1644"/>
      <c r="G1644"/>
    </row>
    <row r="1645" spans="5:7" x14ac:dyDescent="0.2">
      <c r="E1645"/>
      <c r="F1645"/>
      <c r="G1645"/>
    </row>
    <row r="1646" spans="5:7" x14ac:dyDescent="0.2">
      <c r="E1646"/>
      <c r="F1646"/>
      <c r="G1646"/>
    </row>
    <row r="1647" spans="5:7" x14ac:dyDescent="0.2">
      <c r="E1647"/>
      <c r="F1647"/>
      <c r="G1647"/>
    </row>
    <row r="1648" spans="5:7" x14ac:dyDescent="0.2">
      <c r="E1648"/>
      <c r="F1648"/>
      <c r="G1648"/>
    </row>
    <row r="1649" spans="5:7" x14ac:dyDescent="0.2">
      <c r="E1649"/>
      <c r="F1649"/>
      <c r="G1649"/>
    </row>
    <row r="1650" spans="5:7" x14ac:dyDescent="0.2">
      <c r="E1650"/>
      <c r="F1650"/>
      <c r="G1650"/>
    </row>
    <row r="1651" spans="5:7" x14ac:dyDescent="0.2">
      <c r="E1651"/>
      <c r="F1651"/>
      <c r="G1651"/>
    </row>
    <row r="1652" spans="5:7" x14ac:dyDescent="0.2">
      <c r="E1652"/>
      <c r="F1652"/>
      <c r="G1652"/>
    </row>
    <row r="1653" spans="5:7" x14ac:dyDescent="0.2">
      <c r="E1653"/>
      <c r="F1653"/>
      <c r="G1653"/>
    </row>
    <row r="1654" spans="5:7" x14ac:dyDescent="0.2">
      <c r="E1654"/>
      <c r="F1654"/>
      <c r="G1654"/>
    </row>
    <row r="1655" spans="5:7" x14ac:dyDescent="0.2">
      <c r="E1655"/>
      <c r="F1655"/>
      <c r="G1655"/>
    </row>
    <row r="1656" spans="5:7" x14ac:dyDescent="0.2">
      <c r="E1656"/>
      <c r="F1656"/>
      <c r="G1656"/>
    </row>
    <row r="1657" spans="5:7" x14ac:dyDescent="0.2">
      <c r="E1657"/>
      <c r="F1657"/>
      <c r="G1657"/>
    </row>
    <row r="1658" spans="5:7" x14ac:dyDescent="0.2">
      <c r="E1658"/>
      <c r="F1658"/>
      <c r="G1658"/>
    </row>
    <row r="1659" spans="5:7" x14ac:dyDescent="0.2">
      <c r="E1659"/>
      <c r="F1659"/>
      <c r="G1659"/>
    </row>
    <row r="1660" spans="5:7" x14ac:dyDescent="0.2">
      <c r="E1660"/>
      <c r="F1660"/>
      <c r="G1660"/>
    </row>
    <row r="1661" spans="5:7" x14ac:dyDescent="0.2">
      <c r="E1661"/>
      <c r="F1661"/>
      <c r="G1661"/>
    </row>
    <row r="1662" spans="5:7" x14ac:dyDescent="0.2">
      <c r="E1662"/>
      <c r="F1662"/>
      <c r="G1662"/>
    </row>
    <row r="1663" spans="5:7" x14ac:dyDescent="0.2">
      <c r="E1663"/>
      <c r="F1663"/>
      <c r="G1663"/>
    </row>
    <row r="1664" spans="5:7" x14ac:dyDescent="0.2">
      <c r="E1664"/>
      <c r="F1664"/>
      <c r="G1664"/>
    </row>
    <row r="1665" spans="5:7" x14ac:dyDescent="0.2">
      <c r="E1665"/>
      <c r="F1665"/>
      <c r="G1665"/>
    </row>
    <row r="1666" spans="5:7" x14ac:dyDescent="0.2">
      <c r="E1666"/>
      <c r="F1666"/>
      <c r="G1666"/>
    </row>
    <row r="1667" spans="5:7" x14ac:dyDescent="0.2">
      <c r="E1667"/>
      <c r="F1667"/>
      <c r="G1667"/>
    </row>
    <row r="1668" spans="5:7" x14ac:dyDescent="0.2">
      <c r="E1668"/>
      <c r="F1668"/>
      <c r="G1668"/>
    </row>
    <row r="1669" spans="5:7" x14ac:dyDescent="0.2">
      <c r="E1669"/>
      <c r="F1669"/>
      <c r="G1669"/>
    </row>
    <row r="1670" spans="5:7" x14ac:dyDescent="0.2">
      <c r="E1670"/>
      <c r="F1670"/>
      <c r="G1670"/>
    </row>
    <row r="1671" spans="5:7" x14ac:dyDescent="0.2">
      <c r="E1671"/>
      <c r="F1671"/>
      <c r="G1671"/>
    </row>
    <row r="1672" spans="5:7" x14ac:dyDescent="0.2">
      <c r="E1672"/>
      <c r="F1672"/>
      <c r="G1672"/>
    </row>
    <row r="1673" spans="5:7" x14ac:dyDescent="0.2">
      <c r="E1673"/>
      <c r="F1673"/>
      <c r="G1673"/>
    </row>
    <row r="1674" spans="5:7" x14ac:dyDescent="0.2">
      <c r="E1674"/>
      <c r="F1674"/>
      <c r="G1674"/>
    </row>
    <row r="1675" spans="5:7" x14ac:dyDescent="0.2">
      <c r="E1675"/>
      <c r="F1675"/>
      <c r="G1675"/>
    </row>
    <row r="1676" spans="5:7" x14ac:dyDescent="0.2">
      <c r="E1676"/>
      <c r="F1676"/>
      <c r="G1676"/>
    </row>
    <row r="1677" spans="5:7" x14ac:dyDescent="0.2">
      <c r="E1677"/>
      <c r="F1677"/>
      <c r="G1677"/>
    </row>
    <row r="1678" spans="5:7" x14ac:dyDescent="0.2">
      <c r="E1678"/>
      <c r="F1678"/>
      <c r="G1678"/>
    </row>
    <row r="1679" spans="5:7" x14ac:dyDescent="0.2">
      <c r="E1679"/>
      <c r="F1679"/>
      <c r="G1679"/>
    </row>
    <row r="1680" spans="5:7" x14ac:dyDescent="0.2">
      <c r="E1680"/>
      <c r="F1680"/>
      <c r="G1680"/>
    </row>
    <row r="1681" spans="5:7" x14ac:dyDescent="0.2">
      <c r="E1681"/>
      <c r="F1681"/>
      <c r="G1681"/>
    </row>
    <row r="1682" spans="5:7" x14ac:dyDescent="0.2">
      <c r="E1682"/>
      <c r="F1682"/>
      <c r="G1682"/>
    </row>
    <row r="1683" spans="5:7" x14ac:dyDescent="0.2">
      <c r="E1683"/>
      <c r="F1683"/>
      <c r="G1683"/>
    </row>
    <row r="1684" spans="5:7" x14ac:dyDescent="0.2">
      <c r="E1684"/>
      <c r="F1684"/>
      <c r="G1684"/>
    </row>
    <row r="1685" spans="5:7" x14ac:dyDescent="0.2">
      <c r="E1685"/>
      <c r="F1685"/>
      <c r="G1685"/>
    </row>
    <row r="1686" spans="5:7" x14ac:dyDescent="0.2">
      <c r="E1686"/>
      <c r="F1686"/>
      <c r="G1686"/>
    </row>
    <row r="1687" spans="5:7" x14ac:dyDescent="0.2">
      <c r="E1687"/>
      <c r="F1687"/>
      <c r="G1687"/>
    </row>
    <row r="1688" spans="5:7" x14ac:dyDescent="0.2">
      <c r="E1688"/>
      <c r="F1688"/>
      <c r="G1688"/>
    </row>
    <row r="1689" spans="5:7" x14ac:dyDescent="0.2">
      <c r="E1689"/>
      <c r="F1689"/>
      <c r="G1689"/>
    </row>
    <row r="1690" spans="5:7" x14ac:dyDescent="0.2">
      <c r="E1690"/>
      <c r="F1690"/>
      <c r="G1690"/>
    </row>
    <row r="1691" spans="5:7" x14ac:dyDescent="0.2">
      <c r="E1691"/>
      <c r="F1691"/>
      <c r="G1691"/>
    </row>
    <row r="1692" spans="5:7" x14ac:dyDescent="0.2">
      <c r="E1692"/>
      <c r="F1692"/>
      <c r="G1692"/>
    </row>
    <row r="1693" spans="5:7" x14ac:dyDescent="0.2">
      <c r="E1693"/>
      <c r="F1693"/>
      <c r="G1693"/>
    </row>
    <row r="1694" spans="5:7" x14ac:dyDescent="0.2">
      <c r="E1694"/>
      <c r="F1694"/>
      <c r="G1694"/>
    </row>
    <row r="1695" spans="5:7" x14ac:dyDescent="0.2">
      <c r="E1695"/>
      <c r="F1695"/>
      <c r="G1695"/>
    </row>
    <row r="1696" spans="5:7" x14ac:dyDescent="0.2">
      <c r="E1696"/>
      <c r="F1696"/>
      <c r="G1696"/>
    </row>
    <row r="1697" spans="5:7" x14ac:dyDescent="0.2">
      <c r="E1697"/>
      <c r="F1697"/>
      <c r="G1697"/>
    </row>
    <row r="1698" spans="5:7" x14ac:dyDescent="0.2">
      <c r="E1698"/>
      <c r="F1698"/>
      <c r="G1698"/>
    </row>
    <row r="1699" spans="5:7" x14ac:dyDescent="0.2">
      <c r="E1699"/>
      <c r="F1699"/>
      <c r="G1699"/>
    </row>
    <row r="1700" spans="5:7" x14ac:dyDescent="0.2">
      <c r="E1700"/>
      <c r="F1700"/>
      <c r="G1700"/>
    </row>
    <row r="1701" spans="5:7" x14ac:dyDescent="0.2">
      <c r="E1701"/>
      <c r="F1701"/>
      <c r="G1701"/>
    </row>
    <row r="1702" spans="5:7" x14ac:dyDescent="0.2">
      <c r="E1702"/>
      <c r="F1702"/>
      <c r="G1702"/>
    </row>
    <row r="1703" spans="5:7" x14ac:dyDescent="0.2">
      <c r="E1703"/>
      <c r="F1703"/>
      <c r="G1703"/>
    </row>
    <row r="1704" spans="5:7" x14ac:dyDescent="0.2">
      <c r="E1704"/>
      <c r="F1704"/>
      <c r="G1704"/>
    </row>
    <row r="1705" spans="5:7" x14ac:dyDescent="0.2">
      <c r="E1705"/>
      <c r="F1705"/>
      <c r="G1705"/>
    </row>
    <row r="1706" spans="5:7" x14ac:dyDescent="0.2">
      <c r="E1706"/>
      <c r="F1706"/>
      <c r="G1706"/>
    </row>
    <row r="1707" spans="5:7" x14ac:dyDescent="0.2">
      <c r="E1707"/>
      <c r="F1707"/>
      <c r="G1707"/>
    </row>
    <row r="1708" spans="5:7" x14ac:dyDescent="0.2">
      <c r="E1708"/>
      <c r="F1708"/>
      <c r="G1708"/>
    </row>
    <row r="1709" spans="5:7" x14ac:dyDescent="0.2">
      <c r="E1709"/>
      <c r="F1709"/>
      <c r="G1709"/>
    </row>
    <row r="1710" spans="5:7" x14ac:dyDescent="0.2">
      <c r="E1710"/>
      <c r="F1710"/>
      <c r="G1710"/>
    </row>
    <row r="1711" spans="5:7" x14ac:dyDescent="0.2">
      <c r="E1711"/>
      <c r="F1711"/>
      <c r="G1711"/>
    </row>
    <row r="1712" spans="5:7" x14ac:dyDescent="0.2">
      <c r="E1712"/>
      <c r="F1712"/>
      <c r="G1712"/>
    </row>
    <row r="1713" spans="5:7" x14ac:dyDescent="0.2">
      <c r="E1713"/>
      <c r="F1713"/>
      <c r="G1713"/>
    </row>
    <row r="1714" spans="5:7" x14ac:dyDescent="0.2">
      <c r="E1714"/>
      <c r="F1714"/>
      <c r="G1714"/>
    </row>
    <row r="1715" spans="5:7" x14ac:dyDescent="0.2">
      <c r="E1715"/>
      <c r="F1715"/>
      <c r="G1715"/>
    </row>
    <row r="1716" spans="5:7" x14ac:dyDescent="0.2">
      <c r="E1716"/>
      <c r="F1716"/>
      <c r="G1716"/>
    </row>
    <row r="1717" spans="5:7" x14ac:dyDescent="0.2">
      <c r="E1717"/>
      <c r="F1717"/>
      <c r="G1717"/>
    </row>
    <row r="1718" spans="5:7" x14ac:dyDescent="0.2">
      <c r="E1718"/>
      <c r="F1718"/>
      <c r="G1718"/>
    </row>
    <row r="1719" spans="5:7" x14ac:dyDescent="0.2">
      <c r="E1719"/>
      <c r="F1719"/>
      <c r="G1719"/>
    </row>
    <row r="1720" spans="5:7" x14ac:dyDescent="0.2">
      <c r="E1720"/>
      <c r="F1720"/>
      <c r="G1720"/>
    </row>
    <row r="1721" spans="5:7" x14ac:dyDescent="0.2">
      <c r="E1721"/>
      <c r="F1721"/>
      <c r="G1721"/>
    </row>
    <row r="1722" spans="5:7" x14ac:dyDescent="0.2">
      <c r="E1722"/>
      <c r="F1722"/>
      <c r="G1722"/>
    </row>
    <row r="1723" spans="5:7" x14ac:dyDescent="0.2">
      <c r="E1723"/>
      <c r="F1723"/>
      <c r="G1723"/>
    </row>
    <row r="1724" spans="5:7" x14ac:dyDescent="0.2">
      <c r="E1724"/>
      <c r="F1724"/>
      <c r="G1724"/>
    </row>
    <row r="1725" spans="5:7" x14ac:dyDescent="0.2">
      <c r="E1725"/>
      <c r="F1725"/>
      <c r="G1725"/>
    </row>
    <row r="1726" spans="5:7" x14ac:dyDescent="0.2">
      <c r="E1726"/>
      <c r="F1726"/>
      <c r="G1726"/>
    </row>
    <row r="1727" spans="5:7" x14ac:dyDescent="0.2">
      <c r="E1727"/>
      <c r="F1727"/>
      <c r="G1727"/>
    </row>
    <row r="1728" spans="5:7" x14ac:dyDescent="0.2">
      <c r="E1728"/>
      <c r="F1728"/>
      <c r="G1728"/>
    </row>
    <row r="1729" spans="5:7" x14ac:dyDescent="0.2">
      <c r="E1729"/>
      <c r="F1729"/>
      <c r="G1729"/>
    </row>
    <row r="1730" spans="5:7" x14ac:dyDescent="0.2">
      <c r="E1730"/>
      <c r="F1730"/>
      <c r="G1730"/>
    </row>
    <row r="1731" spans="5:7" x14ac:dyDescent="0.2">
      <c r="E1731"/>
      <c r="F1731"/>
      <c r="G1731"/>
    </row>
    <row r="1732" spans="5:7" x14ac:dyDescent="0.2">
      <c r="E1732"/>
      <c r="F1732"/>
      <c r="G1732"/>
    </row>
    <row r="1733" spans="5:7" x14ac:dyDescent="0.2">
      <c r="E1733"/>
      <c r="F1733"/>
      <c r="G1733"/>
    </row>
    <row r="1734" spans="5:7" x14ac:dyDescent="0.2">
      <c r="E1734"/>
      <c r="F1734"/>
      <c r="G1734"/>
    </row>
    <row r="1735" spans="5:7" x14ac:dyDescent="0.2">
      <c r="E1735"/>
      <c r="F1735"/>
      <c r="G1735"/>
    </row>
    <row r="1736" spans="5:7" x14ac:dyDescent="0.2">
      <c r="E1736"/>
      <c r="F1736"/>
      <c r="G1736"/>
    </row>
    <row r="1737" spans="5:7" x14ac:dyDescent="0.2">
      <c r="E1737"/>
      <c r="F1737"/>
      <c r="G1737"/>
    </row>
    <row r="1738" spans="5:7" x14ac:dyDescent="0.2">
      <c r="E1738"/>
      <c r="F1738"/>
      <c r="G1738"/>
    </row>
    <row r="1739" spans="5:7" x14ac:dyDescent="0.2">
      <c r="E1739"/>
      <c r="F1739"/>
      <c r="G1739"/>
    </row>
    <row r="1740" spans="5:7" x14ac:dyDescent="0.2">
      <c r="E1740"/>
      <c r="F1740"/>
      <c r="G1740"/>
    </row>
    <row r="1741" spans="5:7" x14ac:dyDescent="0.2">
      <c r="E1741"/>
      <c r="F1741"/>
      <c r="G1741"/>
    </row>
    <row r="1742" spans="5:7" x14ac:dyDescent="0.2">
      <c r="E1742"/>
      <c r="F1742"/>
      <c r="G1742"/>
    </row>
    <row r="1743" spans="5:7" x14ac:dyDescent="0.2">
      <c r="E1743"/>
      <c r="F1743"/>
      <c r="G1743"/>
    </row>
    <row r="1744" spans="5:7" x14ac:dyDescent="0.2">
      <c r="E1744"/>
      <c r="F1744"/>
      <c r="G1744"/>
    </row>
    <row r="1745" spans="5:7" x14ac:dyDescent="0.2">
      <c r="E1745"/>
      <c r="F1745"/>
      <c r="G1745"/>
    </row>
    <row r="1746" spans="5:7" x14ac:dyDescent="0.2">
      <c r="E1746"/>
      <c r="F1746"/>
      <c r="G1746"/>
    </row>
    <row r="1747" spans="5:7" x14ac:dyDescent="0.2">
      <c r="E1747"/>
      <c r="F1747"/>
      <c r="G1747"/>
    </row>
    <row r="1748" spans="5:7" x14ac:dyDescent="0.2">
      <c r="E1748"/>
      <c r="F1748"/>
      <c r="G1748"/>
    </row>
    <row r="1749" spans="5:7" x14ac:dyDescent="0.2">
      <c r="E1749"/>
      <c r="F1749"/>
      <c r="G1749"/>
    </row>
    <row r="1750" spans="5:7" x14ac:dyDescent="0.2">
      <c r="E1750"/>
      <c r="F1750"/>
      <c r="G1750"/>
    </row>
    <row r="1751" spans="5:7" x14ac:dyDescent="0.2">
      <c r="E1751"/>
      <c r="F1751"/>
      <c r="G1751"/>
    </row>
    <row r="1752" spans="5:7" x14ac:dyDescent="0.2">
      <c r="E1752"/>
      <c r="F1752"/>
      <c r="G1752"/>
    </row>
    <row r="1753" spans="5:7" x14ac:dyDescent="0.2">
      <c r="E1753"/>
      <c r="F1753"/>
      <c r="G1753"/>
    </row>
    <row r="1754" spans="5:7" x14ac:dyDescent="0.2">
      <c r="E1754"/>
      <c r="F1754"/>
      <c r="G1754"/>
    </row>
    <row r="1755" spans="5:7" x14ac:dyDescent="0.2">
      <c r="E1755"/>
      <c r="F1755"/>
      <c r="G1755"/>
    </row>
    <row r="1756" spans="5:7" x14ac:dyDescent="0.2">
      <c r="E1756"/>
      <c r="F1756"/>
      <c r="G1756"/>
    </row>
    <row r="1757" spans="5:7" x14ac:dyDescent="0.2">
      <c r="E1757"/>
      <c r="F1757"/>
      <c r="G1757"/>
    </row>
    <row r="1758" spans="5:7" x14ac:dyDescent="0.2">
      <c r="E1758"/>
      <c r="F1758"/>
      <c r="G1758"/>
    </row>
    <row r="1759" spans="5:7" x14ac:dyDescent="0.2">
      <c r="E1759"/>
      <c r="F1759"/>
      <c r="G1759"/>
    </row>
    <row r="1760" spans="5:7" x14ac:dyDescent="0.2">
      <c r="E1760"/>
      <c r="F1760"/>
      <c r="G1760"/>
    </row>
    <row r="1761" spans="5:7" x14ac:dyDescent="0.2">
      <c r="E1761"/>
      <c r="F1761"/>
      <c r="G1761"/>
    </row>
    <row r="1762" spans="5:7" x14ac:dyDescent="0.2">
      <c r="E1762"/>
      <c r="F1762"/>
      <c r="G1762"/>
    </row>
    <row r="1763" spans="5:7" x14ac:dyDescent="0.2">
      <c r="E1763"/>
      <c r="F1763"/>
      <c r="G1763"/>
    </row>
    <row r="1764" spans="5:7" x14ac:dyDescent="0.2">
      <c r="E1764"/>
      <c r="F1764"/>
      <c r="G1764"/>
    </row>
    <row r="1765" spans="5:7" x14ac:dyDescent="0.2">
      <c r="E1765"/>
      <c r="F1765"/>
      <c r="G1765"/>
    </row>
    <row r="1766" spans="5:7" x14ac:dyDescent="0.2">
      <c r="E1766"/>
      <c r="F1766"/>
      <c r="G1766"/>
    </row>
    <row r="1767" spans="5:7" x14ac:dyDescent="0.2">
      <c r="E1767"/>
      <c r="F1767"/>
      <c r="G1767"/>
    </row>
    <row r="1768" spans="5:7" x14ac:dyDescent="0.2">
      <c r="E1768"/>
      <c r="F1768"/>
      <c r="G1768"/>
    </row>
    <row r="1769" spans="5:7" x14ac:dyDescent="0.2">
      <c r="E1769"/>
      <c r="F1769"/>
      <c r="G1769"/>
    </row>
    <row r="1770" spans="5:7" x14ac:dyDescent="0.2">
      <c r="E1770"/>
      <c r="F1770"/>
      <c r="G1770"/>
    </row>
    <row r="1771" spans="5:7" x14ac:dyDescent="0.2">
      <c r="E1771"/>
      <c r="F1771"/>
      <c r="G1771"/>
    </row>
    <row r="1772" spans="5:7" x14ac:dyDescent="0.2">
      <c r="E1772"/>
      <c r="F1772"/>
      <c r="G1772"/>
    </row>
    <row r="1773" spans="5:7" x14ac:dyDescent="0.2">
      <c r="E1773"/>
      <c r="F1773"/>
      <c r="G1773"/>
    </row>
    <row r="1774" spans="5:7" x14ac:dyDescent="0.2">
      <c r="E1774"/>
      <c r="F1774"/>
      <c r="G1774"/>
    </row>
    <row r="1775" spans="5:7" x14ac:dyDescent="0.2">
      <c r="E1775"/>
      <c r="F1775"/>
      <c r="G1775"/>
    </row>
    <row r="1776" spans="5:7" x14ac:dyDescent="0.2">
      <c r="E1776"/>
      <c r="F1776"/>
      <c r="G1776"/>
    </row>
    <row r="1777" spans="5:7" x14ac:dyDescent="0.2">
      <c r="E1777"/>
      <c r="F1777"/>
      <c r="G1777"/>
    </row>
    <row r="1778" spans="5:7" x14ac:dyDescent="0.2">
      <c r="E1778"/>
      <c r="F1778"/>
      <c r="G1778"/>
    </row>
    <row r="1779" spans="5:7" x14ac:dyDescent="0.2">
      <c r="E1779"/>
      <c r="F1779"/>
      <c r="G1779"/>
    </row>
    <row r="1780" spans="5:7" x14ac:dyDescent="0.2">
      <c r="E1780"/>
      <c r="F1780"/>
      <c r="G1780"/>
    </row>
    <row r="1781" spans="5:7" x14ac:dyDescent="0.2">
      <c r="E1781"/>
      <c r="F1781"/>
      <c r="G1781"/>
    </row>
    <row r="1782" spans="5:7" x14ac:dyDescent="0.2">
      <c r="E1782"/>
      <c r="F1782"/>
      <c r="G1782"/>
    </row>
    <row r="1783" spans="5:7" x14ac:dyDescent="0.2">
      <c r="E1783"/>
      <c r="F1783"/>
      <c r="G1783"/>
    </row>
    <row r="1784" spans="5:7" x14ac:dyDescent="0.2">
      <c r="E1784"/>
      <c r="F1784"/>
      <c r="G1784"/>
    </row>
    <row r="1785" spans="5:7" x14ac:dyDescent="0.2">
      <c r="E1785"/>
      <c r="F1785"/>
      <c r="G1785"/>
    </row>
    <row r="1786" spans="5:7" x14ac:dyDescent="0.2">
      <c r="E1786"/>
      <c r="F1786"/>
      <c r="G1786"/>
    </row>
    <row r="1787" spans="5:7" x14ac:dyDescent="0.2">
      <c r="E1787"/>
      <c r="F1787"/>
      <c r="G1787"/>
    </row>
    <row r="1788" spans="5:7" x14ac:dyDescent="0.2">
      <c r="E1788"/>
      <c r="F1788"/>
      <c r="G1788"/>
    </row>
    <row r="1789" spans="5:7" x14ac:dyDescent="0.2">
      <c r="E1789"/>
      <c r="F1789"/>
      <c r="G1789"/>
    </row>
    <row r="1790" spans="5:7" x14ac:dyDescent="0.2">
      <c r="E1790"/>
      <c r="F1790"/>
      <c r="G1790"/>
    </row>
    <row r="1791" spans="5:7" x14ac:dyDescent="0.2">
      <c r="E1791"/>
      <c r="F1791"/>
      <c r="G1791"/>
    </row>
    <row r="1792" spans="5:7" x14ac:dyDescent="0.2">
      <c r="E1792"/>
      <c r="F1792"/>
      <c r="G1792"/>
    </row>
    <row r="1793" spans="5:7" x14ac:dyDescent="0.2">
      <c r="E1793"/>
      <c r="F1793"/>
      <c r="G1793"/>
    </row>
    <row r="1794" spans="5:7" x14ac:dyDescent="0.2">
      <c r="E1794"/>
      <c r="F1794"/>
      <c r="G1794"/>
    </row>
    <row r="1795" spans="5:7" x14ac:dyDescent="0.2">
      <c r="E1795"/>
      <c r="F1795"/>
      <c r="G1795"/>
    </row>
    <row r="1796" spans="5:7" x14ac:dyDescent="0.2">
      <c r="E1796"/>
      <c r="F1796"/>
      <c r="G1796"/>
    </row>
    <row r="1797" spans="5:7" x14ac:dyDescent="0.2">
      <c r="E1797"/>
      <c r="F1797"/>
      <c r="G1797"/>
    </row>
    <row r="1798" spans="5:7" x14ac:dyDescent="0.2">
      <c r="E1798"/>
      <c r="F1798"/>
      <c r="G1798"/>
    </row>
    <row r="1799" spans="5:7" x14ac:dyDescent="0.2">
      <c r="E1799"/>
      <c r="F1799"/>
      <c r="G1799"/>
    </row>
    <row r="1800" spans="5:7" x14ac:dyDescent="0.2">
      <c r="E1800"/>
      <c r="F1800"/>
      <c r="G1800"/>
    </row>
    <row r="1801" spans="5:7" x14ac:dyDescent="0.2">
      <c r="E1801"/>
      <c r="F1801"/>
      <c r="G1801"/>
    </row>
    <row r="1802" spans="5:7" x14ac:dyDescent="0.2">
      <c r="E1802"/>
      <c r="F1802"/>
      <c r="G1802"/>
    </row>
    <row r="1803" spans="5:7" x14ac:dyDescent="0.2">
      <c r="E1803"/>
      <c r="F1803"/>
      <c r="G1803"/>
    </row>
    <row r="1804" spans="5:7" x14ac:dyDescent="0.2">
      <c r="E1804"/>
      <c r="F1804"/>
      <c r="G1804"/>
    </row>
    <row r="1805" spans="5:7" x14ac:dyDescent="0.2">
      <c r="E1805"/>
      <c r="F1805"/>
      <c r="G1805"/>
    </row>
    <row r="1806" spans="5:7" x14ac:dyDescent="0.2">
      <c r="E1806"/>
      <c r="F1806"/>
      <c r="G1806"/>
    </row>
    <row r="1807" spans="5:7" x14ac:dyDescent="0.2">
      <c r="E1807"/>
      <c r="F1807"/>
      <c r="G1807"/>
    </row>
    <row r="1808" spans="5:7" x14ac:dyDescent="0.2">
      <c r="E1808"/>
      <c r="F1808"/>
      <c r="G1808"/>
    </row>
    <row r="1809" spans="5:7" x14ac:dyDescent="0.2">
      <c r="E1809"/>
      <c r="F1809"/>
      <c r="G1809"/>
    </row>
    <row r="1810" spans="5:7" x14ac:dyDescent="0.2">
      <c r="E1810"/>
      <c r="F1810"/>
      <c r="G1810"/>
    </row>
    <row r="1811" spans="5:7" x14ac:dyDescent="0.2">
      <c r="E1811"/>
      <c r="F1811"/>
      <c r="G1811"/>
    </row>
    <row r="1812" spans="5:7" x14ac:dyDescent="0.2">
      <c r="E1812"/>
      <c r="F1812"/>
      <c r="G1812"/>
    </row>
    <row r="1813" spans="5:7" x14ac:dyDescent="0.2">
      <c r="E1813"/>
      <c r="F1813"/>
      <c r="G1813"/>
    </row>
    <row r="1814" spans="5:7" x14ac:dyDescent="0.2">
      <c r="E1814"/>
      <c r="F1814"/>
      <c r="G1814"/>
    </row>
    <row r="1815" spans="5:7" x14ac:dyDescent="0.2">
      <c r="E1815"/>
      <c r="F1815"/>
      <c r="G1815"/>
    </row>
    <row r="1816" spans="5:7" x14ac:dyDescent="0.2">
      <c r="E1816"/>
      <c r="F1816"/>
      <c r="G1816"/>
    </row>
    <row r="1817" spans="5:7" x14ac:dyDescent="0.2">
      <c r="E1817"/>
      <c r="F1817"/>
      <c r="G1817"/>
    </row>
    <row r="1818" spans="5:7" x14ac:dyDescent="0.2">
      <c r="E1818"/>
      <c r="F1818"/>
      <c r="G1818"/>
    </row>
    <row r="1819" spans="5:7" x14ac:dyDescent="0.2">
      <c r="E1819"/>
      <c r="F1819"/>
      <c r="G1819"/>
    </row>
    <row r="1820" spans="5:7" x14ac:dyDescent="0.2">
      <c r="E1820"/>
      <c r="F1820"/>
      <c r="G1820"/>
    </row>
    <row r="1821" spans="5:7" x14ac:dyDescent="0.2">
      <c r="E1821"/>
      <c r="F1821"/>
      <c r="G1821"/>
    </row>
    <row r="1822" spans="5:7" x14ac:dyDescent="0.2">
      <c r="E1822"/>
      <c r="F1822"/>
      <c r="G1822"/>
    </row>
    <row r="1823" spans="5:7" x14ac:dyDescent="0.2">
      <c r="E1823"/>
      <c r="F1823"/>
      <c r="G1823"/>
    </row>
    <row r="1824" spans="5:7" x14ac:dyDescent="0.2">
      <c r="E1824"/>
      <c r="F1824"/>
      <c r="G1824"/>
    </row>
    <row r="1825" spans="5:7" x14ac:dyDescent="0.2">
      <c r="E1825"/>
      <c r="F1825"/>
      <c r="G1825"/>
    </row>
    <row r="1826" spans="5:7" x14ac:dyDescent="0.2">
      <c r="E1826"/>
      <c r="F1826"/>
      <c r="G1826"/>
    </row>
    <row r="1827" spans="5:7" x14ac:dyDescent="0.2">
      <c r="E1827"/>
      <c r="F1827"/>
      <c r="G1827"/>
    </row>
    <row r="1828" spans="5:7" x14ac:dyDescent="0.2">
      <c r="E1828"/>
      <c r="F1828"/>
      <c r="G1828"/>
    </row>
    <row r="1829" spans="5:7" x14ac:dyDescent="0.2">
      <c r="E1829"/>
      <c r="F1829"/>
      <c r="G1829"/>
    </row>
    <row r="1830" spans="5:7" x14ac:dyDescent="0.2">
      <c r="E1830"/>
      <c r="F1830"/>
      <c r="G1830"/>
    </row>
    <row r="1831" spans="5:7" x14ac:dyDescent="0.2">
      <c r="E1831"/>
      <c r="F1831"/>
      <c r="G1831"/>
    </row>
    <row r="1832" spans="5:7" x14ac:dyDescent="0.2">
      <c r="E1832"/>
      <c r="F1832"/>
      <c r="G1832"/>
    </row>
    <row r="1833" spans="5:7" x14ac:dyDescent="0.2">
      <c r="E1833"/>
      <c r="F1833"/>
      <c r="G1833"/>
    </row>
    <row r="1834" spans="5:7" x14ac:dyDescent="0.2">
      <c r="E1834"/>
      <c r="F1834"/>
      <c r="G1834"/>
    </row>
    <row r="1835" spans="5:7" x14ac:dyDescent="0.2">
      <c r="E1835"/>
      <c r="F1835"/>
      <c r="G1835"/>
    </row>
    <row r="1836" spans="5:7" x14ac:dyDescent="0.2">
      <c r="E1836"/>
      <c r="F1836"/>
      <c r="G1836"/>
    </row>
    <row r="1837" spans="5:7" x14ac:dyDescent="0.2">
      <c r="E1837"/>
      <c r="F1837"/>
      <c r="G1837"/>
    </row>
    <row r="1838" spans="5:7" x14ac:dyDescent="0.2">
      <c r="E1838"/>
      <c r="F1838"/>
      <c r="G1838"/>
    </row>
    <row r="1839" spans="5:7" x14ac:dyDescent="0.2">
      <c r="E1839"/>
      <c r="F1839"/>
      <c r="G1839"/>
    </row>
    <row r="1840" spans="5:7" x14ac:dyDescent="0.2">
      <c r="E1840"/>
      <c r="F1840"/>
      <c r="G1840"/>
    </row>
    <row r="1841" spans="5:7" x14ac:dyDescent="0.2">
      <c r="E1841"/>
      <c r="F1841"/>
      <c r="G1841"/>
    </row>
    <row r="1842" spans="5:7" x14ac:dyDescent="0.2">
      <c r="E1842"/>
      <c r="F1842"/>
      <c r="G1842"/>
    </row>
    <row r="1843" spans="5:7" x14ac:dyDescent="0.2">
      <c r="E1843"/>
      <c r="F1843"/>
      <c r="G1843"/>
    </row>
    <row r="1844" spans="5:7" x14ac:dyDescent="0.2">
      <c r="E1844"/>
      <c r="F1844"/>
      <c r="G1844"/>
    </row>
    <row r="1845" spans="5:7" x14ac:dyDescent="0.2">
      <c r="E1845"/>
      <c r="F1845"/>
      <c r="G1845"/>
    </row>
    <row r="1846" spans="5:7" x14ac:dyDescent="0.2">
      <c r="E1846"/>
      <c r="F1846"/>
      <c r="G1846"/>
    </row>
    <row r="1847" spans="5:7" x14ac:dyDescent="0.2">
      <c r="E1847"/>
      <c r="F1847"/>
      <c r="G1847"/>
    </row>
    <row r="1848" spans="5:7" x14ac:dyDescent="0.2">
      <c r="E1848"/>
      <c r="F1848"/>
      <c r="G1848"/>
    </row>
    <row r="1849" spans="5:7" x14ac:dyDescent="0.2">
      <c r="E1849"/>
      <c r="F1849"/>
      <c r="G1849"/>
    </row>
    <row r="1850" spans="5:7" x14ac:dyDescent="0.2">
      <c r="E1850"/>
      <c r="F1850"/>
      <c r="G1850"/>
    </row>
    <row r="1851" spans="5:7" x14ac:dyDescent="0.2">
      <c r="E1851"/>
      <c r="F1851"/>
      <c r="G1851"/>
    </row>
    <row r="1852" spans="5:7" x14ac:dyDescent="0.2">
      <c r="E1852"/>
      <c r="F1852"/>
      <c r="G1852"/>
    </row>
    <row r="1853" spans="5:7" x14ac:dyDescent="0.2">
      <c r="E1853"/>
      <c r="F1853"/>
      <c r="G1853"/>
    </row>
    <row r="1854" spans="5:7" x14ac:dyDescent="0.2">
      <c r="E1854"/>
      <c r="F1854"/>
      <c r="G1854"/>
    </row>
    <row r="1855" spans="5:7" x14ac:dyDescent="0.2">
      <c r="E1855"/>
      <c r="F1855"/>
      <c r="G1855"/>
    </row>
    <row r="1856" spans="5:7" x14ac:dyDescent="0.2">
      <c r="E1856"/>
      <c r="F1856"/>
      <c r="G1856"/>
    </row>
    <row r="1857" spans="5:7" x14ac:dyDescent="0.2">
      <c r="E1857"/>
      <c r="F1857"/>
      <c r="G1857"/>
    </row>
    <row r="1858" spans="5:7" x14ac:dyDescent="0.2">
      <c r="E1858"/>
      <c r="F1858"/>
      <c r="G1858"/>
    </row>
    <row r="1859" spans="5:7" x14ac:dyDescent="0.2">
      <c r="E1859"/>
      <c r="F1859"/>
      <c r="G1859"/>
    </row>
    <row r="1860" spans="5:7" x14ac:dyDescent="0.2">
      <c r="E1860"/>
      <c r="F1860"/>
      <c r="G1860"/>
    </row>
    <row r="1861" spans="5:7" x14ac:dyDescent="0.2">
      <c r="E1861"/>
      <c r="F1861"/>
      <c r="G1861"/>
    </row>
    <row r="1862" spans="5:7" x14ac:dyDescent="0.2">
      <c r="E1862"/>
      <c r="F1862"/>
      <c r="G1862"/>
    </row>
    <row r="1863" spans="5:7" x14ac:dyDescent="0.2">
      <c r="E1863"/>
      <c r="F1863"/>
      <c r="G1863"/>
    </row>
    <row r="1864" spans="5:7" x14ac:dyDescent="0.2">
      <c r="E1864"/>
      <c r="F1864"/>
      <c r="G1864"/>
    </row>
    <row r="1865" spans="5:7" x14ac:dyDescent="0.2">
      <c r="E1865"/>
      <c r="F1865"/>
      <c r="G1865"/>
    </row>
    <row r="1866" spans="5:7" x14ac:dyDescent="0.2">
      <c r="E1866"/>
      <c r="F1866"/>
      <c r="G1866"/>
    </row>
    <row r="1867" spans="5:7" x14ac:dyDescent="0.2">
      <c r="E1867"/>
      <c r="F1867"/>
      <c r="G1867"/>
    </row>
    <row r="1868" spans="5:7" x14ac:dyDescent="0.2">
      <c r="E1868"/>
      <c r="F1868"/>
      <c r="G1868"/>
    </row>
    <row r="1869" spans="5:7" x14ac:dyDescent="0.2">
      <c r="E1869"/>
      <c r="F1869"/>
      <c r="G1869"/>
    </row>
    <row r="1870" spans="5:7" x14ac:dyDescent="0.2">
      <c r="E1870"/>
      <c r="F1870"/>
      <c r="G1870"/>
    </row>
    <row r="1871" spans="5:7" x14ac:dyDescent="0.2">
      <c r="E1871"/>
      <c r="F1871"/>
      <c r="G1871"/>
    </row>
    <row r="1872" spans="5:7" x14ac:dyDescent="0.2">
      <c r="E1872"/>
      <c r="F1872"/>
      <c r="G1872"/>
    </row>
    <row r="1873" spans="5:7" x14ac:dyDescent="0.2">
      <c r="E1873"/>
      <c r="F1873"/>
      <c r="G1873"/>
    </row>
    <row r="1874" spans="5:7" x14ac:dyDescent="0.2">
      <c r="E1874"/>
      <c r="F1874"/>
      <c r="G1874"/>
    </row>
    <row r="1875" spans="5:7" x14ac:dyDescent="0.2">
      <c r="E1875"/>
      <c r="F1875"/>
      <c r="G1875"/>
    </row>
    <row r="1876" spans="5:7" x14ac:dyDescent="0.2">
      <c r="E1876"/>
      <c r="F1876"/>
      <c r="G1876"/>
    </row>
    <row r="1877" spans="5:7" x14ac:dyDescent="0.2">
      <c r="E1877"/>
      <c r="F1877"/>
      <c r="G1877"/>
    </row>
    <row r="1878" spans="5:7" x14ac:dyDescent="0.2">
      <c r="E1878"/>
      <c r="F1878"/>
      <c r="G1878"/>
    </row>
    <row r="1879" spans="5:7" x14ac:dyDescent="0.2">
      <c r="E1879"/>
      <c r="F1879"/>
      <c r="G1879"/>
    </row>
    <row r="1880" spans="5:7" x14ac:dyDescent="0.2">
      <c r="E1880"/>
      <c r="F1880"/>
      <c r="G1880"/>
    </row>
    <row r="1881" spans="5:7" x14ac:dyDescent="0.2">
      <c r="E1881"/>
      <c r="F1881"/>
      <c r="G1881"/>
    </row>
    <row r="1882" spans="5:7" x14ac:dyDescent="0.2">
      <c r="E1882"/>
      <c r="F1882"/>
      <c r="G1882"/>
    </row>
    <row r="1883" spans="5:7" x14ac:dyDescent="0.2">
      <c r="E1883"/>
      <c r="F1883"/>
      <c r="G1883"/>
    </row>
    <row r="1884" spans="5:7" x14ac:dyDescent="0.2">
      <c r="E1884"/>
      <c r="F1884"/>
      <c r="G1884"/>
    </row>
    <row r="1885" spans="5:7" x14ac:dyDescent="0.2">
      <c r="E1885"/>
      <c r="F1885"/>
      <c r="G1885"/>
    </row>
    <row r="1886" spans="5:7" x14ac:dyDescent="0.2">
      <c r="E1886"/>
      <c r="F1886"/>
      <c r="G1886"/>
    </row>
    <row r="1887" spans="5:7" x14ac:dyDescent="0.2">
      <c r="E1887"/>
      <c r="F1887"/>
      <c r="G1887"/>
    </row>
    <row r="1888" spans="5:7" x14ac:dyDescent="0.2">
      <c r="E1888"/>
      <c r="F1888"/>
      <c r="G1888"/>
    </row>
    <row r="1889" spans="5:7" x14ac:dyDescent="0.2">
      <c r="E1889"/>
      <c r="F1889"/>
      <c r="G1889"/>
    </row>
    <row r="1890" spans="5:7" x14ac:dyDescent="0.2">
      <c r="E1890"/>
      <c r="F1890"/>
      <c r="G1890"/>
    </row>
    <row r="1891" spans="5:7" x14ac:dyDescent="0.2">
      <c r="E1891"/>
      <c r="F1891"/>
      <c r="G1891"/>
    </row>
    <row r="1892" spans="5:7" x14ac:dyDescent="0.2">
      <c r="E1892"/>
      <c r="F1892"/>
      <c r="G1892"/>
    </row>
    <row r="1893" spans="5:7" x14ac:dyDescent="0.2">
      <c r="E1893"/>
      <c r="F1893"/>
      <c r="G1893"/>
    </row>
    <row r="1894" spans="5:7" x14ac:dyDescent="0.2">
      <c r="E1894"/>
      <c r="F1894"/>
      <c r="G1894"/>
    </row>
    <row r="1895" spans="5:7" x14ac:dyDescent="0.2">
      <c r="E1895"/>
      <c r="F1895"/>
      <c r="G1895"/>
    </row>
    <row r="1896" spans="5:7" x14ac:dyDescent="0.2">
      <c r="E1896"/>
      <c r="F1896"/>
      <c r="G1896"/>
    </row>
    <row r="1897" spans="5:7" x14ac:dyDescent="0.2">
      <c r="E1897"/>
      <c r="F1897"/>
      <c r="G1897"/>
    </row>
    <row r="1898" spans="5:7" x14ac:dyDescent="0.2">
      <c r="E1898"/>
      <c r="F1898"/>
      <c r="G1898"/>
    </row>
    <row r="1899" spans="5:7" x14ac:dyDescent="0.2">
      <c r="E1899"/>
      <c r="F1899"/>
      <c r="G1899"/>
    </row>
    <row r="1900" spans="5:7" x14ac:dyDescent="0.2">
      <c r="E1900"/>
      <c r="F1900"/>
      <c r="G1900"/>
    </row>
    <row r="1901" spans="5:7" x14ac:dyDescent="0.2">
      <c r="E1901"/>
      <c r="F1901"/>
      <c r="G1901"/>
    </row>
    <row r="1902" spans="5:7" x14ac:dyDescent="0.2">
      <c r="E1902"/>
      <c r="F1902"/>
      <c r="G1902"/>
    </row>
    <row r="1903" spans="5:7" x14ac:dyDescent="0.2">
      <c r="E1903"/>
      <c r="F1903"/>
      <c r="G1903"/>
    </row>
    <row r="1904" spans="5:7" x14ac:dyDescent="0.2">
      <c r="E1904"/>
      <c r="F1904"/>
      <c r="G1904"/>
    </row>
    <row r="1905" spans="5:7" x14ac:dyDescent="0.2">
      <c r="E1905"/>
      <c r="F1905"/>
      <c r="G1905"/>
    </row>
    <row r="1906" spans="5:7" x14ac:dyDescent="0.2">
      <c r="E1906"/>
      <c r="F1906"/>
      <c r="G1906"/>
    </row>
    <row r="1907" spans="5:7" x14ac:dyDescent="0.2">
      <c r="E1907"/>
      <c r="F1907"/>
      <c r="G1907"/>
    </row>
    <row r="1908" spans="5:7" x14ac:dyDescent="0.2">
      <c r="E1908"/>
      <c r="F1908"/>
      <c r="G1908"/>
    </row>
    <row r="1909" spans="5:7" x14ac:dyDescent="0.2">
      <c r="E1909"/>
      <c r="F1909"/>
      <c r="G1909"/>
    </row>
    <row r="1910" spans="5:7" x14ac:dyDescent="0.2">
      <c r="E1910"/>
      <c r="F1910"/>
      <c r="G1910"/>
    </row>
    <row r="1911" spans="5:7" x14ac:dyDescent="0.2">
      <c r="E1911"/>
      <c r="F1911"/>
      <c r="G1911"/>
    </row>
    <row r="1912" spans="5:7" x14ac:dyDescent="0.2">
      <c r="E1912"/>
      <c r="F1912"/>
      <c r="G1912"/>
    </row>
    <row r="1913" spans="5:7" x14ac:dyDescent="0.2">
      <c r="E1913"/>
      <c r="F1913"/>
      <c r="G1913"/>
    </row>
    <row r="1914" spans="5:7" x14ac:dyDescent="0.2">
      <c r="E1914"/>
      <c r="F1914"/>
      <c r="G1914"/>
    </row>
    <row r="1915" spans="5:7" x14ac:dyDescent="0.2">
      <c r="E1915"/>
      <c r="F1915"/>
      <c r="G1915"/>
    </row>
    <row r="1916" spans="5:7" x14ac:dyDescent="0.2">
      <c r="E1916"/>
      <c r="F1916"/>
      <c r="G1916"/>
    </row>
    <row r="1917" spans="5:7" x14ac:dyDescent="0.2">
      <c r="E1917"/>
      <c r="F1917"/>
      <c r="G1917"/>
    </row>
    <row r="1918" spans="5:7" x14ac:dyDescent="0.2">
      <c r="E1918"/>
      <c r="F1918"/>
      <c r="G1918"/>
    </row>
    <row r="1919" spans="5:7" x14ac:dyDescent="0.2">
      <c r="E1919"/>
      <c r="F1919"/>
      <c r="G1919"/>
    </row>
    <row r="1920" spans="5:7" x14ac:dyDescent="0.2">
      <c r="E1920"/>
      <c r="F1920"/>
      <c r="G1920"/>
    </row>
    <row r="1921" spans="5:7" x14ac:dyDescent="0.2">
      <c r="E1921"/>
      <c r="F1921"/>
      <c r="G1921"/>
    </row>
    <row r="1922" spans="5:7" x14ac:dyDescent="0.2">
      <c r="E1922"/>
      <c r="F1922"/>
      <c r="G1922"/>
    </row>
    <row r="1923" spans="5:7" x14ac:dyDescent="0.2">
      <c r="E1923"/>
      <c r="F1923"/>
      <c r="G1923"/>
    </row>
    <row r="1924" spans="5:7" x14ac:dyDescent="0.2">
      <c r="E1924"/>
      <c r="F1924"/>
      <c r="G1924"/>
    </row>
    <row r="1925" spans="5:7" x14ac:dyDescent="0.2">
      <c r="E1925"/>
      <c r="F1925"/>
      <c r="G1925"/>
    </row>
    <row r="1926" spans="5:7" x14ac:dyDescent="0.2">
      <c r="E1926"/>
      <c r="F1926"/>
      <c r="G1926"/>
    </row>
    <row r="1927" spans="5:7" x14ac:dyDescent="0.2">
      <c r="E1927"/>
      <c r="F1927"/>
      <c r="G1927"/>
    </row>
    <row r="1928" spans="5:7" x14ac:dyDescent="0.2">
      <c r="E1928"/>
      <c r="F1928"/>
      <c r="G1928"/>
    </row>
    <row r="1929" spans="5:7" x14ac:dyDescent="0.2">
      <c r="E1929"/>
      <c r="F1929"/>
      <c r="G1929"/>
    </row>
    <row r="1930" spans="5:7" x14ac:dyDescent="0.2">
      <c r="E1930"/>
      <c r="F1930"/>
      <c r="G1930"/>
    </row>
    <row r="1931" spans="5:7" x14ac:dyDescent="0.2">
      <c r="E1931"/>
      <c r="F1931"/>
      <c r="G1931"/>
    </row>
    <row r="1932" spans="5:7" x14ac:dyDescent="0.2">
      <c r="E1932"/>
      <c r="F1932"/>
      <c r="G1932"/>
    </row>
    <row r="1933" spans="5:7" x14ac:dyDescent="0.2">
      <c r="E1933"/>
      <c r="F1933"/>
      <c r="G1933"/>
    </row>
    <row r="1934" spans="5:7" x14ac:dyDescent="0.2">
      <c r="E1934"/>
      <c r="F1934"/>
      <c r="G1934"/>
    </row>
    <row r="1935" spans="5:7" x14ac:dyDescent="0.2">
      <c r="E1935"/>
      <c r="F1935"/>
      <c r="G1935"/>
    </row>
    <row r="1936" spans="5:7" x14ac:dyDescent="0.2">
      <c r="E1936"/>
      <c r="F1936"/>
      <c r="G1936"/>
    </row>
    <row r="1937" spans="5:7" x14ac:dyDescent="0.2">
      <c r="E1937"/>
      <c r="F1937"/>
      <c r="G1937"/>
    </row>
    <row r="1938" spans="5:7" x14ac:dyDescent="0.2">
      <c r="E1938"/>
      <c r="F1938"/>
      <c r="G1938"/>
    </row>
    <row r="1939" spans="5:7" x14ac:dyDescent="0.2">
      <c r="E1939"/>
      <c r="F1939"/>
      <c r="G1939"/>
    </row>
    <row r="1940" spans="5:7" x14ac:dyDescent="0.2">
      <c r="E1940"/>
      <c r="F1940"/>
      <c r="G1940"/>
    </row>
    <row r="1941" spans="5:7" x14ac:dyDescent="0.2">
      <c r="E1941"/>
      <c r="F1941"/>
      <c r="G1941"/>
    </row>
    <row r="1942" spans="5:7" x14ac:dyDescent="0.2">
      <c r="E1942"/>
      <c r="F1942"/>
      <c r="G1942"/>
    </row>
    <row r="1943" spans="5:7" x14ac:dyDescent="0.2">
      <c r="E1943"/>
      <c r="F1943"/>
      <c r="G1943"/>
    </row>
    <row r="1944" spans="5:7" x14ac:dyDescent="0.2">
      <c r="E1944"/>
      <c r="F1944"/>
      <c r="G1944"/>
    </row>
    <row r="1945" spans="5:7" x14ac:dyDescent="0.2">
      <c r="E1945"/>
      <c r="F1945"/>
      <c r="G1945"/>
    </row>
    <row r="1946" spans="5:7" x14ac:dyDescent="0.2">
      <c r="E1946"/>
      <c r="F1946"/>
      <c r="G1946"/>
    </row>
    <row r="1947" spans="5:7" x14ac:dyDescent="0.2">
      <c r="E1947"/>
      <c r="F1947"/>
      <c r="G1947"/>
    </row>
    <row r="1948" spans="5:7" x14ac:dyDescent="0.2">
      <c r="E1948"/>
      <c r="F1948"/>
      <c r="G1948"/>
    </row>
    <row r="1949" spans="5:7" x14ac:dyDescent="0.2">
      <c r="E1949"/>
      <c r="F1949"/>
      <c r="G1949"/>
    </row>
    <row r="1950" spans="5:7" x14ac:dyDescent="0.2">
      <c r="E1950"/>
      <c r="F1950"/>
      <c r="G1950"/>
    </row>
    <row r="1951" spans="5:7" x14ac:dyDescent="0.2">
      <c r="E1951"/>
      <c r="F1951"/>
      <c r="G1951"/>
    </row>
    <row r="1952" spans="5:7" x14ac:dyDescent="0.2">
      <c r="E1952"/>
      <c r="F1952"/>
      <c r="G1952"/>
    </row>
    <row r="1953" spans="5:7" x14ac:dyDescent="0.2">
      <c r="E1953"/>
      <c r="F1953"/>
      <c r="G1953"/>
    </row>
    <row r="1954" spans="5:7" x14ac:dyDescent="0.2">
      <c r="E1954"/>
      <c r="F1954"/>
      <c r="G1954"/>
    </row>
    <row r="1955" spans="5:7" x14ac:dyDescent="0.2">
      <c r="E1955"/>
      <c r="F1955"/>
      <c r="G1955"/>
    </row>
    <row r="1956" spans="5:7" x14ac:dyDescent="0.2">
      <c r="E1956"/>
      <c r="F1956"/>
      <c r="G1956"/>
    </row>
    <row r="1957" spans="5:7" x14ac:dyDescent="0.2">
      <c r="E1957"/>
      <c r="F1957"/>
      <c r="G1957"/>
    </row>
    <row r="1958" spans="5:7" x14ac:dyDescent="0.2">
      <c r="E1958"/>
      <c r="F1958"/>
      <c r="G1958"/>
    </row>
    <row r="1959" spans="5:7" x14ac:dyDescent="0.2">
      <c r="E1959"/>
      <c r="F1959"/>
      <c r="G1959"/>
    </row>
    <row r="1960" spans="5:7" x14ac:dyDescent="0.2">
      <c r="E1960"/>
      <c r="F1960"/>
      <c r="G1960"/>
    </row>
    <row r="1961" spans="5:7" x14ac:dyDescent="0.2">
      <c r="E1961"/>
      <c r="F1961"/>
      <c r="G1961"/>
    </row>
    <row r="1962" spans="5:7" x14ac:dyDescent="0.2">
      <c r="E1962"/>
      <c r="F1962"/>
      <c r="G1962"/>
    </row>
    <row r="1963" spans="5:7" x14ac:dyDescent="0.2">
      <c r="E1963"/>
      <c r="F1963"/>
      <c r="G1963"/>
    </row>
    <row r="1964" spans="5:7" x14ac:dyDescent="0.2">
      <c r="E1964"/>
      <c r="F1964"/>
      <c r="G1964"/>
    </row>
    <row r="1965" spans="5:7" x14ac:dyDescent="0.2">
      <c r="E1965"/>
      <c r="F1965"/>
      <c r="G1965"/>
    </row>
    <row r="1966" spans="5:7" x14ac:dyDescent="0.2">
      <c r="E1966"/>
      <c r="F1966"/>
      <c r="G1966"/>
    </row>
    <row r="1967" spans="5:7" x14ac:dyDescent="0.2">
      <c r="E1967"/>
      <c r="F1967"/>
      <c r="G1967"/>
    </row>
    <row r="1968" spans="5:7" x14ac:dyDescent="0.2">
      <c r="E1968"/>
      <c r="F1968"/>
      <c r="G1968"/>
    </row>
    <row r="1969" spans="5:7" x14ac:dyDescent="0.2">
      <c r="E1969"/>
      <c r="F1969"/>
      <c r="G1969"/>
    </row>
    <row r="1970" spans="5:7" x14ac:dyDescent="0.2">
      <c r="E1970"/>
      <c r="F1970"/>
      <c r="G1970"/>
    </row>
    <row r="1971" spans="5:7" x14ac:dyDescent="0.2">
      <c r="E1971"/>
      <c r="F1971"/>
      <c r="G1971"/>
    </row>
    <row r="1972" spans="5:7" x14ac:dyDescent="0.2">
      <c r="E1972"/>
      <c r="F1972"/>
      <c r="G1972"/>
    </row>
    <row r="1973" spans="5:7" x14ac:dyDescent="0.2">
      <c r="E1973"/>
      <c r="F1973"/>
      <c r="G1973"/>
    </row>
    <row r="1974" spans="5:7" x14ac:dyDescent="0.2">
      <c r="E1974"/>
      <c r="F1974"/>
      <c r="G1974"/>
    </row>
    <row r="1975" spans="5:7" x14ac:dyDescent="0.2">
      <c r="E1975"/>
      <c r="F1975"/>
      <c r="G1975"/>
    </row>
    <row r="1976" spans="5:7" x14ac:dyDescent="0.2">
      <c r="E1976"/>
      <c r="F1976"/>
      <c r="G1976"/>
    </row>
    <row r="1977" spans="5:7" x14ac:dyDescent="0.2">
      <c r="E1977"/>
      <c r="F1977"/>
      <c r="G1977"/>
    </row>
    <row r="1978" spans="5:7" x14ac:dyDescent="0.2">
      <c r="E1978"/>
      <c r="F1978"/>
      <c r="G1978"/>
    </row>
    <row r="1979" spans="5:7" x14ac:dyDescent="0.2">
      <c r="E1979"/>
      <c r="F1979"/>
      <c r="G1979"/>
    </row>
    <row r="1980" spans="5:7" x14ac:dyDescent="0.2">
      <c r="E1980"/>
      <c r="F1980"/>
      <c r="G1980"/>
    </row>
    <row r="1981" spans="5:7" x14ac:dyDescent="0.2">
      <c r="E1981"/>
      <c r="F1981"/>
      <c r="G1981"/>
    </row>
    <row r="1982" spans="5:7" x14ac:dyDescent="0.2">
      <c r="E1982"/>
      <c r="F1982"/>
      <c r="G1982"/>
    </row>
    <row r="1983" spans="5:7" x14ac:dyDescent="0.2">
      <c r="E1983"/>
      <c r="F1983"/>
      <c r="G1983"/>
    </row>
    <row r="1984" spans="5:7" x14ac:dyDescent="0.2">
      <c r="E1984"/>
      <c r="F1984"/>
      <c r="G1984"/>
    </row>
    <row r="1985" spans="5:7" x14ac:dyDescent="0.2">
      <c r="E1985"/>
      <c r="F1985"/>
      <c r="G1985"/>
    </row>
    <row r="1986" spans="5:7" x14ac:dyDescent="0.2">
      <c r="E1986"/>
      <c r="F1986"/>
      <c r="G1986"/>
    </row>
    <row r="1987" spans="5:7" x14ac:dyDescent="0.2">
      <c r="E1987"/>
      <c r="F1987"/>
      <c r="G1987"/>
    </row>
    <row r="1988" spans="5:7" x14ac:dyDescent="0.2">
      <c r="E1988"/>
      <c r="F1988"/>
      <c r="G1988"/>
    </row>
    <row r="1989" spans="5:7" x14ac:dyDescent="0.2">
      <c r="E1989"/>
      <c r="F1989"/>
      <c r="G1989"/>
    </row>
    <row r="1990" spans="5:7" x14ac:dyDescent="0.2">
      <c r="E1990"/>
      <c r="F1990"/>
      <c r="G1990"/>
    </row>
    <row r="1991" spans="5:7" x14ac:dyDescent="0.2">
      <c r="E1991"/>
      <c r="F1991"/>
      <c r="G1991"/>
    </row>
    <row r="1992" spans="5:7" x14ac:dyDescent="0.2">
      <c r="E1992"/>
      <c r="F1992"/>
      <c r="G1992"/>
    </row>
    <row r="1993" spans="5:7" x14ac:dyDescent="0.2">
      <c r="E1993"/>
      <c r="F1993"/>
      <c r="G1993"/>
    </row>
    <row r="1994" spans="5:7" x14ac:dyDescent="0.2">
      <c r="E1994"/>
      <c r="F1994"/>
      <c r="G1994"/>
    </row>
    <row r="1995" spans="5:7" x14ac:dyDescent="0.2">
      <c r="E1995"/>
      <c r="F1995"/>
      <c r="G1995"/>
    </row>
    <row r="1996" spans="5:7" x14ac:dyDescent="0.2">
      <c r="E1996"/>
      <c r="F1996"/>
      <c r="G1996"/>
    </row>
    <row r="1997" spans="5:7" x14ac:dyDescent="0.2">
      <c r="E1997"/>
      <c r="F1997"/>
      <c r="G1997"/>
    </row>
    <row r="1998" spans="5:7" x14ac:dyDescent="0.2">
      <c r="E1998"/>
      <c r="F1998"/>
      <c r="G1998"/>
    </row>
    <row r="1999" spans="5:7" x14ac:dyDescent="0.2">
      <c r="E1999"/>
      <c r="F1999"/>
      <c r="G1999"/>
    </row>
    <row r="2000" spans="5:7" x14ac:dyDescent="0.2">
      <c r="E2000"/>
      <c r="F2000"/>
      <c r="G2000"/>
    </row>
    <row r="2001" spans="5:7" x14ac:dyDescent="0.2">
      <c r="E2001"/>
      <c r="F2001"/>
      <c r="G2001"/>
    </row>
    <row r="2002" spans="5:7" x14ac:dyDescent="0.2">
      <c r="E2002"/>
      <c r="F2002"/>
      <c r="G2002"/>
    </row>
    <row r="2003" spans="5:7" x14ac:dyDescent="0.2">
      <c r="E2003"/>
      <c r="F2003"/>
      <c r="G2003"/>
    </row>
    <row r="2004" spans="5:7" x14ac:dyDescent="0.2">
      <c r="E2004"/>
      <c r="F2004"/>
      <c r="G2004"/>
    </row>
    <row r="2005" spans="5:7" x14ac:dyDescent="0.2">
      <c r="E2005"/>
      <c r="F2005"/>
      <c r="G2005"/>
    </row>
    <row r="2006" spans="5:7" x14ac:dyDescent="0.2">
      <c r="E2006"/>
      <c r="F2006"/>
      <c r="G2006"/>
    </row>
    <row r="2007" spans="5:7" x14ac:dyDescent="0.2">
      <c r="E2007"/>
      <c r="F2007"/>
      <c r="G2007"/>
    </row>
    <row r="2008" spans="5:7" x14ac:dyDescent="0.2">
      <c r="E2008"/>
      <c r="F2008"/>
      <c r="G2008"/>
    </row>
    <row r="2009" spans="5:7" x14ac:dyDescent="0.2">
      <c r="E2009"/>
      <c r="F2009"/>
      <c r="G2009"/>
    </row>
    <row r="2010" spans="5:7" x14ac:dyDescent="0.2">
      <c r="E2010"/>
      <c r="F2010"/>
      <c r="G2010"/>
    </row>
    <row r="2011" spans="5:7" x14ac:dyDescent="0.2">
      <c r="E2011"/>
      <c r="F2011"/>
      <c r="G2011"/>
    </row>
    <row r="2012" spans="5:7" x14ac:dyDescent="0.2">
      <c r="E2012"/>
      <c r="F2012"/>
      <c r="G2012"/>
    </row>
    <row r="2013" spans="5:7" x14ac:dyDescent="0.2">
      <c r="E2013"/>
      <c r="F2013"/>
      <c r="G2013"/>
    </row>
    <row r="2014" spans="5:7" x14ac:dyDescent="0.2">
      <c r="E2014"/>
      <c r="F2014"/>
      <c r="G2014"/>
    </row>
    <row r="2015" spans="5:7" x14ac:dyDescent="0.2">
      <c r="E2015"/>
      <c r="F2015"/>
      <c r="G2015"/>
    </row>
    <row r="2016" spans="5:7" x14ac:dyDescent="0.2">
      <c r="E2016"/>
      <c r="F2016"/>
      <c r="G2016"/>
    </row>
    <row r="2017" spans="5:7" x14ac:dyDescent="0.2">
      <c r="E2017"/>
      <c r="F2017"/>
      <c r="G2017"/>
    </row>
    <row r="2018" spans="5:7" x14ac:dyDescent="0.2">
      <c r="E2018"/>
      <c r="F2018"/>
      <c r="G2018"/>
    </row>
    <row r="2019" spans="5:7" x14ac:dyDescent="0.2">
      <c r="E2019"/>
      <c r="F2019"/>
      <c r="G2019"/>
    </row>
    <row r="2020" spans="5:7" x14ac:dyDescent="0.2">
      <c r="E2020"/>
      <c r="F2020"/>
      <c r="G2020"/>
    </row>
    <row r="2021" spans="5:7" x14ac:dyDescent="0.2">
      <c r="E2021"/>
      <c r="F2021"/>
      <c r="G2021"/>
    </row>
    <row r="2022" spans="5:7" x14ac:dyDescent="0.2">
      <c r="E2022"/>
      <c r="F2022"/>
      <c r="G2022"/>
    </row>
    <row r="2023" spans="5:7" x14ac:dyDescent="0.2">
      <c r="E2023"/>
      <c r="F2023"/>
      <c r="G2023"/>
    </row>
    <row r="2024" spans="5:7" x14ac:dyDescent="0.2">
      <c r="E2024"/>
      <c r="F2024"/>
      <c r="G2024"/>
    </row>
    <row r="2025" spans="5:7" x14ac:dyDescent="0.2">
      <c r="E2025"/>
      <c r="F2025"/>
      <c r="G2025"/>
    </row>
    <row r="2026" spans="5:7" x14ac:dyDescent="0.2">
      <c r="E2026"/>
      <c r="F2026"/>
      <c r="G2026"/>
    </row>
    <row r="2027" spans="5:7" x14ac:dyDescent="0.2">
      <c r="E2027"/>
      <c r="F2027"/>
      <c r="G2027"/>
    </row>
    <row r="2028" spans="5:7" x14ac:dyDescent="0.2">
      <c r="E2028"/>
      <c r="F2028"/>
      <c r="G2028"/>
    </row>
    <row r="2029" spans="5:7" x14ac:dyDescent="0.2">
      <c r="E2029"/>
      <c r="F2029"/>
      <c r="G2029"/>
    </row>
    <row r="2030" spans="5:7" x14ac:dyDescent="0.2">
      <c r="E2030"/>
      <c r="F2030"/>
      <c r="G2030"/>
    </row>
    <row r="2031" spans="5:7" x14ac:dyDescent="0.2">
      <c r="E2031"/>
      <c r="F2031"/>
      <c r="G2031"/>
    </row>
    <row r="2032" spans="5:7" x14ac:dyDescent="0.2">
      <c r="E2032"/>
      <c r="F2032"/>
      <c r="G2032"/>
    </row>
    <row r="2033" spans="5:7" x14ac:dyDescent="0.2">
      <c r="E2033"/>
      <c r="F2033"/>
      <c r="G2033"/>
    </row>
    <row r="2034" spans="5:7" x14ac:dyDescent="0.2">
      <c r="E2034"/>
      <c r="F2034"/>
      <c r="G2034"/>
    </row>
    <row r="2035" spans="5:7" x14ac:dyDescent="0.2">
      <c r="E2035"/>
      <c r="F2035"/>
      <c r="G2035"/>
    </row>
    <row r="2036" spans="5:7" x14ac:dyDescent="0.2">
      <c r="E2036"/>
      <c r="F2036"/>
      <c r="G2036"/>
    </row>
    <row r="2037" spans="5:7" x14ac:dyDescent="0.2">
      <c r="E2037"/>
      <c r="F2037"/>
      <c r="G2037"/>
    </row>
    <row r="2038" spans="5:7" x14ac:dyDescent="0.2">
      <c r="E2038"/>
      <c r="F2038"/>
      <c r="G2038"/>
    </row>
    <row r="2039" spans="5:7" x14ac:dyDescent="0.2">
      <c r="E2039"/>
      <c r="F2039"/>
      <c r="G2039"/>
    </row>
    <row r="2040" spans="5:7" x14ac:dyDescent="0.2">
      <c r="E2040"/>
      <c r="F2040"/>
      <c r="G2040"/>
    </row>
    <row r="2041" spans="5:7" x14ac:dyDescent="0.2">
      <c r="E2041"/>
      <c r="F2041"/>
      <c r="G2041"/>
    </row>
    <row r="2042" spans="5:7" x14ac:dyDescent="0.2">
      <c r="E2042"/>
      <c r="F2042"/>
      <c r="G2042"/>
    </row>
    <row r="2043" spans="5:7" x14ac:dyDescent="0.2">
      <c r="E2043"/>
      <c r="F2043"/>
      <c r="G2043"/>
    </row>
    <row r="2044" spans="5:7" x14ac:dyDescent="0.2">
      <c r="E2044"/>
      <c r="F2044"/>
      <c r="G2044"/>
    </row>
    <row r="2045" spans="5:7" x14ac:dyDescent="0.2">
      <c r="E2045"/>
      <c r="F2045"/>
      <c r="G2045"/>
    </row>
    <row r="2046" spans="5:7" x14ac:dyDescent="0.2">
      <c r="E2046"/>
      <c r="F2046"/>
      <c r="G2046"/>
    </row>
    <row r="2047" spans="5:7" x14ac:dyDescent="0.2">
      <c r="E2047"/>
      <c r="F2047"/>
      <c r="G2047"/>
    </row>
    <row r="2048" spans="5:7" x14ac:dyDescent="0.2">
      <c r="E2048"/>
      <c r="F2048"/>
      <c r="G2048"/>
    </row>
    <row r="2049" spans="5:7" x14ac:dyDescent="0.2">
      <c r="E2049"/>
      <c r="F2049"/>
      <c r="G2049"/>
    </row>
    <row r="2050" spans="5:7" x14ac:dyDescent="0.2">
      <c r="E2050"/>
      <c r="F2050"/>
      <c r="G2050"/>
    </row>
    <row r="2051" spans="5:7" x14ac:dyDescent="0.2">
      <c r="E2051"/>
      <c r="F2051"/>
      <c r="G2051"/>
    </row>
    <row r="2052" spans="5:7" x14ac:dyDescent="0.2">
      <c r="E2052"/>
      <c r="F2052"/>
      <c r="G2052"/>
    </row>
    <row r="2053" spans="5:7" x14ac:dyDescent="0.2">
      <c r="E2053"/>
      <c r="F2053"/>
      <c r="G2053"/>
    </row>
    <row r="2054" spans="5:7" x14ac:dyDescent="0.2">
      <c r="E2054"/>
      <c r="F2054"/>
      <c r="G2054"/>
    </row>
    <row r="2055" spans="5:7" x14ac:dyDescent="0.2">
      <c r="E2055"/>
      <c r="F2055"/>
      <c r="G2055"/>
    </row>
    <row r="2056" spans="5:7" x14ac:dyDescent="0.2">
      <c r="E2056"/>
      <c r="F2056"/>
      <c r="G2056"/>
    </row>
    <row r="2057" spans="5:7" x14ac:dyDescent="0.2">
      <c r="E2057"/>
      <c r="F2057"/>
      <c r="G2057"/>
    </row>
    <row r="2058" spans="5:7" x14ac:dyDescent="0.2">
      <c r="E2058"/>
      <c r="F2058"/>
      <c r="G2058"/>
    </row>
    <row r="2059" spans="5:7" x14ac:dyDescent="0.2">
      <c r="E2059"/>
      <c r="F2059"/>
      <c r="G2059"/>
    </row>
    <row r="2060" spans="5:7" x14ac:dyDescent="0.2">
      <c r="E2060"/>
      <c r="F2060"/>
      <c r="G2060"/>
    </row>
    <row r="2061" spans="5:7" x14ac:dyDescent="0.2">
      <c r="E2061"/>
      <c r="F2061"/>
      <c r="G2061"/>
    </row>
    <row r="2062" spans="5:7" x14ac:dyDescent="0.2">
      <c r="E2062"/>
      <c r="F2062"/>
      <c r="G2062"/>
    </row>
    <row r="2063" spans="5:7" x14ac:dyDescent="0.2">
      <c r="E2063"/>
      <c r="F2063"/>
      <c r="G2063"/>
    </row>
    <row r="2064" spans="5:7" x14ac:dyDescent="0.2">
      <c r="E2064"/>
      <c r="F2064"/>
      <c r="G2064"/>
    </row>
    <row r="2065" spans="5:7" x14ac:dyDescent="0.2">
      <c r="E2065"/>
      <c r="F2065"/>
      <c r="G2065"/>
    </row>
    <row r="2066" spans="5:7" x14ac:dyDescent="0.2">
      <c r="E2066"/>
      <c r="F2066"/>
      <c r="G2066"/>
    </row>
    <row r="2067" spans="5:7" x14ac:dyDescent="0.2">
      <c r="E2067"/>
      <c r="F2067"/>
      <c r="G2067"/>
    </row>
    <row r="2068" spans="5:7" x14ac:dyDescent="0.2">
      <c r="E2068"/>
      <c r="F2068"/>
      <c r="G2068"/>
    </row>
    <row r="2069" spans="5:7" x14ac:dyDescent="0.2">
      <c r="E2069"/>
      <c r="F2069"/>
      <c r="G2069"/>
    </row>
    <row r="2070" spans="5:7" x14ac:dyDescent="0.2">
      <c r="E2070"/>
      <c r="F2070"/>
      <c r="G2070"/>
    </row>
    <row r="2071" spans="5:7" x14ac:dyDescent="0.2">
      <c r="E2071"/>
      <c r="F2071"/>
      <c r="G2071"/>
    </row>
    <row r="2072" spans="5:7" x14ac:dyDescent="0.2">
      <c r="E2072"/>
      <c r="F2072"/>
      <c r="G2072"/>
    </row>
    <row r="2073" spans="5:7" x14ac:dyDescent="0.2">
      <c r="E2073"/>
      <c r="F2073"/>
      <c r="G2073"/>
    </row>
    <row r="2074" spans="5:7" x14ac:dyDescent="0.2">
      <c r="E2074"/>
      <c r="F2074"/>
      <c r="G2074"/>
    </row>
    <row r="2075" spans="5:7" x14ac:dyDescent="0.2">
      <c r="E2075"/>
      <c r="F2075"/>
      <c r="G2075"/>
    </row>
    <row r="2076" spans="5:7" x14ac:dyDescent="0.2">
      <c r="E2076"/>
      <c r="F2076"/>
      <c r="G2076"/>
    </row>
    <row r="2077" spans="5:7" x14ac:dyDescent="0.2">
      <c r="E2077"/>
      <c r="F2077"/>
      <c r="G2077"/>
    </row>
    <row r="2078" spans="5:7" x14ac:dyDescent="0.2">
      <c r="E2078"/>
      <c r="F2078"/>
      <c r="G2078"/>
    </row>
    <row r="2079" spans="5:7" x14ac:dyDescent="0.2">
      <c r="E2079"/>
      <c r="F2079"/>
      <c r="G2079"/>
    </row>
    <row r="2080" spans="5:7" x14ac:dyDescent="0.2">
      <c r="E2080"/>
      <c r="F2080"/>
      <c r="G2080"/>
    </row>
    <row r="2081" spans="5:7" x14ac:dyDescent="0.2">
      <c r="E2081"/>
      <c r="F2081"/>
      <c r="G2081"/>
    </row>
    <row r="2082" spans="5:7" x14ac:dyDescent="0.2">
      <c r="E2082"/>
      <c r="F2082"/>
      <c r="G2082"/>
    </row>
    <row r="2083" spans="5:7" x14ac:dyDescent="0.2">
      <c r="E2083"/>
      <c r="F2083"/>
      <c r="G2083"/>
    </row>
    <row r="2084" spans="5:7" x14ac:dyDescent="0.2">
      <c r="E2084"/>
      <c r="F2084"/>
      <c r="G2084"/>
    </row>
    <row r="2085" spans="5:7" x14ac:dyDescent="0.2">
      <c r="E2085"/>
      <c r="F2085"/>
      <c r="G2085"/>
    </row>
    <row r="2086" spans="5:7" x14ac:dyDescent="0.2">
      <c r="E2086"/>
      <c r="F2086"/>
      <c r="G2086"/>
    </row>
    <row r="2087" spans="5:7" x14ac:dyDescent="0.2">
      <c r="E2087"/>
      <c r="F2087"/>
      <c r="G2087"/>
    </row>
    <row r="2088" spans="5:7" x14ac:dyDescent="0.2">
      <c r="E2088"/>
      <c r="F2088"/>
      <c r="G2088"/>
    </row>
    <row r="2089" spans="5:7" x14ac:dyDescent="0.2">
      <c r="E2089"/>
      <c r="F2089"/>
      <c r="G2089"/>
    </row>
    <row r="2090" spans="5:7" x14ac:dyDescent="0.2">
      <c r="E2090"/>
      <c r="F2090"/>
      <c r="G2090"/>
    </row>
    <row r="2091" spans="5:7" x14ac:dyDescent="0.2">
      <c r="E2091"/>
      <c r="F2091"/>
      <c r="G2091"/>
    </row>
    <row r="2092" spans="5:7" x14ac:dyDescent="0.2">
      <c r="E2092"/>
      <c r="F2092"/>
      <c r="G2092"/>
    </row>
  </sheetData>
  <mergeCells count="1">
    <mergeCell ref="F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CADD-CD5A-AE4D-9D63-9C2A4986532E}">
  <dimension ref="A1:I2092"/>
  <sheetViews>
    <sheetView workbookViewId="0">
      <selection activeCell="F4" sqref="F4:G4"/>
    </sheetView>
  </sheetViews>
  <sheetFormatPr baseColWidth="10" defaultRowHeight="16" x14ac:dyDescent="0.2"/>
  <cols>
    <col min="5" max="7" width="17.1640625" style="9" customWidth="1"/>
  </cols>
  <sheetData>
    <row r="1" spans="1:9" x14ac:dyDescent="0.2">
      <c r="A1" s="5" t="s">
        <v>11</v>
      </c>
      <c r="E1" s="8"/>
      <c r="F1" s="8"/>
      <c r="G1" s="8"/>
    </row>
    <row r="2" spans="1:9" x14ac:dyDescent="0.2">
      <c r="A2" s="5"/>
      <c r="E2" s="5"/>
      <c r="F2" s="5"/>
      <c r="G2" s="5"/>
    </row>
    <row r="3" spans="1:9" ht="17" x14ac:dyDescent="0.2">
      <c r="A3" s="6"/>
      <c r="E3" s="10" t="s">
        <v>1</v>
      </c>
      <c r="F3" s="11" t="s">
        <v>1</v>
      </c>
      <c r="G3" s="11" t="s">
        <v>1</v>
      </c>
      <c r="H3" s="4" t="s">
        <v>1</v>
      </c>
      <c r="I3" s="4" t="s">
        <v>1</v>
      </c>
    </row>
    <row r="4" spans="1:9" ht="34" x14ac:dyDescent="0.2">
      <c r="A4" s="1" t="s">
        <v>0</v>
      </c>
      <c r="E4" s="16" t="s">
        <v>6</v>
      </c>
      <c r="F4" s="17" t="s">
        <v>12</v>
      </c>
      <c r="G4" s="12"/>
      <c r="H4" t="s">
        <v>13</v>
      </c>
      <c r="I4" t="s">
        <v>14</v>
      </c>
    </row>
    <row r="5" spans="1:9" x14ac:dyDescent="0.2">
      <c r="A5" s="2">
        <v>2015</v>
      </c>
      <c r="E5" s="13">
        <v>2.0099999999999998</v>
      </c>
      <c r="F5" s="14">
        <v>2.0699999999999998</v>
      </c>
      <c r="G5" s="15">
        <f>2.08</f>
        <v>2.08</v>
      </c>
      <c r="H5">
        <v>2</v>
      </c>
      <c r="I5">
        <v>2</v>
      </c>
    </row>
    <row r="6" spans="1:9" x14ac:dyDescent="0.2">
      <c r="A6" s="2">
        <v>2016</v>
      </c>
      <c r="E6" s="13">
        <f>E5+0.1</f>
        <v>2.11</v>
      </c>
      <c r="F6" s="14">
        <f>F5+0.2</f>
        <v>2.27</v>
      </c>
      <c r="G6" s="15">
        <f>G5+0.15</f>
        <v>2.23</v>
      </c>
      <c r="H6">
        <f>H5+1</f>
        <v>3</v>
      </c>
      <c r="I6">
        <f>I5+0.5</f>
        <v>2.5</v>
      </c>
    </row>
    <row r="7" spans="1:9" x14ac:dyDescent="0.2">
      <c r="A7" s="2">
        <v>2017</v>
      </c>
      <c r="E7" s="13">
        <f t="shared" ref="E7:E50" si="0">E6+0.1</f>
        <v>2.21</v>
      </c>
      <c r="F7" s="14">
        <f t="shared" ref="F7:F50" si="1">F6+0.2</f>
        <v>2.4700000000000002</v>
      </c>
      <c r="G7" s="15">
        <f t="shared" ref="G7:G50" si="2">G6+0.15</f>
        <v>2.38</v>
      </c>
      <c r="H7">
        <f t="shared" ref="H7:H50" si="3">H6+1</f>
        <v>4</v>
      </c>
      <c r="I7">
        <f t="shared" ref="I7:I50" si="4">I6+0.5</f>
        <v>3</v>
      </c>
    </row>
    <row r="8" spans="1:9" x14ac:dyDescent="0.2">
      <c r="A8" s="2">
        <v>2018</v>
      </c>
      <c r="E8" s="13">
        <f t="shared" si="0"/>
        <v>2.31</v>
      </c>
      <c r="F8" s="14">
        <f t="shared" si="1"/>
        <v>2.6700000000000004</v>
      </c>
      <c r="G8" s="15">
        <f t="shared" si="2"/>
        <v>2.5299999999999998</v>
      </c>
      <c r="H8">
        <f t="shared" si="3"/>
        <v>5</v>
      </c>
      <c r="I8">
        <f t="shared" si="4"/>
        <v>3.5</v>
      </c>
    </row>
    <row r="9" spans="1:9" x14ac:dyDescent="0.2">
      <c r="A9" s="2">
        <v>2019</v>
      </c>
      <c r="E9" s="13">
        <f t="shared" si="0"/>
        <v>2.41</v>
      </c>
      <c r="F9" s="14">
        <f t="shared" si="1"/>
        <v>2.8700000000000006</v>
      </c>
      <c r="G9" s="15">
        <f t="shared" si="2"/>
        <v>2.6799999999999997</v>
      </c>
      <c r="H9">
        <f t="shared" si="3"/>
        <v>6</v>
      </c>
      <c r="I9">
        <f t="shared" si="4"/>
        <v>4</v>
      </c>
    </row>
    <row r="10" spans="1:9" x14ac:dyDescent="0.2">
      <c r="A10" s="7">
        <v>2020</v>
      </c>
      <c r="E10" s="13">
        <f t="shared" si="0"/>
        <v>2.5100000000000002</v>
      </c>
      <c r="F10" s="14">
        <f t="shared" si="1"/>
        <v>3.0700000000000007</v>
      </c>
      <c r="G10" s="15">
        <f t="shared" si="2"/>
        <v>2.8299999999999996</v>
      </c>
      <c r="H10">
        <f t="shared" si="3"/>
        <v>7</v>
      </c>
      <c r="I10">
        <f t="shared" si="4"/>
        <v>4.5</v>
      </c>
    </row>
    <row r="11" spans="1:9" x14ac:dyDescent="0.2">
      <c r="A11" s="2">
        <v>2021</v>
      </c>
      <c r="E11" s="13">
        <f t="shared" si="0"/>
        <v>2.6100000000000003</v>
      </c>
      <c r="F11" s="14">
        <f t="shared" si="1"/>
        <v>3.2700000000000009</v>
      </c>
      <c r="G11" s="15">
        <f t="shared" si="2"/>
        <v>2.9799999999999995</v>
      </c>
      <c r="H11">
        <f t="shared" si="3"/>
        <v>8</v>
      </c>
      <c r="I11">
        <f t="shared" si="4"/>
        <v>5</v>
      </c>
    </row>
    <row r="12" spans="1:9" x14ac:dyDescent="0.2">
      <c r="A12" s="2">
        <v>2022</v>
      </c>
      <c r="E12" s="13">
        <f t="shared" si="0"/>
        <v>2.7100000000000004</v>
      </c>
      <c r="F12" s="14">
        <f t="shared" si="1"/>
        <v>3.4700000000000011</v>
      </c>
      <c r="G12" s="15">
        <f t="shared" si="2"/>
        <v>3.1299999999999994</v>
      </c>
      <c r="H12">
        <f t="shared" si="3"/>
        <v>9</v>
      </c>
      <c r="I12">
        <f t="shared" si="4"/>
        <v>5.5</v>
      </c>
    </row>
    <row r="13" spans="1:9" x14ac:dyDescent="0.2">
      <c r="A13" s="2">
        <v>2023</v>
      </c>
      <c r="E13" s="13">
        <f t="shared" si="0"/>
        <v>2.8100000000000005</v>
      </c>
      <c r="F13" s="14">
        <f t="shared" si="1"/>
        <v>3.6700000000000013</v>
      </c>
      <c r="G13" s="15">
        <f t="shared" si="2"/>
        <v>3.2799999999999994</v>
      </c>
      <c r="H13">
        <f t="shared" si="3"/>
        <v>10</v>
      </c>
      <c r="I13">
        <f t="shared" si="4"/>
        <v>6</v>
      </c>
    </row>
    <row r="14" spans="1:9" x14ac:dyDescent="0.2">
      <c r="A14" s="2">
        <v>2024</v>
      </c>
      <c r="E14" s="13">
        <f t="shared" si="0"/>
        <v>2.9100000000000006</v>
      </c>
      <c r="F14" s="14">
        <f t="shared" si="1"/>
        <v>3.8700000000000014</v>
      </c>
      <c r="G14" s="15">
        <f t="shared" si="2"/>
        <v>3.4299999999999993</v>
      </c>
      <c r="H14">
        <f t="shared" si="3"/>
        <v>11</v>
      </c>
      <c r="I14">
        <f t="shared" si="4"/>
        <v>6.5</v>
      </c>
    </row>
    <row r="15" spans="1:9" x14ac:dyDescent="0.2">
      <c r="A15" s="2">
        <v>2025</v>
      </c>
      <c r="E15" s="13">
        <f t="shared" si="0"/>
        <v>3.0100000000000007</v>
      </c>
      <c r="F15" s="14">
        <f t="shared" si="1"/>
        <v>4.0700000000000012</v>
      </c>
      <c r="G15" s="15">
        <f t="shared" si="2"/>
        <v>3.5799999999999992</v>
      </c>
      <c r="H15">
        <f t="shared" si="3"/>
        <v>12</v>
      </c>
      <c r="I15">
        <f t="shared" si="4"/>
        <v>7</v>
      </c>
    </row>
    <row r="16" spans="1:9" x14ac:dyDescent="0.2">
      <c r="A16" s="2">
        <v>2026</v>
      </c>
      <c r="E16" s="13">
        <f t="shared" si="0"/>
        <v>3.1100000000000008</v>
      </c>
      <c r="F16" s="14">
        <f t="shared" si="1"/>
        <v>4.2700000000000014</v>
      </c>
      <c r="G16" s="15">
        <f t="shared" si="2"/>
        <v>3.7299999999999991</v>
      </c>
      <c r="H16">
        <f t="shared" si="3"/>
        <v>13</v>
      </c>
      <c r="I16">
        <f t="shared" si="4"/>
        <v>7.5</v>
      </c>
    </row>
    <row r="17" spans="1:9" x14ac:dyDescent="0.2">
      <c r="A17" s="2">
        <v>2027</v>
      </c>
      <c r="E17" s="13">
        <f t="shared" si="0"/>
        <v>3.2100000000000009</v>
      </c>
      <c r="F17" s="14">
        <f t="shared" si="1"/>
        <v>4.4700000000000015</v>
      </c>
      <c r="G17" s="15">
        <f t="shared" si="2"/>
        <v>3.879999999999999</v>
      </c>
      <c r="H17">
        <f t="shared" si="3"/>
        <v>14</v>
      </c>
      <c r="I17">
        <f t="shared" si="4"/>
        <v>8</v>
      </c>
    </row>
    <row r="18" spans="1:9" x14ac:dyDescent="0.2">
      <c r="A18" s="2">
        <v>2028</v>
      </c>
      <c r="E18" s="13">
        <f t="shared" si="0"/>
        <v>3.3100000000000009</v>
      </c>
      <c r="F18" s="14">
        <f t="shared" si="1"/>
        <v>4.6700000000000017</v>
      </c>
      <c r="G18" s="15">
        <f t="shared" si="2"/>
        <v>4.0299999999999994</v>
      </c>
      <c r="H18">
        <f t="shared" si="3"/>
        <v>15</v>
      </c>
      <c r="I18">
        <f t="shared" si="4"/>
        <v>8.5</v>
      </c>
    </row>
    <row r="19" spans="1:9" x14ac:dyDescent="0.2">
      <c r="A19" s="2">
        <v>2029</v>
      </c>
      <c r="E19" s="13">
        <f t="shared" si="0"/>
        <v>3.410000000000001</v>
      </c>
      <c r="F19" s="14">
        <f t="shared" si="1"/>
        <v>4.8700000000000019</v>
      </c>
      <c r="G19" s="15">
        <f t="shared" si="2"/>
        <v>4.18</v>
      </c>
      <c r="H19">
        <f t="shared" si="3"/>
        <v>16</v>
      </c>
      <c r="I19">
        <f t="shared" si="4"/>
        <v>9</v>
      </c>
    </row>
    <row r="20" spans="1:9" x14ac:dyDescent="0.2">
      <c r="A20" s="2">
        <v>2030</v>
      </c>
      <c r="E20" s="13">
        <f t="shared" si="0"/>
        <v>3.5100000000000011</v>
      </c>
      <c r="F20" s="14">
        <f t="shared" si="1"/>
        <v>5.0700000000000021</v>
      </c>
      <c r="G20" s="15">
        <f t="shared" si="2"/>
        <v>4.33</v>
      </c>
      <c r="H20">
        <f t="shared" si="3"/>
        <v>17</v>
      </c>
      <c r="I20">
        <f t="shared" si="4"/>
        <v>9.5</v>
      </c>
    </row>
    <row r="21" spans="1:9" x14ac:dyDescent="0.2">
      <c r="A21" s="2">
        <v>2031</v>
      </c>
      <c r="E21" s="13">
        <f t="shared" si="0"/>
        <v>3.6100000000000012</v>
      </c>
      <c r="F21" s="14">
        <f t="shared" si="1"/>
        <v>5.2700000000000022</v>
      </c>
      <c r="G21" s="15">
        <f t="shared" si="2"/>
        <v>4.4800000000000004</v>
      </c>
      <c r="H21">
        <f t="shared" si="3"/>
        <v>18</v>
      </c>
      <c r="I21">
        <f t="shared" si="4"/>
        <v>10</v>
      </c>
    </row>
    <row r="22" spans="1:9" x14ac:dyDescent="0.2">
      <c r="A22" s="2">
        <v>2032</v>
      </c>
      <c r="E22" s="13">
        <f t="shared" si="0"/>
        <v>3.7100000000000013</v>
      </c>
      <c r="F22" s="14">
        <f t="shared" si="1"/>
        <v>5.4700000000000024</v>
      </c>
      <c r="G22" s="15">
        <f t="shared" si="2"/>
        <v>4.6300000000000008</v>
      </c>
      <c r="H22">
        <f t="shared" si="3"/>
        <v>19</v>
      </c>
      <c r="I22">
        <f t="shared" si="4"/>
        <v>10.5</v>
      </c>
    </row>
    <row r="23" spans="1:9" x14ac:dyDescent="0.2">
      <c r="A23" s="2">
        <v>2033</v>
      </c>
      <c r="E23" s="13">
        <f t="shared" si="0"/>
        <v>3.8100000000000014</v>
      </c>
      <c r="F23" s="14">
        <f t="shared" si="1"/>
        <v>5.6700000000000026</v>
      </c>
      <c r="G23" s="15">
        <f t="shared" si="2"/>
        <v>4.7800000000000011</v>
      </c>
      <c r="H23">
        <f t="shared" si="3"/>
        <v>20</v>
      </c>
      <c r="I23">
        <f t="shared" si="4"/>
        <v>11</v>
      </c>
    </row>
    <row r="24" spans="1:9" x14ac:dyDescent="0.2">
      <c r="A24" s="2">
        <v>2034</v>
      </c>
      <c r="E24" s="13">
        <f t="shared" si="0"/>
        <v>3.9100000000000015</v>
      </c>
      <c r="F24" s="14">
        <f t="shared" si="1"/>
        <v>5.8700000000000028</v>
      </c>
      <c r="G24" s="15">
        <f t="shared" si="2"/>
        <v>4.9300000000000015</v>
      </c>
      <c r="H24">
        <f t="shared" si="3"/>
        <v>21</v>
      </c>
      <c r="I24">
        <f t="shared" si="4"/>
        <v>11.5</v>
      </c>
    </row>
    <row r="25" spans="1:9" x14ac:dyDescent="0.2">
      <c r="A25" s="2">
        <v>2035</v>
      </c>
      <c r="E25" s="13">
        <f t="shared" si="0"/>
        <v>4.0100000000000016</v>
      </c>
      <c r="F25" s="14">
        <f t="shared" si="1"/>
        <v>6.0700000000000029</v>
      </c>
      <c r="G25" s="15">
        <f t="shared" si="2"/>
        <v>5.0800000000000018</v>
      </c>
      <c r="H25">
        <f t="shared" si="3"/>
        <v>22</v>
      </c>
      <c r="I25">
        <f t="shared" si="4"/>
        <v>12</v>
      </c>
    </row>
    <row r="26" spans="1:9" x14ac:dyDescent="0.2">
      <c r="A26" s="2">
        <v>2036</v>
      </c>
      <c r="E26" s="13">
        <f t="shared" si="0"/>
        <v>4.1100000000000012</v>
      </c>
      <c r="F26" s="14">
        <f t="shared" si="1"/>
        <v>6.2700000000000031</v>
      </c>
      <c r="G26" s="15">
        <f t="shared" si="2"/>
        <v>5.2300000000000022</v>
      </c>
      <c r="H26">
        <f t="shared" si="3"/>
        <v>23</v>
      </c>
      <c r="I26">
        <f t="shared" si="4"/>
        <v>12.5</v>
      </c>
    </row>
    <row r="27" spans="1:9" x14ac:dyDescent="0.2">
      <c r="A27" s="2">
        <v>2037</v>
      </c>
      <c r="E27" s="13">
        <f t="shared" si="0"/>
        <v>4.2100000000000009</v>
      </c>
      <c r="F27" s="14">
        <f t="shared" si="1"/>
        <v>6.4700000000000033</v>
      </c>
      <c r="G27" s="15">
        <f t="shared" si="2"/>
        <v>5.3800000000000026</v>
      </c>
      <c r="H27">
        <f t="shared" si="3"/>
        <v>24</v>
      </c>
      <c r="I27">
        <f t="shared" si="4"/>
        <v>13</v>
      </c>
    </row>
    <row r="28" spans="1:9" x14ac:dyDescent="0.2">
      <c r="A28" s="2">
        <v>2038</v>
      </c>
      <c r="E28" s="13">
        <f t="shared" si="0"/>
        <v>4.3100000000000005</v>
      </c>
      <c r="F28" s="14">
        <f t="shared" si="1"/>
        <v>6.6700000000000035</v>
      </c>
      <c r="G28" s="15">
        <f t="shared" si="2"/>
        <v>5.5300000000000029</v>
      </c>
      <c r="H28">
        <f t="shared" si="3"/>
        <v>25</v>
      </c>
      <c r="I28">
        <f t="shared" si="4"/>
        <v>13.5</v>
      </c>
    </row>
    <row r="29" spans="1:9" x14ac:dyDescent="0.2">
      <c r="A29" s="2">
        <v>2039</v>
      </c>
      <c r="E29" s="13">
        <f t="shared" si="0"/>
        <v>4.41</v>
      </c>
      <c r="F29" s="14">
        <f t="shared" si="1"/>
        <v>6.8700000000000037</v>
      </c>
      <c r="G29" s="15">
        <f t="shared" si="2"/>
        <v>5.6800000000000033</v>
      </c>
      <c r="H29">
        <f t="shared" si="3"/>
        <v>26</v>
      </c>
      <c r="I29">
        <f t="shared" si="4"/>
        <v>14</v>
      </c>
    </row>
    <row r="30" spans="1:9" x14ac:dyDescent="0.2">
      <c r="A30" s="2">
        <v>2040</v>
      </c>
      <c r="E30" s="13">
        <f t="shared" si="0"/>
        <v>4.51</v>
      </c>
      <c r="F30" s="14">
        <f t="shared" si="1"/>
        <v>7.0700000000000038</v>
      </c>
      <c r="G30" s="15">
        <f t="shared" si="2"/>
        <v>5.8300000000000036</v>
      </c>
      <c r="H30">
        <f t="shared" si="3"/>
        <v>27</v>
      </c>
      <c r="I30">
        <f t="shared" si="4"/>
        <v>14.5</v>
      </c>
    </row>
    <row r="31" spans="1:9" x14ac:dyDescent="0.2">
      <c r="A31" s="2">
        <v>2041</v>
      </c>
      <c r="E31" s="13">
        <f t="shared" si="0"/>
        <v>4.6099999999999994</v>
      </c>
      <c r="F31" s="14">
        <f t="shared" si="1"/>
        <v>7.270000000000004</v>
      </c>
      <c r="G31" s="15">
        <f t="shared" si="2"/>
        <v>5.980000000000004</v>
      </c>
      <c r="H31">
        <f t="shared" si="3"/>
        <v>28</v>
      </c>
      <c r="I31">
        <f t="shared" si="4"/>
        <v>15</v>
      </c>
    </row>
    <row r="32" spans="1:9" x14ac:dyDescent="0.2">
      <c r="A32" s="2">
        <v>2042</v>
      </c>
      <c r="E32" s="13">
        <f t="shared" si="0"/>
        <v>4.7099999999999991</v>
      </c>
      <c r="F32" s="14">
        <f t="shared" si="1"/>
        <v>7.4700000000000042</v>
      </c>
      <c r="G32" s="15">
        <f t="shared" si="2"/>
        <v>6.1300000000000043</v>
      </c>
      <c r="H32">
        <f t="shared" si="3"/>
        <v>29</v>
      </c>
      <c r="I32">
        <f t="shared" si="4"/>
        <v>15.5</v>
      </c>
    </row>
    <row r="33" spans="1:9" x14ac:dyDescent="0.2">
      <c r="A33" s="2">
        <v>2043</v>
      </c>
      <c r="E33" s="13">
        <f t="shared" si="0"/>
        <v>4.8099999999999987</v>
      </c>
      <c r="F33" s="14">
        <f t="shared" si="1"/>
        <v>7.6700000000000044</v>
      </c>
      <c r="G33" s="15">
        <f t="shared" si="2"/>
        <v>6.2800000000000047</v>
      </c>
      <c r="H33">
        <f t="shared" si="3"/>
        <v>30</v>
      </c>
      <c r="I33">
        <f t="shared" si="4"/>
        <v>16</v>
      </c>
    </row>
    <row r="34" spans="1:9" x14ac:dyDescent="0.2">
      <c r="A34" s="2">
        <v>2044</v>
      </c>
      <c r="E34" s="13">
        <f t="shared" si="0"/>
        <v>4.9099999999999984</v>
      </c>
      <c r="F34" s="14">
        <f t="shared" si="1"/>
        <v>7.8700000000000045</v>
      </c>
      <c r="G34" s="15">
        <f t="shared" si="2"/>
        <v>6.430000000000005</v>
      </c>
      <c r="H34">
        <f t="shared" si="3"/>
        <v>31</v>
      </c>
      <c r="I34">
        <f t="shared" si="4"/>
        <v>16.5</v>
      </c>
    </row>
    <row r="35" spans="1:9" x14ac:dyDescent="0.2">
      <c r="A35" s="2">
        <v>2045</v>
      </c>
      <c r="E35" s="13">
        <f t="shared" si="0"/>
        <v>5.009999999999998</v>
      </c>
      <c r="F35" s="14">
        <f t="shared" si="1"/>
        <v>8.0700000000000038</v>
      </c>
      <c r="G35" s="15">
        <f t="shared" si="2"/>
        <v>6.5800000000000054</v>
      </c>
      <c r="H35">
        <f t="shared" si="3"/>
        <v>32</v>
      </c>
      <c r="I35">
        <f t="shared" si="4"/>
        <v>17</v>
      </c>
    </row>
    <row r="36" spans="1:9" x14ac:dyDescent="0.2">
      <c r="A36" s="2">
        <v>2046</v>
      </c>
      <c r="E36" s="13">
        <f t="shared" si="0"/>
        <v>5.1099999999999977</v>
      </c>
      <c r="F36" s="14">
        <f t="shared" si="1"/>
        <v>8.2700000000000031</v>
      </c>
      <c r="G36" s="15">
        <f t="shared" si="2"/>
        <v>6.7300000000000058</v>
      </c>
      <c r="H36">
        <f t="shared" si="3"/>
        <v>33</v>
      </c>
      <c r="I36">
        <f t="shared" si="4"/>
        <v>17.5</v>
      </c>
    </row>
    <row r="37" spans="1:9" x14ac:dyDescent="0.2">
      <c r="A37" s="2">
        <v>2047</v>
      </c>
      <c r="E37" s="13">
        <f t="shared" si="0"/>
        <v>5.2099999999999973</v>
      </c>
      <c r="F37" s="14">
        <f t="shared" si="1"/>
        <v>8.4700000000000024</v>
      </c>
      <c r="G37" s="15">
        <f t="shared" si="2"/>
        <v>6.8800000000000061</v>
      </c>
      <c r="H37">
        <f t="shared" si="3"/>
        <v>34</v>
      </c>
      <c r="I37">
        <f t="shared" si="4"/>
        <v>18</v>
      </c>
    </row>
    <row r="38" spans="1:9" x14ac:dyDescent="0.2">
      <c r="A38" s="2">
        <v>2048</v>
      </c>
      <c r="E38" s="13">
        <f t="shared" si="0"/>
        <v>5.3099999999999969</v>
      </c>
      <c r="F38" s="14">
        <f t="shared" si="1"/>
        <v>8.6700000000000017</v>
      </c>
      <c r="G38" s="15">
        <f t="shared" si="2"/>
        <v>7.0300000000000065</v>
      </c>
      <c r="H38">
        <f t="shared" si="3"/>
        <v>35</v>
      </c>
      <c r="I38">
        <f t="shared" si="4"/>
        <v>18.5</v>
      </c>
    </row>
    <row r="39" spans="1:9" x14ac:dyDescent="0.2">
      <c r="A39" s="2">
        <v>2049</v>
      </c>
      <c r="E39" s="13">
        <f t="shared" si="0"/>
        <v>5.4099999999999966</v>
      </c>
      <c r="F39" s="14">
        <f t="shared" si="1"/>
        <v>8.870000000000001</v>
      </c>
      <c r="G39" s="15">
        <f t="shared" si="2"/>
        <v>7.1800000000000068</v>
      </c>
      <c r="H39">
        <f t="shared" si="3"/>
        <v>36</v>
      </c>
      <c r="I39">
        <f t="shared" si="4"/>
        <v>19</v>
      </c>
    </row>
    <row r="40" spans="1:9" x14ac:dyDescent="0.2">
      <c r="A40" s="7">
        <v>2050</v>
      </c>
      <c r="E40" s="13">
        <f t="shared" si="0"/>
        <v>5.5099999999999962</v>
      </c>
      <c r="F40" s="14">
        <f t="shared" si="1"/>
        <v>9.07</v>
      </c>
      <c r="G40" s="15">
        <f t="shared" si="2"/>
        <v>7.3300000000000072</v>
      </c>
      <c r="H40">
        <f t="shared" si="3"/>
        <v>37</v>
      </c>
      <c r="I40">
        <f t="shared" si="4"/>
        <v>19.5</v>
      </c>
    </row>
    <row r="41" spans="1:9" x14ac:dyDescent="0.2">
      <c r="A41" s="2">
        <v>2051</v>
      </c>
      <c r="E41" s="13">
        <f t="shared" si="0"/>
        <v>5.6099999999999959</v>
      </c>
      <c r="F41" s="14">
        <f t="shared" si="1"/>
        <v>9.27</v>
      </c>
      <c r="G41" s="15">
        <f t="shared" si="2"/>
        <v>7.4800000000000075</v>
      </c>
      <c r="H41">
        <f t="shared" si="3"/>
        <v>38</v>
      </c>
      <c r="I41">
        <f t="shared" si="4"/>
        <v>20</v>
      </c>
    </row>
    <row r="42" spans="1:9" x14ac:dyDescent="0.2">
      <c r="A42" s="2">
        <v>2052</v>
      </c>
      <c r="E42" s="13">
        <f t="shared" si="0"/>
        <v>5.7099999999999955</v>
      </c>
      <c r="F42" s="14">
        <f t="shared" si="1"/>
        <v>9.4699999999999989</v>
      </c>
      <c r="G42" s="15">
        <f t="shared" si="2"/>
        <v>7.6300000000000079</v>
      </c>
      <c r="H42">
        <f t="shared" si="3"/>
        <v>39</v>
      </c>
      <c r="I42">
        <f t="shared" si="4"/>
        <v>20.5</v>
      </c>
    </row>
    <row r="43" spans="1:9" x14ac:dyDescent="0.2">
      <c r="A43" s="2">
        <v>2053</v>
      </c>
      <c r="E43" s="13">
        <f t="shared" si="0"/>
        <v>5.8099999999999952</v>
      </c>
      <c r="F43" s="14">
        <f t="shared" si="1"/>
        <v>9.6699999999999982</v>
      </c>
      <c r="G43" s="15">
        <f t="shared" si="2"/>
        <v>7.7800000000000082</v>
      </c>
      <c r="H43">
        <f t="shared" si="3"/>
        <v>40</v>
      </c>
      <c r="I43">
        <f t="shared" si="4"/>
        <v>21</v>
      </c>
    </row>
    <row r="44" spans="1:9" x14ac:dyDescent="0.2">
      <c r="A44" s="2">
        <v>2054</v>
      </c>
      <c r="E44" s="13">
        <f t="shared" si="0"/>
        <v>5.9099999999999948</v>
      </c>
      <c r="F44" s="14">
        <f t="shared" si="1"/>
        <v>9.8699999999999974</v>
      </c>
      <c r="G44" s="15">
        <f t="shared" si="2"/>
        <v>7.9300000000000086</v>
      </c>
      <c r="H44">
        <f t="shared" si="3"/>
        <v>41</v>
      </c>
      <c r="I44">
        <f t="shared" si="4"/>
        <v>21.5</v>
      </c>
    </row>
    <row r="45" spans="1:9" x14ac:dyDescent="0.2">
      <c r="A45" s="2">
        <v>2055</v>
      </c>
      <c r="E45" s="13">
        <f t="shared" si="0"/>
        <v>6.0099999999999945</v>
      </c>
      <c r="F45" s="14">
        <f t="shared" si="1"/>
        <v>10.069999999999997</v>
      </c>
      <c r="G45" s="15">
        <f t="shared" si="2"/>
        <v>8.080000000000009</v>
      </c>
      <c r="H45">
        <f t="shared" si="3"/>
        <v>42</v>
      </c>
      <c r="I45">
        <f t="shared" si="4"/>
        <v>22</v>
      </c>
    </row>
    <row r="46" spans="1:9" x14ac:dyDescent="0.2">
      <c r="A46" s="2">
        <v>2056</v>
      </c>
      <c r="E46" s="13">
        <f t="shared" si="0"/>
        <v>6.1099999999999941</v>
      </c>
      <c r="F46" s="14">
        <f t="shared" si="1"/>
        <v>10.269999999999996</v>
      </c>
      <c r="G46" s="15">
        <f t="shared" si="2"/>
        <v>8.2300000000000093</v>
      </c>
      <c r="H46">
        <f t="shared" si="3"/>
        <v>43</v>
      </c>
      <c r="I46">
        <f t="shared" si="4"/>
        <v>22.5</v>
      </c>
    </row>
    <row r="47" spans="1:9" x14ac:dyDescent="0.2">
      <c r="A47" s="2">
        <v>2057</v>
      </c>
      <c r="E47" s="13">
        <f t="shared" si="0"/>
        <v>6.2099999999999937</v>
      </c>
      <c r="F47" s="14">
        <f t="shared" si="1"/>
        <v>10.469999999999995</v>
      </c>
      <c r="G47" s="15">
        <f t="shared" si="2"/>
        <v>8.3800000000000097</v>
      </c>
      <c r="H47">
        <f t="shared" si="3"/>
        <v>44</v>
      </c>
      <c r="I47">
        <f t="shared" si="4"/>
        <v>23</v>
      </c>
    </row>
    <row r="48" spans="1:9" x14ac:dyDescent="0.2">
      <c r="A48" s="2">
        <v>2058</v>
      </c>
      <c r="E48" s="13">
        <f t="shared" si="0"/>
        <v>6.3099999999999934</v>
      </c>
      <c r="F48" s="14">
        <f t="shared" si="1"/>
        <v>10.669999999999995</v>
      </c>
      <c r="G48" s="15">
        <f t="shared" si="2"/>
        <v>8.53000000000001</v>
      </c>
      <c r="H48">
        <f t="shared" si="3"/>
        <v>45</v>
      </c>
      <c r="I48">
        <f t="shared" si="4"/>
        <v>23.5</v>
      </c>
    </row>
    <row r="49" spans="1:9" x14ac:dyDescent="0.2">
      <c r="A49" s="2">
        <v>2059</v>
      </c>
      <c r="E49" s="13">
        <f t="shared" si="0"/>
        <v>6.409999999999993</v>
      </c>
      <c r="F49" s="14">
        <f t="shared" si="1"/>
        <v>10.869999999999994</v>
      </c>
      <c r="G49" s="15">
        <f t="shared" si="2"/>
        <v>8.6800000000000104</v>
      </c>
      <c r="H49">
        <f t="shared" si="3"/>
        <v>46</v>
      </c>
      <c r="I49">
        <f t="shared" si="4"/>
        <v>24</v>
      </c>
    </row>
    <row r="50" spans="1:9" x14ac:dyDescent="0.2">
      <c r="A50" s="2">
        <v>2060</v>
      </c>
      <c r="E50" s="13">
        <f t="shared" si="0"/>
        <v>6.5099999999999927</v>
      </c>
      <c r="F50" s="14">
        <f t="shared" si="1"/>
        <v>11.069999999999993</v>
      </c>
      <c r="G50" s="15">
        <f t="shared" si="2"/>
        <v>8.8300000000000107</v>
      </c>
      <c r="H50">
        <f t="shared" si="3"/>
        <v>47</v>
      </c>
      <c r="I50">
        <f t="shared" si="4"/>
        <v>24.5</v>
      </c>
    </row>
    <row r="51" spans="1:9" x14ac:dyDescent="0.2">
      <c r="E51"/>
      <c r="F51"/>
      <c r="G51"/>
    </row>
    <row r="52" spans="1:9" x14ac:dyDescent="0.2">
      <c r="E52"/>
      <c r="F52"/>
      <c r="G52"/>
    </row>
    <row r="53" spans="1:9" x14ac:dyDescent="0.2">
      <c r="E53"/>
      <c r="F53"/>
      <c r="G53"/>
    </row>
    <row r="54" spans="1:9" x14ac:dyDescent="0.2">
      <c r="E54"/>
      <c r="F54"/>
      <c r="G54"/>
    </row>
    <row r="55" spans="1:9" x14ac:dyDescent="0.2">
      <c r="E55"/>
      <c r="F55"/>
      <c r="G55"/>
    </row>
    <row r="56" spans="1:9" x14ac:dyDescent="0.2">
      <c r="E56"/>
      <c r="F56"/>
      <c r="G56"/>
    </row>
    <row r="57" spans="1:9" x14ac:dyDescent="0.2">
      <c r="E57"/>
      <c r="F57"/>
      <c r="G57"/>
    </row>
    <row r="58" spans="1:9" x14ac:dyDescent="0.2">
      <c r="E58"/>
      <c r="F58"/>
      <c r="G58"/>
    </row>
    <row r="59" spans="1:9" x14ac:dyDescent="0.2">
      <c r="E59"/>
      <c r="F59"/>
      <c r="G59"/>
    </row>
    <row r="60" spans="1:9" x14ac:dyDescent="0.2">
      <c r="E60"/>
      <c r="F60"/>
      <c r="G60"/>
    </row>
    <row r="61" spans="1:9" x14ac:dyDescent="0.2">
      <c r="E61"/>
      <c r="F61"/>
      <c r="G61"/>
    </row>
    <row r="62" spans="1:9" x14ac:dyDescent="0.2">
      <c r="E62"/>
      <c r="F62"/>
      <c r="G62"/>
    </row>
    <row r="63" spans="1:9" x14ac:dyDescent="0.2">
      <c r="E63"/>
      <c r="F63"/>
      <c r="G63"/>
    </row>
    <row r="64" spans="1:9" x14ac:dyDescent="0.2">
      <c r="E64"/>
      <c r="F64"/>
      <c r="G64"/>
    </row>
    <row r="65" spans="5:7" x14ac:dyDescent="0.2">
      <c r="E65"/>
      <c r="F65"/>
      <c r="G65"/>
    </row>
    <row r="66" spans="5:7" x14ac:dyDescent="0.2">
      <c r="E66"/>
      <c r="F66"/>
      <c r="G66"/>
    </row>
    <row r="67" spans="5:7" x14ac:dyDescent="0.2">
      <c r="E67"/>
      <c r="F67"/>
      <c r="G67"/>
    </row>
    <row r="68" spans="5:7" x14ac:dyDescent="0.2">
      <c r="E68"/>
      <c r="F68"/>
      <c r="G68"/>
    </row>
    <row r="69" spans="5:7" x14ac:dyDescent="0.2">
      <c r="E69"/>
      <c r="F69"/>
      <c r="G69"/>
    </row>
    <row r="70" spans="5:7" x14ac:dyDescent="0.2">
      <c r="E70"/>
      <c r="F70"/>
      <c r="G70"/>
    </row>
    <row r="71" spans="5:7" x14ac:dyDescent="0.2">
      <c r="E71"/>
      <c r="F71"/>
      <c r="G71"/>
    </row>
    <row r="72" spans="5:7" x14ac:dyDescent="0.2">
      <c r="E72"/>
      <c r="F72"/>
      <c r="G72"/>
    </row>
    <row r="73" spans="5:7" x14ac:dyDescent="0.2">
      <c r="E73"/>
      <c r="F73"/>
      <c r="G73"/>
    </row>
    <row r="74" spans="5:7" x14ac:dyDescent="0.2">
      <c r="E74"/>
      <c r="F74"/>
      <c r="G74"/>
    </row>
    <row r="75" spans="5:7" x14ac:dyDescent="0.2">
      <c r="E75"/>
      <c r="F75"/>
      <c r="G75"/>
    </row>
    <row r="76" spans="5:7" x14ac:dyDescent="0.2">
      <c r="E76"/>
      <c r="F76"/>
      <c r="G76"/>
    </row>
    <row r="77" spans="5:7" x14ac:dyDescent="0.2">
      <c r="E77"/>
      <c r="F77"/>
      <c r="G77"/>
    </row>
    <row r="78" spans="5:7" x14ac:dyDescent="0.2">
      <c r="E78"/>
      <c r="F78"/>
      <c r="G78"/>
    </row>
    <row r="79" spans="5:7" x14ac:dyDescent="0.2">
      <c r="E79"/>
      <c r="F79"/>
      <c r="G79"/>
    </row>
    <row r="80" spans="5:7" x14ac:dyDescent="0.2">
      <c r="E80"/>
      <c r="F80"/>
      <c r="G80"/>
    </row>
    <row r="81" spans="5:7" x14ac:dyDescent="0.2">
      <c r="E81"/>
      <c r="F81"/>
      <c r="G81"/>
    </row>
    <row r="82" spans="5:7" x14ac:dyDescent="0.2">
      <c r="E82"/>
      <c r="F82"/>
      <c r="G82"/>
    </row>
    <row r="83" spans="5:7" x14ac:dyDescent="0.2">
      <c r="E83"/>
      <c r="F83"/>
      <c r="G83"/>
    </row>
    <row r="84" spans="5:7" x14ac:dyDescent="0.2">
      <c r="E84"/>
      <c r="F84"/>
      <c r="G84"/>
    </row>
    <row r="85" spans="5:7" x14ac:dyDescent="0.2">
      <c r="E85"/>
      <c r="F85"/>
      <c r="G85"/>
    </row>
    <row r="86" spans="5:7" x14ac:dyDescent="0.2">
      <c r="E86"/>
      <c r="F86"/>
      <c r="G86"/>
    </row>
    <row r="87" spans="5:7" x14ac:dyDescent="0.2">
      <c r="E87"/>
      <c r="F87"/>
      <c r="G87"/>
    </row>
    <row r="88" spans="5:7" x14ac:dyDescent="0.2">
      <c r="E88"/>
      <c r="F88"/>
      <c r="G88"/>
    </row>
    <row r="89" spans="5:7" x14ac:dyDescent="0.2">
      <c r="E89"/>
      <c r="F89"/>
      <c r="G89"/>
    </row>
    <row r="90" spans="5:7" x14ac:dyDescent="0.2">
      <c r="E90"/>
      <c r="F90"/>
      <c r="G90"/>
    </row>
    <row r="91" spans="5:7" x14ac:dyDescent="0.2">
      <c r="E91"/>
      <c r="F91"/>
      <c r="G91"/>
    </row>
    <row r="92" spans="5:7" x14ac:dyDescent="0.2">
      <c r="E92"/>
      <c r="F92"/>
      <c r="G92"/>
    </row>
    <row r="93" spans="5:7" x14ac:dyDescent="0.2">
      <c r="E93"/>
      <c r="F93"/>
      <c r="G93"/>
    </row>
    <row r="94" spans="5:7" x14ac:dyDescent="0.2">
      <c r="E94"/>
      <c r="F94"/>
      <c r="G94"/>
    </row>
    <row r="95" spans="5:7" x14ac:dyDescent="0.2">
      <c r="E95"/>
      <c r="F95"/>
      <c r="G95"/>
    </row>
    <row r="96" spans="5:7" x14ac:dyDescent="0.2">
      <c r="E96"/>
      <c r="F96"/>
      <c r="G96"/>
    </row>
    <row r="97" spans="5:7" x14ac:dyDescent="0.2">
      <c r="E97"/>
      <c r="F97"/>
      <c r="G97"/>
    </row>
    <row r="98" spans="5:7" x14ac:dyDescent="0.2">
      <c r="E98"/>
      <c r="F98"/>
      <c r="G98"/>
    </row>
    <row r="99" spans="5:7" x14ac:dyDescent="0.2">
      <c r="E99"/>
      <c r="F99"/>
      <c r="G99"/>
    </row>
    <row r="100" spans="5:7" x14ac:dyDescent="0.2">
      <c r="E100"/>
      <c r="F100"/>
      <c r="G100"/>
    </row>
    <row r="101" spans="5:7" x14ac:dyDescent="0.2">
      <c r="E101"/>
      <c r="F101"/>
      <c r="G101"/>
    </row>
    <row r="102" spans="5:7" x14ac:dyDescent="0.2">
      <c r="E102"/>
      <c r="F102"/>
      <c r="G102"/>
    </row>
    <row r="103" spans="5:7" x14ac:dyDescent="0.2">
      <c r="E103"/>
      <c r="F103"/>
      <c r="G103"/>
    </row>
    <row r="104" spans="5:7" x14ac:dyDescent="0.2">
      <c r="E104"/>
      <c r="F104"/>
      <c r="G104"/>
    </row>
    <row r="105" spans="5:7" x14ac:dyDescent="0.2">
      <c r="E105"/>
      <c r="F105"/>
      <c r="G105"/>
    </row>
    <row r="106" spans="5:7" x14ac:dyDescent="0.2">
      <c r="E106"/>
      <c r="F106"/>
      <c r="G106"/>
    </row>
    <row r="107" spans="5:7" x14ac:dyDescent="0.2">
      <c r="E107"/>
      <c r="F107"/>
      <c r="G107"/>
    </row>
    <row r="108" spans="5:7" x14ac:dyDescent="0.2">
      <c r="E108"/>
      <c r="F108"/>
      <c r="G108"/>
    </row>
    <row r="109" spans="5:7" x14ac:dyDescent="0.2">
      <c r="E109"/>
      <c r="F109"/>
      <c r="G109"/>
    </row>
    <row r="110" spans="5:7" x14ac:dyDescent="0.2">
      <c r="E110"/>
      <c r="F110"/>
      <c r="G110"/>
    </row>
    <row r="111" spans="5:7" x14ac:dyDescent="0.2">
      <c r="E111"/>
      <c r="F111"/>
      <c r="G111"/>
    </row>
    <row r="112" spans="5:7" x14ac:dyDescent="0.2">
      <c r="E112"/>
      <c r="F112"/>
      <c r="G112"/>
    </row>
    <row r="113" spans="5:7" x14ac:dyDescent="0.2">
      <c r="E113"/>
      <c r="F113"/>
      <c r="G113"/>
    </row>
    <row r="114" spans="5:7" x14ac:dyDescent="0.2">
      <c r="E114"/>
      <c r="F114"/>
      <c r="G114"/>
    </row>
    <row r="115" spans="5:7" x14ac:dyDescent="0.2">
      <c r="E115"/>
      <c r="F115"/>
      <c r="G115"/>
    </row>
    <row r="116" spans="5:7" x14ac:dyDescent="0.2">
      <c r="E116"/>
      <c r="F116"/>
      <c r="G116"/>
    </row>
    <row r="117" spans="5:7" x14ac:dyDescent="0.2">
      <c r="E117"/>
      <c r="F117"/>
      <c r="G117"/>
    </row>
    <row r="118" spans="5:7" x14ac:dyDescent="0.2">
      <c r="E118"/>
      <c r="F118"/>
      <c r="G118"/>
    </row>
    <row r="119" spans="5:7" x14ac:dyDescent="0.2">
      <c r="E119"/>
      <c r="F119"/>
      <c r="G119"/>
    </row>
    <row r="120" spans="5:7" x14ac:dyDescent="0.2">
      <c r="E120"/>
      <c r="F120"/>
      <c r="G120"/>
    </row>
    <row r="121" spans="5:7" x14ac:dyDescent="0.2">
      <c r="E121"/>
      <c r="F121"/>
      <c r="G121"/>
    </row>
    <row r="122" spans="5:7" x14ac:dyDescent="0.2">
      <c r="E122"/>
      <c r="F122"/>
      <c r="G122"/>
    </row>
    <row r="123" spans="5:7" x14ac:dyDescent="0.2">
      <c r="E123"/>
      <c r="F123"/>
      <c r="G123"/>
    </row>
    <row r="124" spans="5:7" x14ac:dyDescent="0.2">
      <c r="E124"/>
      <c r="F124"/>
      <c r="G124"/>
    </row>
    <row r="125" spans="5:7" x14ac:dyDescent="0.2">
      <c r="E125"/>
      <c r="F125"/>
      <c r="G125"/>
    </row>
    <row r="126" spans="5:7" x14ac:dyDescent="0.2">
      <c r="E126"/>
      <c r="F126"/>
      <c r="G126"/>
    </row>
    <row r="127" spans="5:7" x14ac:dyDescent="0.2">
      <c r="E127"/>
      <c r="F127"/>
      <c r="G127"/>
    </row>
    <row r="128" spans="5:7" x14ac:dyDescent="0.2">
      <c r="E128"/>
      <c r="F128"/>
      <c r="G128"/>
    </row>
    <row r="129" spans="5:7" x14ac:dyDescent="0.2">
      <c r="E129"/>
      <c r="F129"/>
      <c r="G129"/>
    </row>
    <row r="130" spans="5:7" x14ac:dyDescent="0.2">
      <c r="E130"/>
      <c r="F130"/>
      <c r="G130"/>
    </row>
    <row r="131" spans="5:7" x14ac:dyDescent="0.2">
      <c r="E131"/>
      <c r="F131"/>
      <c r="G131"/>
    </row>
    <row r="132" spans="5:7" x14ac:dyDescent="0.2">
      <c r="E132"/>
      <c r="F132"/>
      <c r="G132"/>
    </row>
    <row r="133" spans="5:7" x14ac:dyDescent="0.2">
      <c r="E133"/>
      <c r="F133"/>
      <c r="G133"/>
    </row>
    <row r="134" spans="5:7" x14ac:dyDescent="0.2">
      <c r="E134"/>
      <c r="F134"/>
      <c r="G134"/>
    </row>
    <row r="135" spans="5:7" x14ac:dyDescent="0.2">
      <c r="E135"/>
      <c r="F135"/>
      <c r="G135"/>
    </row>
    <row r="136" spans="5:7" x14ac:dyDescent="0.2">
      <c r="E136"/>
      <c r="F136"/>
      <c r="G136"/>
    </row>
    <row r="137" spans="5:7" x14ac:dyDescent="0.2">
      <c r="E137"/>
      <c r="F137"/>
      <c r="G137"/>
    </row>
    <row r="138" spans="5:7" x14ac:dyDescent="0.2">
      <c r="E138"/>
      <c r="F138"/>
      <c r="G138"/>
    </row>
    <row r="139" spans="5:7" x14ac:dyDescent="0.2">
      <c r="E139"/>
      <c r="F139"/>
      <c r="G139"/>
    </row>
    <row r="140" spans="5:7" x14ac:dyDescent="0.2">
      <c r="E140"/>
      <c r="F140"/>
      <c r="G140"/>
    </row>
    <row r="141" spans="5:7" x14ac:dyDescent="0.2">
      <c r="E141"/>
      <c r="F141"/>
      <c r="G141"/>
    </row>
    <row r="142" spans="5:7" x14ac:dyDescent="0.2">
      <c r="E142"/>
      <c r="F142"/>
      <c r="G142"/>
    </row>
    <row r="143" spans="5:7" x14ac:dyDescent="0.2">
      <c r="E143"/>
      <c r="F143"/>
      <c r="G143"/>
    </row>
    <row r="144" spans="5:7" x14ac:dyDescent="0.2">
      <c r="E144"/>
      <c r="F144"/>
      <c r="G144"/>
    </row>
    <row r="145" spans="5:7" x14ac:dyDescent="0.2">
      <c r="E145"/>
      <c r="F145"/>
      <c r="G145"/>
    </row>
    <row r="146" spans="5:7" x14ac:dyDescent="0.2">
      <c r="E146"/>
      <c r="F146"/>
      <c r="G146"/>
    </row>
    <row r="147" spans="5:7" x14ac:dyDescent="0.2">
      <c r="E147"/>
      <c r="F147"/>
      <c r="G147"/>
    </row>
    <row r="148" spans="5:7" x14ac:dyDescent="0.2">
      <c r="E148"/>
      <c r="F148"/>
      <c r="G148"/>
    </row>
    <row r="149" spans="5:7" x14ac:dyDescent="0.2">
      <c r="E149"/>
      <c r="F149"/>
      <c r="G149"/>
    </row>
    <row r="150" spans="5:7" x14ac:dyDescent="0.2">
      <c r="E150"/>
      <c r="F150"/>
      <c r="G150"/>
    </row>
    <row r="151" spans="5:7" x14ac:dyDescent="0.2">
      <c r="E151"/>
      <c r="F151"/>
      <c r="G151"/>
    </row>
    <row r="152" spans="5:7" x14ac:dyDescent="0.2">
      <c r="E152"/>
      <c r="F152"/>
      <c r="G152"/>
    </row>
    <row r="153" spans="5:7" x14ac:dyDescent="0.2">
      <c r="E153"/>
      <c r="F153"/>
      <c r="G153"/>
    </row>
    <row r="154" spans="5:7" x14ac:dyDescent="0.2">
      <c r="E154"/>
      <c r="F154"/>
      <c r="G154"/>
    </row>
    <row r="155" spans="5:7" x14ac:dyDescent="0.2">
      <c r="E155"/>
      <c r="F155"/>
      <c r="G155"/>
    </row>
    <row r="156" spans="5:7" x14ac:dyDescent="0.2">
      <c r="E156"/>
      <c r="F156"/>
      <c r="G156"/>
    </row>
    <row r="157" spans="5:7" x14ac:dyDescent="0.2">
      <c r="E157"/>
      <c r="F157"/>
      <c r="G157"/>
    </row>
    <row r="158" spans="5:7" x14ac:dyDescent="0.2">
      <c r="E158"/>
      <c r="F158"/>
      <c r="G158"/>
    </row>
    <row r="159" spans="5:7" x14ac:dyDescent="0.2">
      <c r="E159"/>
      <c r="F159"/>
      <c r="G159"/>
    </row>
    <row r="160" spans="5:7" x14ac:dyDescent="0.2">
      <c r="E160"/>
      <c r="F160"/>
      <c r="G160"/>
    </row>
    <row r="161" spans="5:7" x14ac:dyDescent="0.2">
      <c r="E161"/>
      <c r="F161"/>
      <c r="G161"/>
    </row>
    <row r="162" spans="5:7" x14ac:dyDescent="0.2">
      <c r="E162"/>
      <c r="F162"/>
      <c r="G162"/>
    </row>
    <row r="163" spans="5:7" x14ac:dyDescent="0.2">
      <c r="E163"/>
      <c r="F163"/>
      <c r="G163"/>
    </row>
    <row r="164" spans="5:7" x14ac:dyDescent="0.2">
      <c r="E164"/>
      <c r="F164"/>
      <c r="G164"/>
    </row>
    <row r="165" spans="5:7" x14ac:dyDescent="0.2">
      <c r="E165"/>
      <c r="F165"/>
      <c r="G165"/>
    </row>
    <row r="166" spans="5:7" x14ac:dyDescent="0.2">
      <c r="E166"/>
      <c r="F166"/>
      <c r="G166"/>
    </row>
    <row r="167" spans="5:7" x14ac:dyDescent="0.2">
      <c r="E167"/>
      <c r="F167"/>
      <c r="G167"/>
    </row>
    <row r="168" spans="5:7" x14ac:dyDescent="0.2">
      <c r="E168"/>
      <c r="F168"/>
      <c r="G168"/>
    </row>
    <row r="169" spans="5:7" x14ac:dyDescent="0.2">
      <c r="E169"/>
      <c r="F169"/>
      <c r="G169"/>
    </row>
    <row r="170" spans="5:7" x14ac:dyDescent="0.2">
      <c r="E170"/>
      <c r="F170"/>
      <c r="G170"/>
    </row>
    <row r="171" spans="5:7" x14ac:dyDescent="0.2">
      <c r="E171"/>
      <c r="F171"/>
      <c r="G171"/>
    </row>
    <row r="172" spans="5:7" x14ac:dyDescent="0.2">
      <c r="E172"/>
      <c r="F172"/>
      <c r="G172"/>
    </row>
    <row r="173" spans="5:7" x14ac:dyDescent="0.2">
      <c r="E173"/>
      <c r="F173"/>
      <c r="G173"/>
    </row>
    <row r="174" spans="5:7" x14ac:dyDescent="0.2">
      <c r="E174"/>
      <c r="F174"/>
      <c r="G174"/>
    </row>
    <row r="175" spans="5:7" x14ac:dyDescent="0.2">
      <c r="E175"/>
      <c r="F175"/>
      <c r="G175"/>
    </row>
    <row r="176" spans="5:7" x14ac:dyDescent="0.2">
      <c r="E176"/>
      <c r="F176"/>
      <c r="G176"/>
    </row>
    <row r="177" spans="5:7" x14ac:dyDescent="0.2">
      <c r="E177"/>
      <c r="F177"/>
      <c r="G177"/>
    </row>
    <row r="178" spans="5:7" x14ac:dyDescent="0.2">
      <c r="E178"/>
      <c r="F178"/>
      <c r="G178"/>
    </row>
    <row r="179" spans="5:7" x14ac:dyDescent="0.2">
      <c r="E179"/>
      <c r="F179"/>
      <c r="G179"/>
    </row>
    <row r="180" spans="5:7" x14ac:dyDescent="0.2">
      <c r="E180"/>
      <c r="F180"/>
      <c r="G180"/>
    </row>
    <row r="181" spans="5:7" x14ac:dyDescent="0.2">
      <c r="E181"/>
      <c r="F181"/>
      <c r="G181"/>
    </row>
    <row r="182" spans="5:7" x14ac:dyDescent="0.2">
      <c r="E182"/>
      <c r="F182"/>
      <c r="G182"/>
    </row>
    <row r="183" spans="5:7" x14ac:dyDescent="0.2">
      <c r="E183"/>
      <c r="F183"/>
      <c r="G183"/>
    </row>
    <row r="184" spans="5:7" x14ac:dyDescent="0.2">
      <c r="E184"/>
      <c r="F184"/>
      <c r="G184"/>
    </row>
    <row r="185" spans="5:7" x14ac:dyDescent="0.2">
      <c r="E185"/>
      <c r="F185"/>
      <c r="G185"/>
    </row>
    <row r="186" spans="5:7" x14ac:dyDescent="0.2">
      <c r="E186"/>
      <c r="F186"/>
      <c r="G186"/>
    </row>
    <row r="187" spans="5:7" x14ac:dyDescent="0.2">
      <c r="E187"/>
      <c r="F187"/>
      <c r="G187"/>
    </row>
    <row r="188" spans="5:7" x14ac:dyDescent="0.2">
      <c r="E188"/>
      <c r="F188"/>
      <c r="G188"/>
    </row>
    <row r="189" spans="5:7" x14ac:dyDescent="0.2">
      <c r="E189"/>
      <c r="F189"/>
      <c r="G189"/>
    </row>
    <row r="190" spans="5:7" x14ac:dyDescent="0.2">
      <c r="E190"/>
      <c r="F190"/>
      <c r="G190"/>
    </row>
    <row r="191" spans="5:7" x14ac:dyDescent="0.2">
      <c r="E191"/>
      <c r="F191"/>
      <c r="G191"/>
    </row>
    <row r="192" spans="5:7" x14ac:dyDescent="0.2">
      <c r="E192"/>
      <c r="F192"/>
      <c r="G192"/>
    </row>
    <row r="193" spans="5:7" x14ac:dyDescent="0.2">
      <c r="E193"/>
      <c r="F193"/>
      <c r="G193"/>
    </row>
    <row r="194" spans="5:7" x14ac:dyDescent="0.2">
      <c r="E194"/>
      <c r="F194"/>
      <c r="G194"/>
    </row>
    <row r="195" spans="5:7" x14ac:dyDescent="0.2">
      <c r="E195"/>
      <c r="F195"/>
      <c r="G195"/>
    </row>
    <row r="196" spans="5:7" x14ac:dyDescent="0.2">
      <c r="E196"/>
      <c r="F196"/>
      <c r="G196"/>
    </row>
    <row r="197" spans="5:7" x14ac:dyDescent="0.2">
      <c r="E197"/>
      <c r="F197"/>
      <c r="G197"/>
    </row>
    <row r="198" spans="5:7" x14ac:dyDescent="0.2">
      <c r="E198"/>
      <c r="F198"/>
      <c r="G198"/>
    </row>
    <row r="199" spans="5:7" x14ac:dyDescent="0.2">
      <c r="E199"/>
      <c r="F199"/>
      <c r="G199"/>
    </row>
    <row r="200" spans="5:7" x14ac:dyDescent="0.2">
      <c r="E200"/>
      <c r="F200"/>
      <c r="G200"/>
    </row>
    <row r="201" spans="5:7" x14ac:dyDescent="0.2">
      <c r="E201"/>
      <c r="F201"/>
      <c r="G201"/>
    </row>
    <row r="202" spans="5:7" x14ac:dyDescent="0.2">
      <c r="E202"/>
      <c r="F202"/>
      <c r="G202"/>
    </row>
    <row r="203" spans="5:7" x14ac:dyDescent="0.2">
      <c r="E203"/>
      <c r="F203"/>
      <c r="G203"/>
    </row>
    <row r="204" spans="5:7" x14ac:dyDescent="0.2">
      <c r="E204"/>
      <c r="F204"/>
      <c r="G204"/>
    </row>
    <row r="205" spans="5:7" x14ac:dyDescent="0.2">
      <c r="E205"/>
      <c r="F205"/>
      <c r="G205"/>
    </row>
    <row r="206" spans="5:7" x14ac:dyDescent="0.2">
      <c r="E206"/>
      <c r="F206"/>
      <c r="G206"/>
    </row>
    <row r="207" spans="5:7" x14ac:dyDescent="0.2">
      <c r="E207"/>
      <c r="F207"/>
      <c r="G207"/>
    </row>
    <row r="208" spans="5:7" x14ac:dyDescent="0.2">
      <c r="E208"/>
      <c r="F208"/>
      <c r="G208"/>
    </row>
    <row r="209" spans="5:7" x14ac:dyDescent="0.2">
      <c r="E209"/>
      <c r="F209"/>
      <c r="G209"/>
    </row>
    <row r="210" spans="5:7" x14ac:dyDescent="0.2">
      <c r="E210"/>
      <c r="F210"/>
      <c r="G210"/>
    </row>
    <row r="211" spans="5:7" x14ac:dyDescent="0.2">
      <c r="E211"/>
      <c r="F211"/>
      <c r="G211"/>
    </row>
    <row r="212" spans="5:7" x14ac:dyDescent="0.2">
      <c r="E212"/>
      <c r="F212"/>
      <c r="G212"/>
    </row>
    <row r="213" spans="5:7" x14ac:dyDescent="0.2">
      <c r="E213"/>
      <c r="F213"/>
      <c r="G213"/>
    </row>
    <row r="214" spans="5:7" x14ac:dyDescent="0.2">
      <c r="E214"/>
      <c r="F214"/>
      <c r="G214"/>
    </row>
    <row r="215" spans="5:7" x14ac:dyDescent="0.2">
      <c r="E215"/>
      <c r="F215"/>
      <c r="G215"/>
    </row>
    <row r="216" spans="5:7" x14ac:dyDescent="0.2">
      <c r="E216"/>
      <c r="F216"/>
      <c r="G216"/>
    </row>
    <row r="217" spans="5:7" x14ac:dyDescent="0.2">
      <c r="E217"/>
      <c r="F217"/>
      <c r="G217"/>
    </row>
    <row r="218" spans="5:7" x14ac:dyDescent="0.2">
      <c r="E218"/>
      <c r="F218"/>
      <c r="G218"/>
    </row>
    <row r="219" spans="5:7" x14ac:dyDescent="0.2">
      <c r="E219"/>
      <c r="F219"/>
      <c r="G219"/>
    </row>
    <row r="220" spans="5:7" x14ac:dyDescent="0.2">
      <c r="E220"/>
      <c r="F220"/>
      <c r="G220"/>
    </row>
    <row r="221" spans="5:7" x14ac:dyDescent="0.2">
      <c r="E221"/>
      <c r="F221"/>
      <c r="G221"/>
    </row>
    <row r="222" spans="5:7" x14ac:dyDescent="0.2">
      <c r="E222"/>
      <c r="F222"/>
      <c r="G222"/>
    </row>
    <row r="223" spans="5:7" x14ac:dyDescent="0.2">
      <c r="E223"/>
      <c r="F223"/>
      <c r="G223"/>
    </row>
    <row r="224" spans="5:7" x14ac:dyDescent="0.2">
      <c r="E224"/>
      <c r="F224"/>
      <c r="G224"/>
    </row>
    <row r="225" spans="5:7" x14ac:dyDescent="0.2">
      <c r="E225"/>
      <c r="F225"/>
      <c r="G225"/>
    </row>
    <row r="226" spans="5:7" x14ac:dyDescent="0.2">
      <c r="E226"/>
      <c r="F226"/>
      <c r="G226"/>
    </row>
    <row r="227" spans="5:7" x14ac:dyDescent="0.2">
      <c r="E227"/>
      <c r="F227"/>
      <c r="G227"/>
    </row>
    <row r="228" spans="5:7" x14ac:dyDescent="0.2">
      <c r="E228"/>
      <c r="F228"/>
      <c r="G228"/>
    </row>
    <row r="229" spans="5:7" x14ac:dyDescent="0.2">
      <c r="E229"/>
      <c r="F229"/>
      <c r="G229"/>
    </row>
    <row r="230" spans="5:7" x14ac:dyDescent="0.2">
      <c r="E230"/>
      <c r="F230"/>
      <c r="G230"/>
    </row>
    <row r="231" spans="5:7" x14ac:dyDescent="0.2">
      <c r="E231"/>
      <c r="F231"/>
      <c r="G231"/>
    </row>
    <row r="232" spans="5:7" x14ac:dyDescent="0.2">
      <c r="E232"/>
      <c r="F232"/>
      <c r="G232"/>
    </row>
    <row r="233" spans="5:7" x14ac:dyDescent="0.2">
      <c r="E233"/>
      <c r="F233"/>
      <c r="G233"/>
    </row>
    <row r="234" spans="5:7" x14ac:dyDescent="0.2">
      <c r="E234"/>
      <c r="F234"/>
      <c r="G234"/>
    </row>
    <row r="235" spans="5:7" x14ac:dyDescent="0.2">
      <c r="E235"/>
      <c r="F235"/>
      <c r="G235"/>
    </row>
    <row r="236" spans="5:7" x14ac:dyDescent="0.2">
      <c r="E236"/>
      <c r="F236"/>
      <c r="G236"/>
    </row>
    <row r="237" spans="5:7" x14ac:dyDescent="0.2">
      <c r="E237"/>
      <c r="F237"/>
      <c r="G237"/>
    </row>
    <row r="238" spans="5:7" x14ac:dyDescent="0.2">
      <c r="E238"/>
      <c r="F238"/>
      <c r="G238"/>
    </row>
    <row r="239" spans="5:7" x14ac:dyDescent="0.2">
      <c r="E239"/>
      <c r="F239"/>
      <c r="G239"/>
    </row>
    <row r="240" spans="5:7" x14ac:dyDescent="0.2">
      <c r="E240"/>
      <c r="F240"/>
      <c r="G240"/>
    </row>
    <row r="241" spans="5:7" x14ac:dyDescent="0.2">
      <c r="E241"/>
      <c r="F241"/>
      <c r="G241"/>
    </row>
    <row r="242" spans="5:7" x14ac:dyDescent="0.2">
      <c r="E242"/>
      <c r="F242"/>
      <c r="G242"/>
    </row>
    <row r="243" spans="5:7" x14ac:dyDescent="0.2">
      <c r="E243"/>
      <c r="F243"/>
      <c r="G243"/>
    </row>
    <row r="244" spans="5:7" x14ac:dyDescent="0.2">
      <c r="E244"/>
      <c r="F244"/>
      <c r="G244"/>
    </row>
    <row r="245" spans="5:7" x14ac:dyDescent="0.2">
      <c r="E245"/>
      <c r="F245"/>
      <c r="G245"/>
    </row>
    <row r="246" spans="5:7" x14ac:dyDescent="0.2">
      <c r="E246"/>
      <c r="F246"/>
      <c r="G246"/>
    </row>
    <row r="247" spans="5:7" x14ac:dyDescent="0.2">
      <c r="E247"/>
      <c r="F247"/>
      <c r="G247"/>
    </row>
    <row r="248" spans="5:7" x14ac:dyDescent="0.2">
      <c r="E248"/>
      <c r="F248"/>
      <c r="G248"/>
    </row>
    <row r="249" spans="5:7" x14ac:dyDescent="0.2">
      <c r="E249"/>
      <c r="F249"/>
      <c r="G249"/>
    </row>
    <row r="250" spans="5:7" x14ac:dyDescent="0.2">
      <c r="E250"/>
      <c r="F250"/>
      <c r="G250"/>
    </row>
    <row r="251" spans="5:7" x14ac:dyDescent="0.2">
      <c r="E251"/>
      <c r="F251"/>
      <c r="G251"/>
    </row>
    <row r="252" spans="5:7" x14ac:dyDescent="0.2">
      <c r="E252"/>
      <c r="F252"/>
      <c r="G252"/>
    </row>
    <row r="253" spans="5:7" x14ac:dyDescent="0.2">
      <c r="E253"/>
      <c r="F253"/>
      <c r="G253"/>
    </row>
    <row r="254" spans="5:7" x14ac:dyDescent="0.2">
      <c r="E254"/>
      <c r="F254"/>
      <c r="G254"/>
    </row>
    <row r="255" spans="5:7" x14ac:dyDescent="0.2">
      <c r="E255"/>
      <c r="F255"/>
      <c r="G255"/>
    </row>
    <row r="256" spans="5:7" x14ac:dyDescent="0.2">
      <c r="E256"/>
      <c r="F256"/>
      <c r="G256"/>
    </row>
    <row r="257" spans="5:7" x14ac:dyDescent="0.2">
      <c r="E257"/>
      <c r="F257"/>
      <c r="G257"/>
    </row>
    <row r="258" spans="5:7" x14ac:dyDescent="0.2">
      <c r="E258"/>
      <c r="F258"/>
      <c r="G258"/>
    </row>
    <row r="259" spans="5:7" x14ac:dyDescent="0.2">
      <c r="E259"/>
      <c r="F259"/>
      <c r="G259"/>
    </row>
    <row r="260" spans="5:7" x14ac:dyDescent="0.2">
      <c r="E260"/>
      <c r="F260"/>
      <c r="G260"/>
    </row>
    <row r="261" spans="5:7" x14ac:dyDescent="0.2">
      <c r="E261"/>
      <c r="F261"/>
      <c r="G261"/>
    </row>
    <row r="262" spans="5:7" x14ac:dyDescent="0.2">
      <c r="E262"/>
      <c r="F262"/>
      <c r="G262"/>
    </row>
    <row r="263" spans="5:7" x14ac:dyDescent="0.2">
      <c r="E263"/>
      <c r="F263"/>
      <c r="G263"/>
    </row>
    <row r="264" spans="5:7" x14ac:dyDescent="0.2">
      <c r="E264"/>
      <c r="F264"/>
      <c r="G264"/>
    </row>
    <row r="265" spans="5:7" x14ac:dyDescent="0.2">
      <c r="E265"/>
      <c r="F265"/>
      <c r="G265"/>
    </row>
    <row r="266" spans="5:7" x14ac:dyDescent="0.2">
      <c r="E266"/>
      <c r="F266"/>
      <c r="G266"/>
    </row>
    <row r="267" spans="5:7" x14ac:dyDescent="0.2">
      <c r="E267"/>
      <c r="F267"/>
      <c r="G267"/>
    </row>
    <row r="268" spans="5:7" x14ac:dyDescent="0.2">
      <c r="E268"/>
      <c r="F268"/>
      <c r="G268"/>
    </row>
    <row r="269" spans="5:7" x14ac:dyDescent="0.2">
      <c r="E269"/>
      <c r="F269"/>
      <c r="G269"/>
    </row>
    <row r="270" spans="5:7" x14ac:dyDescent="0.2">
      <c r="E270"/>
      <c r="F270"/>
      <c r="G270"/>
    </row>
    <row r="271" spans="5:7" x14ac:dyDescent="0.2">
      <c r="E271"/>
      <c r="F271"/>
      <c r="G271"/>
    </row>
    <row r="272" spans="5:7" x14ac:dyDescent="0.2">
      <c r="E272"/>
      <c r="F272"/>
      <c r="G272"/>
    </row>
    <row r="273" spans="5:7" x14ac:dyDescent="0.2">
      <c r="E273"/>
      <c r="F273"/>
      <c r="G273"/>
    </row>
    <row r="274" spans="5:7" x14ac:dyDescent="0.2">
      <c r="E274"/>
      <c r="F274"/>
      <c r="G274"/>
    </row>
    <row r="275" spans="5:7" x14ac:dyDescent="0.2">
      <c r="E275"/>
      <c r="F275"/>
      <c r="G275"/>
    </row>
    <row r="276" spans="5:7" x14ac:dyDescent="0.2">
      <c r="E276"/>
      <c r="F276"/>
      <c r="G276"/>
    </row>
    <row r="277" spans="5:7" x14ac:dyDescent="0.2">
      <c r="E277"/>
      <c r="F277"/>
      <c r="G277"/>
    </row>
    <row r="278" spans="5:7" x14ac:dyDescent="0.2">
      <c r="E278"/>
      <c r="F278"/>
      <c r="G278"/>
    </row>
    <row r="279" spans="5:7" x14ac:dyDescent="0.2">
      <c r="E279"/>
      <c r="F279"/>
      <c r="G279"/>
    </row>
    <row r="280" spans="5:7" x14ac:dyDescent="0.2">
      <c r="E280"/>
      <c r="F280"/>
      <c r="G280"/>
    </row>
    <row r="281" spans="5:7" x14ac:dyDescent="0.2">
      <c r="E281"/>
      <c r="F281"/>
      <c r="G281"/>
    </row>
    <row r="282" spans="5:7" x14ac:dyDescent="0.2">
      <c r="E282"/>
      <c r="F282"/>
      <c r="G282"/>
    </row>
    <row r="283" spans="5:7" x14ac:dyDescent="0.2">
      <c r="E283"/>
      <c r="F283"/>
      <c r="G283"/>
    </row>
    <row r="284" spans="5:7" x14ac:dyDescent="0.2">
      <c r="E284"/>
      <c r="F284"/>
      <c r="G284"/>
    </row>
    <row r="285" spans="5:7" x14ac:dyDescent="0.2">
      <c r="E285"/>
      <c r="F285"/>
      <c r="G285"/>
    </row>
    <row r="286" spans="5:7" x14ac:dyDescent="0.2">
      <c r="E286"/>
      <c r="F286"/>
      <c r="G286"/>
    </row>
    <row r="287" spans="5:7" x14ac:dyDescent="0.2">
      <c r="E287"/>
      <c r="F287"/>
      <c r="G287"/>
    </row>
    <row r="288" spans="5:7" x14ac:dyDescent="0.2">
      <c r="E288"/>
      <c r="F288"/>
      <c r="G288"/>
    </row>
    <row r="289" spans="5:7" x14ac:dyDescent="0.2">
      <c r="E289"/>
      <c r="F289"/>
      <c r="G289"/>
    </row>
    <row r="290" spans="5:7" x14ac:dyDescent="0.2">
      <c r="E290"/>
      <c r="F290"/>
      <c r="G290"/>
    </row>
    <row r="291" spans="5:7" x14ac:dyDescent="0.2">
      <c r="E291"/>
      <c r="F291"/>
      <c r="G291"/>
    </row>
    <row r="292" spans="5:7" x14ac:dyDescent="0.2">
      <c r="E292"/>
      <c r="F292"/>
      <c r="G292"/>
    </row>
    <row r="293" spans="5:7" x14ac:dyDescent="0.2">
      <c r="E293"/>
      <c r="F293"/>
      <c r="G293"/>
    </row>
    <row r="294" spans="5:7" x14ac:dyDescent="0.2">
      <c r="E294"/>
      <c r="F294"/>
      <c r="G294"/>
    </row>
    <row r="295" spans="5:7" x14ac:dyDescent="0.2">
      <c r="E295"/>
      <c r="F295"/>
      <c r="G295"/>
    </row>
    <row r="296" spans="5:7" x14ac:dyDescent="0.2">
      <c r="E296"/>
      <c r="F296"/>
      <c r="G296"/>
    </row>
    <row r="297" spans="5:7" x14ac:dyDescent="0.2">
      <c r="E297"/>
      <c r="F297"/>
      <c r="G297"/>
    </row>
    <row r="298" spans="5:7" x14ac:dyDescent="0.2">
      <c r="E298"/>
      <c r="F298"/>
      <c r="G298"/>
    </row>
    <row r="299" spans="5:7" x14ac:dyDescent="0.2">
      <c r="E299"/>
      <c r="F299"/>
      <c r="G299"/>
    </row>
    <row r="300" spans="5:7" x14ac:dyDescent="0.2">
      <c r="E300"/>
      <c r="F300"/>
      <c r="G300"/>
    </row>
    <row r="301" spans="5:7" x14ac:dyDescent="0.2">
      <c r="E301"/>
      <c r="F301"/>
      <c r="G301"/>
    </row>
    <row r="302" spans="5:7" x14ac:dyDescent="0.2">
      <c r="E302"/>
      <c r="F302"/>
      <c r="G302"/>
    </row>
    <row r="303" spans="5:7" x14ac:dyDescent="0.2">
      <c r="E303"/>
      <c r="F303"/>
      <c r="G303"/>
    </row>
    <row r="304" spans="5:7" x14ac:dyDescent="0.2">
      <c r="E304"/>
      <c r="F304"/>
      <c r="G304"/>
    </row>
    <row r="305" spans="5:7" x14ac:dyDescent="0.2">
      <c r="E305"/>
      <c r="F305"/>
      <c r="G305"/>
    </row>
    <row r="306" spans="5:7" x14ac:dyDescent="0.2">
      <c r="E306"/>
      <c r="F306"/>
      <c r="G306"/>
    </row>
    <row r="307" spans="5:7" x14ac:dyDescent="0.2">
      <c r="E307"/>
      <c r="F307"/>
      <c r="G307"/>
    </row>
    <row r="308" spans="5:7" x14ac:dyDescent="0.2">
      <c r="E308"/>
      <c r="F308"/>
      <c r="G308"/>
    </row>
    <row r="309" spans="5:7" x14ac:dyDescent="0.2">
      <c r="E309"/>
      <c r="F309"/>
      <c r="G309"/>
    </row>
    <row r="310" spans="5:7" x14ac:dyDescent="0.2">
      <c r="E310"/>
      <c r="F310"/>
      <c r="G310"/>
    </row>
    <row r="311" spans="5:7" x14ac:dyDescent="0.2">
      <c r="E311"/>
      <c r="F311"/>
      <c r="G311"/>
    </row>
    <row r="312" spans="5:7" x14ac:dyDescent="0.2">
      <c r="E312"/>
      <c r="F312"/>
      <c r="G312"/>
    </row>
    <row r="313" spans="5:7" x14ac:dyDescent="0.2">
      <c r="E313"/>
      <c r="F313"/>
      <c r="G313"/>
    </row>
    <row r="314" spans="5:7" x14ac:dyDescent="0.2">
      <c r="E314"/>
      <c r="F314"/>
      <c r="G314"/>
    </row>
    <row r="315" spans="5:7" x14ac:dyDescent="0.2">
      <c r="E315"/>
      <c r="F315"/>
      <c r="G315"/>
    </row>
    <row r="316" spans="5:7" x14ac:dyDescent="0.2">
      <c r="E316"/>
      <c r="F316"/>
      <c r="G316"/>
    </row>
    <row r="317" spans="5:7" x14ac:dyDescent="0.2">
      <c r="E317"/>
      <c r="F317"/>
      <c r="G317"/>
    </row>
    <row r="318" spans="5:7" x14ac:dyDescent="0.2">
      <c r="E318"/>
      <c r="F318"/>
      <c r="G318"/>
    </row>
    <row r="319" spans="5:7" x14ac:dyDescent="0.2">
      <c r="E319"/>
      <c r="F319"/>
      <c r="G319"/>
    </row>
    <row r="320" spans="5:7" x14ac:dyDescent="0.2">
      <c r="E320"/>
      <c r="F320"/>
      <c r="G320"/>
    </row>
    <row r="321" spans="5:7" x14ac:dyDescent="0.2">
      <c r="E321"/>
      <c r="F321"/>
      <c r="G321"/>
    </row>
    <row r="322" spans="5:7" x14ac:dyDescent="0.2">
      <c r="E322"/>
      <c r="F322"/>
      <c r="G322"/>
    </row>
    <row r="323" spans="5:7" x14ac:dyDescent="0.2">
      <c r="E323"/>
      <c r="F323"/>
      <c r="G323"/>
    </row>
    <row r="324" spans="5:7" x14ac:dyDescent="0.2">
      <c r="E324"/>
      <c r="F324"/>
      <c r="G324"/>
    </row>
    <row r="325" spans="5:7" x14ac:dyDescent="0.2">
      <c r="E325"/>
      <c r="F325"/>
      <c r="G325"/>
    </row>
    <row r="326" spans="5:7" x14ac:dyDescent="0.2">
      <c r="E326"/>
      <c r="F326"/>
      <c r="G326"/>
    </row>
    <row r="327" spans="5:7" x14ac:dyDescent="0.2">
      <c r="E327"/>
      <c r="F327"/>
      <c r="G327"/>
    </row>
    <row r="328" spans="5:7" x14ac:dyDescent="0.2">
      <c r="E328"/>
      <c r="F328"/>
      <c r="G328"/>
    </row>
    <row r="329" spans="5:7" x14ac:dyDescent="0.2">
      <c r="E329"/>
      <c r="F329"/>
      <c r="G329"/>
    </row>
    <row r="330" spans="5:7" x14ac:dyDescent="0.2">
      <c r="E330"/>
      <c r="F330"/>
      <c r="G330"/>
    </row>
    <row r="331" spans="5:7" x14ac:dyDescent="0.2">
      <c r="E331"/>
      <c r="F331"/>
      <c r="G331"/>
    </row>
    <row r="332" spans="5:7" x14ac:dyDescent="0.2">
      <c r="E332"/>
      <c r="F332"/>
      <c r="G332"/>
    </row>
    <row r="333" spans="5:7" x14ac:dyDescent="0.2">
      <c r="E333"/>
      <c r="F333"/>
      <c r="G333"/>
    </row>
    <row r="334" spans="5:7" x14ac:dyDescent="0.2">
      <c r="E334"/>
      <c r="F334"/>
      <c r="G334"/>
    </row>
    <row r="335" spans="5:7" x14ac:dyDescent="0.2">
      <c r="E335"/>
      <c r="F335"/>
      <c r="G335"/>
    </row>
    <row r="336" spans="5:7" x14ac:dyDescent="0.2">
      <c r="E336"/>
      <c r="F336"/>
      <c r="G336"/>
    </row>
    <row r="337" spans="5:7" x14ac:dyDescent="0.2">
      <c r="E337"/>
      <c r="F337"/>
      <c r="G337"/>
    </row>
    <row r="338" spans="5:7" x14ac:dyDescent="0.2">
      <c r="E338"/>
      <c r="F338"/>
      <c r="G338"/>
    </row>
    <row r="339" spans="5:7" x14ac:dyDescent="0.2">
      <c r="E339"/>
      <c r="F339"/>
      <c r="G339"/>
    </row>
    <row r="340" spans="5:7" x14ac:dyDescent="0.2">
      <c r="E340"/>
      <c r="F340"/>
      <c r="G340"/>
    </row>
    <row r="341" spans="5:7" x14ac:dyDescent="0.2">
      <c r="E341"/>
      <c r="F341"/>
      <c r="G341"/>
    </row>
    <row r="342" spans="5:7" x14ac:dyDescent="0.2">
      <c r="E342"/>
      <c r="F342"/>
      <c r="G342"/>
    </row>
    <row r="343" spans="5:7" x14ac:dyDescent="0.2">
      <c r="E343"/>
      <c r="F343"/>
      <c r="G343"/>
    </row>
    <row r="344" spans="5:7" x14ac:dyDescent="0.2">
      <c r="E344"/>
      <c r="F344"/>
      <c r="G344"/>
    </row>
    <row r="345" spans="5:7" x14ac:dyDescent="0.2">
      <c r="E345"/>
      <c r="F345"/>
      <c r="G345"/>
    </row>
    <row r="346" spans="5:7" x14ac:dyDescent="0.2">
      <c r="E346"/>
      <c r="F346"/>
      <c r="G346"/>
    </row>
    <row r="347" spans="5:7" x14ac:dyDescent="0.2">
      <c r="E347"/>
      <c r="F347"/>
      <c r="G347"/>
    </row>
    <row r="348" spans="5:7" x14ac:dyDescent="0.2">
      <c r="E348"/>
      <c r="F348"/>
      <c r="G348"/>
    </row>
    <row r="349" spans="5:7" x14ac:dyDescent="0.2">
      <c r="E349"/>
      <c r="F349"/>
      <c r="G349"/>
    </row>
    <row r="350" spans="5:7" x14ac:dyDescent="0.2">
      <c r="E350"/>
      <c r="F350"/>
      <c r="G350"/>
    </row>
    <row r="351" spans="5:7" x14ac:dyDescent="0.2">
      <c r="E351"/>
      <c r="F351"/>
      <c r="G351"/>
    </row>
    <row r="352" spans="5:7" x14ac:dyDescent="0.2">
      <c r="E352"/>
      <c r="F352"/>
      <c r="G352"/>
    </row>
    <row r="353" spans="5:7" x14ac:dyDescent="0.2">
      <c r="E353"/>
      <c r="F353"/>
      <c r="G353"/>
    </row>
    <row r="354" spans="5:7" x14ac:dyDescent="0.2">
      <c r="E354"/>
      <c r="F354"/>
      <c r="G354"/>
    </row>
    <row r="355" spans="5:7" x14ac:dyDescent="0.2">
      <c r="E355"/>
      <c r="F355"/>
      <c r="G355"/>
    </row>
    <row r="356" spans="5:7" x14ac:dyDescent="0.2">
      <c r="E356"/>
      <c r="F356"/>
      <c r="G356"/>
    </row>
    <row r="357" spans="5:7" x14ac:dyDescent="0.2">
      <c r="E357"/>
      <c r="F357"/>
      <c r="G357"/>
    </row>
    <row r="358" spans="5:7" x14ac:dyDescent="0.2">
      <c r="E358"/>
      <c r="F358"/>
      <c r="G358"/>
    </row>
    <row r="359" spans="5:7" x14ac:dyDescent="0.2">
      <c r="E359"/>
      <c r="F359"/>
      <c r="G359"/>
    </row>
    <row r="360" spans="5:7" x14ac:dyDescent="0.2">
      <c r="E360"/>
      <c r="F360"/>
      <c r="G360"/>
    </row>
    <row r="361" spans="5:7" x14ac:dyDescent="0.2">
      <c r="E361"/>
      <c r="F361"/>
      <c r="G361"/>
    </row>
    <row r="362" spans="5:7" x14ac:dyDescent="0.2">
      <c r="E362"/>
      <c r="F362"/>
      <c r="G362"/>
    </row>
    <row r="363" spans="5:7" x14ac:dyDescent="0.2">
      <c r="E363"/>
      <c r="F363"/>
      <c r="G363"/>
    </row>
    <row r="364" spans="5:7" x14ac:dyDescent="0.2">
      <c r="E364"/>
      <c r="F364"/>
      <c r="G364"/>
    </row>
    <row r="365" spans="5:7" x14ac:dyDescent="0.2">
      <c r="E365"/>
      <c r="F365"/>
      <c r="G365"/>
    </row>
    <row r="366" spans="5:7" x14ac:dyDescent="0.2">
      <c r="E366"/>
      <c r="F366"/>
      <c r="G366"/>
    </row>
    <row r="367" spans="5:7" x14ac:dyDescent="0.2">
      <c r="E367"/>
      <c r="F367"/>
      <c r="G367"/>
    </row>
    <row r="368" spans="5:7" x14ac:dyDescent="0.2">
      <c r="E368"/>
      <c r="F368"/>
      <c r="G368"/>
    </row>
    <row r="369" spans="5:7" x14ac:dyDescent="0.2">
      <c r="E369"/>
      <c r="F369"/>
      <c r="G369"/>
    </row>
    <row r="370" spans="5:7" x14ac:dyDescent="0.2">
      <c r="E370"/>
      <c r="F370"/>
      <c r="G370"/>
    </row>
    <row r="371" spans="5:7" x14ac:dyDescent="0.2">
      <c r="E371"/>
      <c r="F371"/>
      <c r="G371"/>
    </row>
    <row r="372" spans="5:7" x14ac:dyDescent="0.2">
      <c r="E372"/>
      <c r="F372"/>
      <c r="G372"/>
    </row>
    <row r="373" spans="5:7" x14ac:dyDescent="0.2">
      <c r="E373"/>
      <c r="F373"/>
      <c r="G373"/>
    </row>
    <row r="374" spans="5:7" x14ac:dyDescent="0.2">
      <c r="E374"/>
      <c r="F374"/>
      <c r="G374"/>
    </row>
    <row r="375" spans="5:7" x14ac:dyDescent="0.2">
      <c r="E375"/>
      <c r="F375"/>
      <c r="G375"/>
    </row>
    <row r="376" spans="5:7" x14ac:dyDescent="0.2">
      <c r="E376"/>
      <c r="F376"/>
      <c r="G376"/>
    </row>
    <row r="377" spans="5:7" x14ac:dyDescent="0.2">
      <c r="E377"/>
      <c r="F377"/>
      <c r="G377"/>
    </row>
    <row r="378" spans="5:7" x14ac:dyDescent="0.2">
      <c r="E378"/>
      <c r="F378"/>
      <c r="G378"/>
    </row>
    <row r="379" spans="5:7" x14ac:dyDescent="0.2">
      <c r="E379"/>
      <c r="F379"/>
      <c r="G379"/>
    </row>
    <row r="380" spans="5:7" x14ac:dyDescent="0.2">
      <c r="E380"/>
      <c r="F380"/>
      <c r="G380"/>
    </row>
    <row r="381" spans="5:7" x14ac:dyDescent="0.2">
      <c r="E381"/>
      <c r="F381"/>
      <c r="G381"/>
    </row>
    <row r="382" spans="5:7" x14ac:dyDescent="0.2">
      <c r="E382"/>
      <c r="F382"/>
      <c r="G382"/>
    </row>
    <row r="383" spans="5:7" x14ac:dyDescent="0.2">
      <c r="E383"/>
      <c r="F383"/>
      <c r="G383"/>
    </row>
    <row r="384" spans="5:7" x14ac:dyDescent="0.2">
      <c r="E384"/>
      <c r="F384"/>
      <c r="G384"/>
    </row>
    <row r="385" spans="5:7" x14ac:dyDescent="0.2">
      <c r="E385"/>
      <c r="F385"/>
      <c r="G385"/>
    </row>
    <row r="386" spans="5:7" x14ac:dyDescent="0.2">
      <c r="E386"/>
      <c r="F386"/>
      <c r="G386"/>
    </row>
    <row r="387" spans="5:7" x14ac:dyDescent="0.2">
      <c r="E387"/>
      <c r="F387"/>
      <c r="G387"/>
    </row>
    <row r="388" spans="5:7" x14ac:dyDescent="0.2">
      <c r="E388"/>
      <c r="F388"/>
      <c r="G388"/>
    </row>
    <row r="389" spans="5:7" x14ac:dyDescent="0.2">
      <c r="E389"/>
      <c r="F389"/>
      <c r="G389"/>
    </row>
    <row r="390" spans="5:7" x14ac:dyDescent="0.2">
      <c r="E390"/>
      <c r="F390"/>
      <c r="G390"/>
    </row>
    <row r="391" spans="5:7" x14ac:dyDescent="0.2">
      <c r="E391"/>
      <c r="F391"/>
      <c r="G391"/>
    </row>
    <row r="392" spans="5:7" x14ac:dyDescent="0.2">
      <c r="E392"/>
      <c r="F392"/>
      <c r="G392"/>
    </row>
    <row r="393" spans="5:7" x14ac:dyDescent="0.2">
      <c r="E393"/>
      <c r="F393"/>
      <c r="G393"/>
    </row>
    <row r="394" spans="5:7" x14ac:dyDescent="0.2">
      <c r="E394"/>
      <c r="F394"/>
      <c r="G394"/>
    </row>
    <row r="395" spans="5:7" x14ac:dyDescent="0.2">
      <c r="E395"/>
      <c r="F395"/>
      <c r="G395"/>
    </row>
    <row r="396" spans="5:7" x14ac:dyDescent="0.2">
      <c r="E396"/>
      <c r="F396"/>
      <c r="G396"/>
    </row>
    <row r="397" spans="5:7" x14ac:dyDescent="0.2">
      <c r="E397"/>
      <c r="F397"/>
      <c r="G397"/>
    </row>
    <row r="398" spans="5:7" x14ac:dyDescent="0.2">
      <c r="E398"/>
      <c r="F398"/>
      <c r="G398"/>
    </row>
    <row r="399" spans="5:7" x14ac:dyDescent="0.2">
      <c r="E399"/>
      <c r="F399"/>
      <c r="G399"/>
    </row>
    <row r="400" spans="5:7" x14ac:dyDescent="0.2">
      <c r="E400"/>
      <c r="F400"/>
      <c r="G400"/>
    </row>
    <row r="401" spans="5:7" x14ac:dyDescent="0.2">
      <c r="E401"/>
      <c r="F401"/>
      <c r="G401"/>
    </row>
    <row r="402" spans="5:7" x14ac:dyDescent="0.2">
      <c r="E402"/>
      <c r="F402"/>
      <c r="G402"/>
    </row>
    <row r="403" spans="5:7" x14ac:dyDescent="0.2">
      <c r="E403"/>
      <c r="F403"/>
      <c r="G403"/>
    </row>
    <row r="404" spans="5:7" x14ac:dyDescent="0.2">
      <c r="E404"/>
      <c r="F404"/>
      <c r="G404"/>
    </row>
    <row r="405" spans="5:7" x14ac:dyDescent="0.2">
      <c r="E405"/>
      <c r="F405"/>
      <c r="G405"/>
    </row>
    <row r="406" spans="5:7" x14ac:dyDescent="0.2">
      <c r="E406"/>
      <c r="F406"/>
      <c r="G406"/>
    </row>
    <row r="407" spans="5:7" x14ac:dyDescent="0.2">
      <c r="E407"/>
      <c r="F407"/>
      <c r="G407"/>
    </row>
    <row r="408" spans="5:7" x14ac:dyDescent="0.2">
      <c r="E408"/>
      <c r="F408"/>
      <c r="G408"/>
    </row>
    <row r="409" spans="5:7" x14ac:dyDescent="0.2">
      <c r="E409"/>
      <c r="F409"/>
      <c r="G409"/>
    </row>
    <row r="410" spans="5:7" x14ac:dyDescent="0.2">
      <c r="E410"/>
      <c r="F410"/>
      <c r="G410"/>
    </row>
    <row r="411" spans="5:7" x14ac:dyDescent="0.2">
      <c r="E411"/>
      <c r="F411"/>
      <c r="G411"/>
    </row>
    <row r="412" spans="5:7" x14ac:dyDescent="0.2">
      <c r="E412"/>
      <c r="F412"/>
      <c r="G412"/>
    </row>
    <row r="413" spans="5:7" x14ac:dyDescent="0.2">
      <c r="E413"/>
      <c r="F413"/>
      <c r="G413"/>
    </row>
    <row r="414" spans="5:7" x14ac:dyDescent="0.2">
      <c r="E414"/>
      <c r="F414"/>
      <c r="G414"/>
    </row>
    <row r="415" spans="5:7" x14ac:dyDescent="0.2">
      <c r="E415"/>
      <c r="F415"/>
      <c r="G415"/>
    </row>
    <row r="416" spans="5:7" x14ac:dyDescent="0.2">
      <c r="E416"/>
      <c r="F416"/>
      <c r="G416"/>
    </row>
    <row r="417" spans="5:7" x14ac:dyDescent="0.2">
      <c r="E417"/>
      <c r="F417"/>
      <c r="G417"/>
    </row>
    <row r="418" spans="5:7" x14ac:dyDescent="0.2">
      <c r="E418"/>
      <c r="F418"/>
      <c r="G418"/>
    </row>
    <row r="419" spans="5:7" x14ac:dyDescent="0.2">
      <c r="E419"/>
      <c r="F419"/>
      <c r="G419"/>
    </row>
    <row r="420" spans="5:7" x14ac:dyDescent="0.2">
      <c r="E420"/>
      <c r="F420"/>
      <c r="G420"/>
    </row>
    <row r="421" spans="5:7" x14ac:dyDescent="0.2">
      <c r="E421"/>
      <c r="F421"/>
      <c r="G421"/>
    </row>
    <row r="422" spans="5:7" x14ac:dyDescent="0.2">
      <c r="E422"/>
      <c r="F422"/>
      <c r="G422"/>
    </row>
    <row r="423" spans="5:7" x14ac:dyDescent="0.2">
      <c r="E423"/>
      <c r="F423"/>
      <c r="G423"/>
    </row>
    <row r="424" spans="5:7" x14ac:dyDescent="0.2">
      <c r="E424"/>
      <c r="F424"/>
      <c r="G424"/>
    </row>
    <row r="425" spans="5:7" x14ac:dyDescent="0.2">
      <c r="E425"/>
      <c r="F425"/>
      <c r="G425"/>
    </row>
    <row r="426" spans="5:7" x14ac:dyDescent="0.2">
      <c r="E426"/>
      <c r="F426"/>
      <c r="G426"/>
    </row>
    <row r="427" spans="5:7" x14ac:dyDescent="0.2">
      <c r="E427"/>
      <c r="F427"/>
      <c r="G427"/>
    </row>
    <row r="428" spans="5:7" x14ac:dyDescent="0.2">
      <c r="E428"/>
      <c r="F428"/>
      <c r="G428"/>
    </row>
    <row r="429" spans="5:7" x14ac:dyDescent="0.2">
      <c r="E429"/>
      <c r="F429"/>
      <c r="G429"/>
    </row>
    <row r="430" spans="5:7" x14ac:dyDescent="0.2">
      <c r="E430"/>
      <c r="F430"/>
      <c r="G430"/>
    </row>
    <row r="431" spans="5:7" x14ac:dyDescent="0.2">
      <c r="E431"/>
      <c r="F431"/>
      <c r="G431"/>
    </row>
    <row r="432" spans="5:7" x14ac:dyDescent="0.2">
      <c r="E432"/>
      <c r="F432"/>
      <c r="G432"/>
    </row>
    <row r="433" spans="5:7" x14ac:dyDescent="0.2">
      <c r="E433"/>
      <c r="F433"/>
      <c r="G433"/>
    </row>
    <row r="434" spans="5:7" x14ac:dyDescent="0.2">
      <c r="E434"/>
      <c r="F434"/>
      <c r="G434"/>
    </row>
    <row r="435" spans="5:7" x14ac:dyDescent="0.2">
      <c r="E435"/>
      <c r="F435"/>
      <c r="G435"/>
    </row>
    <row r="436" spans="5:7" x14ac:dyDescent="0.2">
      <c r="E436"/>
      <c r="F436"/>
      <c r="G436"/>
    </row>
    <row r="437" spans="5:7" x14ac:dyDescent="0.2">
      <c r="E437"/>
      <c r="F437"/>
      <c r="G437"/>
    </row>
    <row r="438" spans="5:7" x14ac:dyDescent="0.2">
      <c r="E438"/>
      <c r="F438"/>
      <c r="G438"/>
    </row>
    <row r="439" spans="5:7" x14ac:dyDescent="0.2">
      <c r="E439"/>
      <c r="F439"/>
      <c r="G439"/>
    </row>
    <row r="440" spans="5:7" x14ac:dyDescent="0.2">
      <c r="E440"/>
      <c r="F440"/>
      <c r="G440"/>
    </row>
    <row r="441" spans="5:7" x14ac:dyDescent="0.2">
      <c r="E441"/>
      <c r="F441"/>
      <c r="G441"/>
    </row>
    <row r="442" spans="5:7" x14ac:dyDescent="0.2">
      <c r="E442"/>
      <c r="F442"/>
      <c r="G442"/>
    </row>
    <row r="443" spans="5:7" x14ac:dyDescent="0.2">
      <c r="E443"/>
      <c r="F443"/>
      <c r="G443"/>
    </row>
    <row r="444" spans="5:7" x14ac:dyDescent="0.2">
      <c r="E444"/>
      <c r="F444"/>
      <c r="G444"/>
    </row>
    <row r="445" spans="5:7" x14ac:dyDescent="0.2">
      <c r="E445"/>
      <c r="F445"/>
      <c r="G445"/>
    </row>
    <row r="446" spans="5:7" x14ac:dyDescent="0.2">
      <c r="E446"/>
      <c r="F446"/>
      <c r="G446"/>
    </row>
    <row r="447" spans="5:7" x14ac:dyDescent="0.2">
      <c r="E447"/>
      <c r="F447"/>
      <c r="G447"/>
    </row>
    <row r="448" spans="5:7" x14ac:dyDescent="0.2">
      <c r="E448"/>
      <c r="F448"/>
      <c r="G448"/>
    </row>
    <row r="449" spans="5:7" x14ac:dyDescent="0.2">
      <c r="E449"/>
      <c r="F449"/>
      <c r="G449"/>
    </row>
    <row r="450" spans="5:7" x14ac:dyDescent="0.2">
      <c r="E450"/>
      <c r="F450"/>
      <c r="G450"/>
    </row>
    <row r="451" spans="5:7" x14ac:dyDescent="0.2">
      <c r="E451"/>
      <c r="F451"/>
      <c r="G451"/>
    </row>
    <row r="452" spans="5:7" x14ac:dyDescent="0.2">
      <c r="E452"/>
      <c r="F452"/>
      <c r="G452"/>
    </row>
    <row r="453" spans="5:7" x14ac:dyDescent="0.2">
      <c r="E453"/>
      <c r="F453"/>
      <c r="G453"/>
    </row>
    <row r="454" spans="5:7" x14ac:dyDescent="0.2">
      <c r="E454"/>
      <c r="F454"/>
      <c r="G454"/>
    </row>
    <row r="455" spans="5:7" x14ac:dyDescent="0.2">
      <c r="E455"/>
      <c r="F455"/>
      <c r="G455"/>
    </row>
    <row r="456" spans="5:7" x14ac:dyDescent="0.2">
      <c r="E456"/>
      <c r="F456"/>
      <c r="G456"/>
    </row>
    <row r="457" spans="5:7" x14ac:dyDescent="0.2">
      <c r="E457"/>
      <c r="F457"/>
      <c r="G457"/>
    </row>
    <row r="458" spans="5:7" x14ac:dyDescent="0.2">
      <c r="E458"/>
      <c r="F458"/>
      <c r="G458"/>
    </row>
    <row r="459" spans="5:7" x14ac:dyDescent="0.2">
      <c r="E459"/>
      <c r="F459"/>
      <c r="G459"/>
    </row>
    <row r="460" spans="5:7" x14ac:dyDescent="0.2">
      <c r="E460"/>
      <c r="F460"/>
      <c r="G460"/>
    </row>
    <row r="461" spans="5:7" x14ac:dyDescent="0.2">
      <c r="E461"/>
      <c r="F461"/>
      <c r="G461"/>
    </row>
    <row r="462" spans="5:7" x14ac:dyDescent="0.2">
      <c r="E462"/>
      <c r="F462"/>
      <c r="G462"/>
    </row>
    <row r="463" spans="5:7" x14ac:dyDescent="0.2">
      <c r="E463"/>
      <c r="F463"/>
      <c r="G463"/>
    </row>
    <row r="464" spans="5:7" x14ac:dyDescent="0.2">
      <c r="E464"/>
      <c r="F464"/>
      <c r="G464"/>
    </row>
    <row r="465" spans="5:7" x14ac:dyDescent="0.2">
      <c r="E465"/>
      <c r="F465"/>
      <c r="G465"/>
    </row>
    <row r="466" spans="5:7" x14ac:dyDescent="0.2">
      <c r="E466"/>
      <c r="F466"/>
      <c r="G466"/>
    </row>
    <row r="467" spans="5:7" x14ac:dyDescent="0.2">
      <c r="E467"/>
      <c r="F467"/>
      <c r="G467"/>
    </row>
    <row r="468" spans="5:7" x14ac:dyDescent="0.2">
      <c r="E468"/>
      <c r="F468"/>
      <c r="G468"/>
    </row>
    <row r="469" spans="5:7" x14ac:dyDescent="0.2">
      <c r="E469"/>
      <c r="F469"/>
      <c r="G469"/>
    </row>
    <row r="470" spans="5:7" x14ac:dyDescent="0.2">
      <c r="E470"/>
      <c r="F470"/>
      <c r="G470"/>
    </row>
    <row r="471" spans="5:7" x14ac:dyDescent="0.2">
      <c r="E471"/>
      <c r="F471"/>
      <c r="G471"/>
    </row>
    <row r="472" spans="5:7" x14ac:dyDescent="0.2">
      <c r="E472"/>
      <c r="F472"/>
      <c r="G472"/>
    </row>
    <row r="473" spans="5:7" x14ac:dyDescent="0.2">
      <c r="E473"/>
      <c r="F473"/>
      <c r="G473"/>
    </row>
    <row r="474" spans="5:7" x14ac:dyDescent="0.2">
      <c r="E474"/>
      <c r="F474"/>
      <c r="G474"/>
    </row>
    <row r="475" spans="5:7" x14ac:dyDescent="0.2">
      <c r="E475"/>
      <c r="F475"/>
      <c r="G475"/>
    </row>
    <row r="476" spans="5:7" x14ac:dyDescent="0.2">
      <c r="E476"/>
      <c r="F476"/>
      <c r="G476"/>
    </row>
    <row r="477" spans="5:7" x14ac:dyDescent="0.2">
      <c r="E477"/>
      <c r="F477"/>
      <c r="G477"/>
    </row>
    <row r="478" spans="5:7" x14ac:dyDescent="0.2">
      <c r="E478"/>
      <c r="F478"/>
      <c r="G478"/>
    </row>
    <row r="479" spans="5:7" x14ac:dyDescent="0.2">
      <c r="E479"/>
      <c r="F479"/>
      <c r="G479"/>
    </row>
    <row r="480" spans="5:7" x14ac:dyDescent="0.2">
      <c r="E480"/>
      <c r="F480"/>
      <c r="G480"/>
    </row>
    <row r="481" spans="5:7" x14ac:dyDescent="0.2">
      <c r="E481"/>
      <c r="F481"/>
      <c r="G481"/>
    </row>
    <row r="482" spans="5:7" x14ac:dyDescent="0.2">
      <c r="E482"/>
      <c r="F482"/>
      <c r="G482"/>
    </row>
    <row r="483" spans="5:7" x14ac:dyDescent="0.2">
      <c r="E483"/>
      <c r="F483"/>
      <c r="G483"/>
    </row>
    <row r="484" spans="5:7" x14ac:dyDescent="0.2">
      <c r="E484"/>
      <c r="F484"/>
      <c r="G484"/>
    </row>
    <row r="485" spans="5:7" x14ac:dyDescent="0.2">
      <c r="E485"/>
      <c r="F485"/>
      <c r="G485"/>
    </row>
    <row r="486" spans="5:7" x14ac:dyDescent="0.2">
      <c r="E486"/>
      <c r="F486"/>
      <c r="G486"/>
    </row>
    <row r="487" spans="5:7" x14ac:dyDescent="0.2">
      <c r="E487"/>
      <c r="F487"/>
      <c r="G487"/>
    </row>
    <row r="488" spans="5:7" x14ac:dyDescent="0.2">
      <c r="E488"/>
      <c r="F488"/>
      <c r="G488"/>
    </row>
    <row r="489" spans="5:7" x14ac:dyDescent="0.2">
      <c r="E489"/>
      <c r="F489"/>
      <c r="G489"/>
    </row>
    <row r="490" spans="5:7" x14ac:dyDescent="0.2">
      <c r="E490"/>
      <c r="F490"/>
      <c r="G490"/>
    </row>
    <row r="491" spans="5:7" x14ac:dyDescent="0.2">
      <c r="E491"/>
      <c r="F491"/>
      <c r="G491"/>
    </row>
    <row r="492" spans="5:7" x14ac:dyDescent="0.2">
      <c r="E492"/>
      <c r="F492"/>
      <c r="G492"/>
    </row>
    <row r="493" spans="5:7" x14ac:dyDescent="0.2">
      <c r="E493"/>
      <c r="F493"/>
      <c r="G493"/>
    </row>
    <row r="494" spans="5:7" x14ac:dyDescent="0.2">
      <c r="E494"/>
      <c r="F494"/>
      <c r="G494"/>
    </row>
    <row r="495" spans="5:7" x14ac:dyDescent="0.2">
      <c r="E495"/>
      <c r="F495"/>
      <c r="G495"/>
    </row>
    <row r="496" spans="5:7" x14ac:dyDescent="0.2">
      <c r="E496"/>
      <c r="F496"/>
      <c r="G496"/>
    </row>
    <row r="497" spans="5:7" x14ac:dyDescent="0.2">
      <c r="E497"/>
      <c r="F497"/>
      <c r="G497"/>
    </row>
    <row r="498" spans="5:7" x14ac:dyDescent="0.2">
      <c r="E498"/>
      <c r="F498"/>
      <c r="G498"/>
    </row>
    <row r="499" spans="5:7" x14ac:dyDescent="0.2">
      <c r="E499"/>
      <c r="F499"/>
      <c r="G499"/>
    </row>
    <row r="500" spans="5:7" x14ac:dyDescent="0.2">
      <c r="E500"/>
      <c r="F500"/>
      <c r="G500"/>
    </row>
    <row r="501" spans="5:7" x14ac:dyDescent="0.2">
      <c r="E501"/>
      <c r="F501"/>
      <c r="G501"/>
    </row>
    <row r="502" spans="5:7" x14ac:dyDescent="0.2">
      <c r="E502"/>
      <c r="F502"/>
      <c r="G502"/>
    </row>
    <row r="503" spans="5:7" x14ac:dyDescent="0.2">
      <c r="E503"/>
      <c r="F503"/>
      <c r="G503"/>
    </row>
    <row r="504" spans="5:7" x14ac:dyDescent="0.2">
      <c r="E504"/>
      <c r="F504"/>
      <c r="G504"/>
    </row>
    <row r="505" spans="5:7" x14ac:dyDescent="0.2">
      <c r="E505"/>
      <c r="F505"/>
      <c r="G505"/>
    </row>
    <row r="506" spans="5:7" x14ac:dyDescent="0.2">
      <c r="E506"/>
      <c r="F506"/>
      <c r="G506"/>
    </row>
    <row r="507" spans="5:7" x14ac:dyDescent="0.2">
      <c r="E507"/>
      <c r="F507"/>
      <c r="G507"/>
    </row>
    <row r="508" spans="5:7" x14ac:dyDescent="0.2">
      <c r="E508"/>
      <c r="F508"/>
      <c r="G508"/>
    </row>
    <row r="509" spans="5:7" x14ac:dyDescent="0.2">
      <c r="E509"/>
      <c r="F509"/>
      <c r="G509"/>
    </row>
    <row r="510" spans="5:7" x14ac:dyDescent="0.2">
      <c r="E510"/>
      <c r="F510"/>
      <c r="G510"/>
    </row>
    <row r="511" spans="5:7" x14ac:dyDescent="0.2">
      <c r="E511"/>
      <c r="F511"/>
      <c r="G511"/>
    </row>
    <row r="512" spans="5:7" x14ac:dyDescent="0.2">
      <c r="E512"/>
      <c r="F512"/>
      <c r="G512"/>
    </row>
    <row r="513" spans="5:7" x14ac:dyDescent="0.2">
      <c r="E513"/>
      <c r="F513"/>
      <c r="G513"/>
    </row>
    <row r="514" spans="5:7" x14ac:dyDescent="0.2">
      <c r="E514"/>
      <c r="F514"/>
      <c r="G514"/>
    </row>
    <row r="515" spans="5:7" x14ac:dyDescent="0.2">
      <c r="E515"/>
      <c r="F515"/>
      <c r="G515"/>
    </row>
    <row r="516" spans="5:7" x14ac:dyDescent="0.2">
      <c r="E516"/>
      <c r="F516"/>
      <c r="G516"/>
    </row>
    <row r="517" spans="5:7" x14ac:dyDescent="0.2">
      <c r="E517"/>
      <c r="F517"/>
      <c r="G517"/>
    </row>
    <row r="518" spans="5:7" x14ac:dyDescent="0.2">
      <c r="E518"/>
      <c r="F518"/>
      <c r="G518"/>
    </row>
    <row r="519" spans="5:7" x14ac:dyDescent="0.2">
      <c r="E519"/>
      <c r="F519"/>
      <c r="G519"/>
    </row>
    <row r="520" spans="5:7" x14ac:dyDescent="0.2">
      <c r="E520"/>
      <c r="F520"/>
      <c r="G520"/>
    </row>
    <row r="521" spans="5:7" x14ac:dyDescent="0.2">
      <c r="E521"/>
      <c r="F521"/>
      <c r="G521"/>
    </row>
    <row r="522" spans="5:7" x14ac:dyDescent="0.2">
      <c r="E522"/>
      <c r="F522"/>
      <c r="G522"/>
    </row>
    <row r="523" spans="5:7" x14ac:dyDescent="0.2">
      <c r="E523"/>
      <c r="F523"/>
      <c r="G523"/>
    </row>
    <row r="524" spans="5:7" x14ac:dyDescent="0.2">
      <c r="E524"/>
      <c r="F524"/>
      <c r="G524"/>
    </row>
    <row r="525" spans="5:7" x14ac:dyDescent="0.2">
      <c r="E525"/>
      <c r="F525"/>
      <c r="G525"/>
    </row>
    <row r="526" spans="5:7" x14ac:dyDescent="0.2">
      <c r="E526"/>
      <c r="F526"/>
      <c r="G526"/>
    </row>
    <row r="527" spans="5:7" x14ac:dyDescent="0.2">
      <c r="E527"/>
      <c r="F527"/>
      <c r="G527"/>
    </row>
    <row r="528" spans="5:7" x14ac:dyDescent="0.2">
      <c r="E528"/>
      <c r="F528"/>
      <c r="G528"/>
    </row>
    <row r="529" spans="5:7" x14ac:dyDescent="0.2">
      <c r="E529"/>
      <c r="F529"/>
      <c r="G529"/>
    </row>
    <row r="530" spans="5:7" x14ac:dyDescent="0.2">
      <c r="E530"/>
      <c r="F530"/>
      <c r="G530"/>
    </row>
    <row r="531" spans="5:7" x14ac:dyDescent="0.2">
      <c r="E531"/>
      <c r="F531"/>
      <c r="G531"/>
    </row>
    <row r="532" spans="5:7" x14ac:dyDescent="0.2">
      <c r="E532"/>
      <c r="F532"/>
      <c r="G532"/>
    </row>
    <row r="533" spans="5:7" x14ac:dyDescent="0.2">
      <c r="E533"/>
      <c r="F533"/>
      <c r="G533"/>
    </row>
    <row r="534" spans="5:7" x14ac:dyDescent="0.2">
      <c r="E534"/>
      <c r="F534"/>
      <c r="G534"/>
    </row>
    <row r="535" spans="5:7" x14ac:dyDescent="0.2">
      <c r="E535"/>
      <c r="F535"/>
      <c r="G535"/>
    </row>
    <row r="536" spans="5:7" x14ac:dyDescent="0.2">
      <c r="E536"/>
      <c r="F536"/>
      <c r="G536"/>
    </row>
    <row r="537" spans="5:7" x14ac:dyDescent="0.2">
      <c r="E537"/>
      <c r="F537"/>
      <c r="G537"/>
    </row>
    <row r="538" spans="5:7" x14ac:dyDescent="0.2">
      <c r="E538"/>
      <c r="F538"/>
      <c r="G538"/>
    </row>
    <row r="539" spans="5:7" x14ac:dyDescent="0.2">
      <c r="E539"/>
      <c r="F539"/>
      <c r="G539"/>
    </row>
    <row r="540" spans="5:7" x14ac:dyDescent="0.2">
      <c r="E540"/>
      <c r="F540"/>
      <c r="G540"/>
    </row>
    <row r="541" spans="5:7" x14ac:dyDescent="0.2">
      <c r="E541"/>
      <c r="F541"/>
      <c r="G541"/>
    </row>
    <row r="542" spans="5:7" x14ac:dyDescent="0.2">
      <c r="E542"/>
      <c r="F542"/>
      <c r="G542"/>
    </row>
    <row r="543" spans="5:7" x14ac:dyDescent="0.2">
      <c r="E543"/>
      <c r="F543"/>
      <c r="G543"/>
    </row>
    <row r="544" spans="5:7" x14ac:dyDescent="0.2">
      <c r="E544"/>
      <c r="F544"/>
      <c r="G544"/>
    </row>
    <row r="545" spans="5:7" x14ac:dyDescent="0.2">
      <c r="E545"/>
      <c r="F545"/>
      <c r="G545"/>
    </row>
    <row r="546" spans="5:7" x14ac:dyDescent="0.2">
      <c r="E546"/>
      <c r="F546"/>
      <c r="G546"/>
    </row>
    <row r="547" spans="5:7" x14ac:dyDescent="0.2">
      <c r="E547"/>
      <c r="F547"/>
      <c r="G547"/>
    </row>
    <row r="548" spans="5:7" x14ac:dyDescent="0.2">
      <c r="E548"/>
      <c r="F548"/>
      <c r="G548"/>
    </row>
    <row r="549" spans="5:7" x14ac:dyDescent="0.2">
      <c r="E549"/>
      <c r="F549"/>
      <c r="G549"/>
    </row>
    <row r="550" spans="5:7" x14ac:dyDescent="0.2">
      <c r="E550"/>
      <c r="F550"/>
      <c r="G550"/>
    </row>
    <row r="551" spans="5:7" x14ac:dyDescent="0.2">
      <c r="E551"/>
      <c r="F551"/>
      <c r="G551"/>
    </row>
    <row r="552" spans="5:7" x14ac:dyDescent="0.2">
      <c r="E552"/>
      <c r="F552"/>
      <c r="G552"/>
    </row>
    <row r="553" spans="5:7" x14ac:dyDescent="0.2">
      <c r="E553"/>
      <c r="F553"/>
      <c r="G553"/>
    </row>
    <row r="554" spans="5:7" x14ac:dyDescent="0.2">
      <c r="E554"/>
      <c r="F554"/>
      <c r="G554"/>
    </row>
    <row r="555" spans="5:7" x14ac:dyDescent="0.2">
      <c r="E555"/>
      <c r="F555"/>
      <c r="G555"/>
    </row>
    <row r="556" spans="5:7" x14ac:dyDescent="0.2">
      <c r="E556"/>
      <c r="F556"/>
      <c r="G556"/>
    </row>
    <row r="557" spans="5:7" x14ac:dyDescent="0.2">
      <c r="E557"/>
      <c r="F557"/>
      <c r="G557"/>
    </row>
    <row r="558" spans="5:7" x14ac:dyDescent="0.2">
      <c r="E558"/>
      <c r="F558"/>
      <c r="G558"/>
    </row>
    <row r="559" spans="5:7" x14ac:dyDescent="0.2">
      <c r="E559"/>
      <c r="F559"/>
      <c r="G559"/>
    </row>
    <row r="560" spans="5:7" x14ac:dyDescent="0.2">
      <c r="E560"/>
      <c r="F560"/>
      <c r="G560"/>
    </row>
    <row r="561" spans="5:7" x14ac:dyDescent="0.2">
      <c r="E561"/>
      <c r="F561"/>
      <c r="G561"/>
    </row>
    <row r="562" spans="5:7" x14ac:dyDescent="0.2">
      <c r="E562"/>
      <c r="F562"/>
      <c r="G562"/>
    </row>
    <row r="563" spans="5:7" x14ac:dyDescent="0.2">
      <c r="E563"/>
      <c r="F563"/>
      <c r="G563"/>
    </row>
    <row r="564" spans="5:7" x14ac:dyDescent="0.2">
      <c r="E564"/>
      <c r="F564"/>
      <c r="G564"/>
    </row>
    <row r="565" spans="5:7" x14ac:dyDescent="0.2">
      <c r="E565"/>
      <c r="F565"/>
      <c r="G565"/>
    </row>
    <row r="566" spans="5:7" x14ac:dyDescent="0.2">
      <c r="E566"/>
      <c r="F566"/>
      <c r="G566"/>
    </row>
    <row r="567" spans="5:7" x14ac:dyDescent="0.2">
      <c r="E567"/>
      <c r="F567"/>
      <c r="G567"/>
    </row>
    <row r="568" spans="5:7" x14ac:dyDescent="0.2">
      <c r="E568"/>
      <c r="F568"/>
      <c r="G568"/>
    </row>
    <row r="569" spans="5:7" x14ac:dyDescent="0.2">
      <c r="E569"/>
      <c r="F569"/>
      <c r="G569"/>
    </row>
    <row r="570" spans="5:7" x14ac:dyDescent="0.2">
      <c r="E570"/>
      <c r="F570"/>
      <c r="G570"/>
    </row>
    <row r="571" spans="5:7" x14ac:dyDescent="0.2">
      <c r="E571"/>
      <c r="F571"/>
      <c r="G571"/>
    </row>
    <row r="572" spans="5:7" x14ac:dyDescent="0.2">
      <c r="E572"/>
      <c r="F572"/>
      <c r="G572"/>
    </row>
    <row r="573" spans="5:7" x14ac:dyDescent="0.2">
      <c r="E573"/>
      <c r="F573"/>
      <c r="G573"/>
    </row>
    <row r="574" spans="5:7" x14ac:dyDescent="0.2">
      <c r="E574"/>
      <c r="F574"/>
      <c r="G574"/>
    </row>
    <row r="575" spans="5:7" x14ac:dyDescent="0.2">
      <c r="E575"/>
      <c r="F575"/>
      <c r="G575"/>
    </row>
    <row r="576" spans="5:7" x14ac:dyDescent="0.2">
      <c r="E576"/>
      <c r="F576"/>
      <c r="G576"/>
    </row>
    <row r="577" spans="5:7" x14ac:dyDescent="0.2">
      <c r="E577"/>
      <c r="F577"/>
      <c r="G577"/>
    </row>
    <row r="578" spans="5:7" x14ac:dyDescent="0.2">
      <c r="E578"/>
      <c r="F578"/>
      <c r="G578"/>
    </row>
    <row r="579" spans="5:7" x14ac:dyDescent="0.2">
      <c r="E579"/>
      <c r="F579"/>
      <c r="G579"/>
    </row>
    <row r="580" spans="5:7" x14ac:dyDescent="0.2">
      <c r="E580"/>
      <c r="F580"/>
      <c r="G580"/>
    </row>
    <row r="581" spans="5:7" x14ac:dyDescent="0.2">
      <c r="E581"/>
      <c r="F581"/>
      <c r="G581"/>
    </row>
    <row r="582" spans="5:7" x14ac:dyDescent="0.2">
      <c r="E582"/>
      <c r="F582"/>
      <c r="G582"/>
    </row>
    <row r="583" spans="5:7" x14ac:dyDescent="0.2">
      <c r="E583"/>
      <c r="F583"/>
      <c r="G583"/>
    </row>
    <row r="584" spans="5:7" x14ac:dyDescent="0.2">
      <c r="E584"/>
      <c r="F584"/>
      <c r="G584"/>
    </row>
    <row r="585" spans="5:7" x14ac:dyDescent="0.2">
      <c r="E585"/>
      <c r="F585"/>
      <c r="G585"/>
    </row>
    <row r="586" spans="5:7" x14ac:dyDescent="0.2">
      <c r="E586"/>
      <c r="F586"/>
      <c r="G586"/>
    </row>
    <row r="587" spans="5:7" x14ac:dyDescent="0.2">
      <c r="E587"/>
      <c r="F587"/>
      <c r="G587"/>
    </row>
    <row r="588" spans="5:7" x14ac:dyDescent="0.2">
      <c r="E588"/>
      <c r="F588"/>
      <c r="G588"/>
    </row>
    <row r="589" spans="5:7" x14ac:dyDescent="0.2">
      <c r="E589"/>
      <c r="F589"/>
      <c r="G589"/>
    </row>
    <row r="590" spans="5:7" x14ac:dyDescent="0.2">
      <c r="E590"/>
      <c r="F590"/>
      <c r="G590"/>
    </row>
    <row r="591" spans="5:7" x14ac:dyDescent="0.2">
      <c r="E591"/>
      <c r="F591"/>
      <c r="G591"/>
    </row>
    <row r="592" spans="5:7" x14ac:dyDescent="0.2">
      <c r="E592"/>
      <c r="F592"/>
      <c r="G592"/>
    </row>
    <row r="593" spans="5:7" x14ac:dyDescent="0.2">
      <c r="E593"/>
      <c r="F593"/>
      <c r="G593"/>
    </row>
    <row r="594" spans="5:7" x14ac:dyDescent="0.2">
      <c r="E594"/>
      <c r="F594"/>
      <c r="G594"/>
    </row>
    <row r="595" spans="5:7" x14ac:dyDescent="0.2">
      <c r="E595"/>
      <c r="F595"/>
      <c r="G595"/>
    </row>
    <row r="596" spans="5:7" x14ac:dyDescent="0.2">
      <c r="E596"/>
      <c r="F596"/>
      <c r="G596"/>
    </row>
    <row r="597" spans="5:7" x14ac:dyDescent="0.2">
      <c r="E597"/>
      <c r="F597"/>
      <c r="G597"/>
    </row>
    <row r="598" spans="5:7" x14ac:dyDescent="0.2">
      <c r="E598"/>
      <c r="F598"/>
      <c r="G598"/>
    </row>
    <row r="599" spans="5:7" x14ac:dyDescent="0.2">
      <c r="E599"/>
      <c r="F599"/>
      <c r="G599"/>
    </row>
    <row r="600" spans="5:7" x14ac:dyDescent="0.2">
      <c r="E600"/>
      <c r="F600"/>
      <c r="G600"/>
    </row>
    <row r="601" spans="5:7" x14ac:dyDescent="0.2">
      <c r="E601"/>
      <c r="F601"/>
      <c r="G601"/>
    </row>
    <row r="602" spans="5:7" x14ac:dyDescent="0.2">
      <c r="E602"/>
      <c r="F602"/>
      <c r="G602"/>
    </row>
    <row r="603" spans="5:7" x14ac:dyDescent="0.2">
      <c r="E603"/>
      <c r="F603"/>
      <c r="G603"/>
    </row>
    <row r="604" spans="5:7" x14ac:dyDescent="0.2">
      <c r="E604"/>
      <c r="F604"/>
      <c r="G604"/>
    </row>
    <row r="605" spans="5:7" x14ac:dyDescent="0.2">
      <c r="E605"/>
      <c r="F605"/>
      <c r="G605"/>
    </row>
    <row r="606" spans="5:7" x14ac:dyDescent="0.2">
      <c r="E606"/>
      <c r="F606"/>
      <c r="G606"/>
    </row>
    <row r="607" spans="5:7" x14ac:dyDescent="0.2">
      <c r="E607"/>
      <c r="F607"/>
      <c r="G607"/>
    </row>
    <row r="608" spans="5:7" x14ac:dyDescent="0.2">
      <c r="E608"/>
      <c r="F608"/>
      <c r="G608"/>
    </row>
    <row r="609" spans="5:7" x14ac:dyDescent="0.2">
      <c r="E609"/>
      <c r="F609"/>
      <c r="G609"/>
    </row>
    <row r="610" spans="5:7" x14ac:dyDescent="0.2">
      <c r="E610"/>
      <c r="F610"/>
      <c r="G610"/>
    </row>
    <row r="611" spans="5:7" x14ac:dyDescent="0.2">
      <c r="E611"/>
      <c r="F611"/>
      <c r="G611"/>
    </row>
    <row r="612" spans="5:7" x14ac:dyDescent="0.2">
      <c r="E612"/>
      <c r="F612"/>
      <c r="G612"/>
    </row>
    <row r="613" spans="5:7" x14ac:dyDescent="0.2">
      <c r="E613"/>
      <c r="F613"/>
      <c r="G613"/>
    </row>
    <row r="614" spans="5:7" x14ac:dyDescent="0.2">
      <c r="E614"/>
      <c r="F614"/>
      <c r="G614"/>
    </row>
    <row r="615" spans="5:7" x14ac:dyDescent="0.2">
      <c r="E615"/>
      <c r="F615"/>
      <c r="G615"/>
    </row>
    <row r="616" spans="5:7" x14ac:dyDescent="0.2">
      <c r="E616"/>
      <c r="F616"/>
      <c r="G616"/>
    </row>
    <row r="617" spans="5:7" x14ac:dyDescent="0.2">
      <c r="E617"/>
      <c r="F617"/>
      <c r="G617"/>
    </row>
    <row r="618" spans="5:7" x14ac:dyDescent="0.2">
      <c r="E618"/>
      <c r="F618"/>
      <c r="G618"/>
    </row>
    <row r="619" spans="5:7" x14ac:dyDescent="0.2">
      <c r="E619"/>
      <c r="F619"/>
      <c r="G619"/>
    </row>
    <row r="620" spans="5:7" x14ac:dyDescent="0.2">
      <c r="E620"/>
      <c r="F620"/>
      <c r="G620"/>
    </row>
    <row r="621" spans="5:7" x14ac:dyDescent="0.2">
      <c r="E621"/>
      <c r="F621"/>
      <c r="G621"/>
    </row>
    <row r="622" spans="5:7" x14ac:dyDescent="0.2">
      <c r="E622"/>
      <c r="F622"/>
      <c r="G622"/>
    </row>
    <row r="623" spans="5:7" x14ac:dyDescent="0.2">
      <c r="E623"/>
      <c r="F623"/>
      <c r="G623"/>
    </row>
    <row r="624" spans="5:7" x14ac:dyDescent="0.2">
      <c r="E624"/>
      <c r="F624"/>
      <c r="G624"/>
    </row>
    <row r="625" spans="5:7" x14ac:dyDescent="0.2">
      <c r="E625"/>
      <c r="F625"/>
      <c r="G625"/>
    </row>
    <row r="626" spans="5:7" x14ac:dyDescent="0.2">
      <c r="E626"/>
      <c r="F626"/>
      <c r="G626"/>
    </row>
    <row r="627" spans="5:7" x14ac:dyDescent="0.2">
      <c r="E627"/>
      <c r="F627"/>
      <c r="G627"/>
    </row>
    <row r="628" spans="5:7" x14ac:dyDescent="0.2">
      <c r="E628"/>
      <c r="F628"/>
      <c r="G628"/>
    </row>
    <row r="629" spans="5:7" x14ac:dyDescent="0.2">
      <c r="E629"/>
      <c r="F629"/>
      <c r="G629"/>
    </row>
    <row r="630" spans="5:7" x14ac:dyDescent="0.2">
      <c r="E630"/>
      <c r="F630"/>
      <c r="G630"/>
    </row>
    <row r="631" spans="5:7" x14ac:dyDescent="0.2">
      <c r="E631"/>
      <c r="F631"/>
      <c r="G631"/>
    </row>
    <row r="632" spans="5:7" x14ac:dyDescent="0.2">
      <c r="E632"/>
      <c r="F632"/>
      <c r="G632"/>
    </row>
    <row r="633" spans="5:7" x14ac:dyDescent="0.2">
      <c r="E633"/>
      <c r="F633"/>
      <c r="G633"/>
    </row>
    <row r="634" spans="5:7" x14ac:dyDescent="0.2">
      <c r="E634"/>
      <c r="F634"/>
      <c r="G634"/>
    </row>
    <row r="635" spans="5:7" x14ac:dyDescent="0.2">
      <c r="E635"/>
      <c r="F635"/>
      <c r="G635"/>
    </row>
    <row r="636" spans="5:7" x14ac:dyDescent="0.2">
      <c r="E636"/>
      <c r="F636"/>
      <c r="G636"/>
    </row>
    <row r="637" spans="5:7" x14ac:dyDescent="0.2">
      <c r="E637"/>
      <c r="F637"/>
      <c r="G637"/>
    </row>
    <row r="638" spans="5:7" x14ac:dyDescent="0.2">
      <c r="E638"/>
      <c r="F638"/>
      <c r="G638"/>
    </row>
    <row r="639" spans="5:7" x14ac:dyDescent="0.2">
      <c r="E639"/>
      <c r="F639"/>
      <c r="G639"/>
    </row>
    <row r="640" spans="5:7" x14ac:dyDescent="0.2">
      <c r="E640"/>
      <c r="F640"/>
      <c r="G640"/>
    </row>
    <row r="641" spans="5:7" x14ac:dyDescent="0.2">
      <c r="E641"/>
      <c r="F641"/>
      <c r="G641"/>
    </row>
    <row r="642" spans="5:7" x14ac:dyDescent="0.2">
      <c r="E642"/>
      <c r="F642"/>
      <c r="G642"/>
    </row>
    <row r="643" spans="5:7" x14ac:dyDescent="0.2">
      <c r="E643"/>
      <c r="F643"/>
      <c r="G643"/>
    </row>
    <row r="644" spans="5:7" x14ac:dyDescent="0.2">
      <c r="E644"/>
      <c r="F644"/>
      <c r="G644"/>
    </row>
    <row r="645" spans="5:7" x14ac:dyDescent="0.2">
      <c r="E645"/>
      <c r="F645"/>
      <c r="G645"/>
    </row>
    <row r="646" spans="5:7" x14ac:dyDescent="0.2">
      <c r="E646"/>
      <c r="F646"/>
      <c r="G646"/>
    </row>
    <row r="647" spans="5:7" x14ac:dyDescent="0.2">
      <c r="E647"/>
      <c r="F647"/>
      <c r="G647"/>
    </row>
    <row r="648" spans="5:7" x14ac:dyDescent="0.2">
      <c r="E648"/>
      <c r="F648"/>
      <c r="G648"/>
    </row>
    <row r="649" spans="5:7" x14ac:dyDescent="0.2">
      <c r="E649"/>
      <c r="F649"/>
      <c r="G649"/>
    </row>
    <row r="650" spans="5:7" x14ac:dyDescent="0.2">
      <c r="E650"/>
      <c r="F650"/>
      <c r="G650"/>
    </row>
    <row r="651" spans="5:7" x14ac:dyDescent="0.2">
      <c r="E651"/>
      <c r="F651"/>
      <c r="G651"/>
    </row>
    <row r="652" spans="5:7" x14ac:dyDescent="0.2">
      <c r="E652"/>
      <c r="F652"/>
      <c r="G652"/>
    </row>
    <row r="653" spans="5:7" x14ac:dyDescent="0.2">
      <c r="E653"/>
      <c r="F653"/>
      <c r="G653"/>
    </row>
    <row r="654" spans="5:7" x14ac:dyDescent="0.2">
      <c r="E654"/>
      <c r="F654"/>
      <c r="G654"/>
    </row>
    <row r="655" spans="5:7" x14ac:dyDescent="0.2">
      <c r="E655"/>
      <c r="F655"/>
      <c r="G655"/>
    </row>
    <row r="656" spans="5:7" x14ac:dyDescent="0.2">
      <c r="E656"/>
      <c r="F656"/>
      <c r="G656"/>
    </row>
    <row r="657" spans="5:7" x14ac:dyDescent="0.2">
      <c r="E657"/>
      <c r="F657"/>
      <c r="G657"/>
    </row>
    <row r="658" spans="5:7" x14ac:dyDescent="0.2">
      <c r="E658"/>
      <c r="F658"/>
      <c r="G658"/>
    </row>
    <row r="659" spans="5:7" x14ac:dyDescent="0.2">
      <c r="E659"/>
      <c r="F659"/>
      <c r="G659"/>
    </row>
    <row r="660" spans="5:7" x14ac:dyDescent="0.2">
      <c r="E660"/>
      <c r="F660"/>
      <c r="G660"/>
    </row>
    <row r="661" spans="5:7" x14ac:dyDescent="0.2">
      <c r="E661"/>
      <c r="F661"/>
      <c r="G661"/>
    </row>
    <row r="662" spans="5:7" x14ac:dyDescent="0.2">
      <c r="E662"/>
      <c r="F662"/>
      <c r="G662"/>
    </row>
    <row r="663" spans="5:7" x14ac:dyDescent="0.2">
      <c r="E663"/>
      <c r="F663"/>
      <c r="G663"/>
    </row>
    <row r="664" spans="5:7" x14ac:dyDescent="0.2">
      <c r="E664"/>
      <c r="F664"/>
      <c r="G664"/>
    </row>
    <row r="665" spans="5:7" x14ac:dyDescent="0.2">
      <c r="E665"/>
      <c r="F665"/>
      <c r="G665"/>
    </row>
    <row r="666" spans="5:7" x14ac:dyDescent="0.2">
      <c r="E666"/>
      <c r="F666"/>
      <c r="G666"/>
    </row>
    <row r="667" spans="5:7" x14ac:dyDescent="0.2">
      <c r="E667"/>
      <c r="F667"/>
      <c r="G667"/>
    </row>
    <row r="668" spans="5:7" x14ac:dyDescent="0.2">
      <c r="E668"/>
      <c r="F668"/>
      <c r="G668"/>
    </row>
    <row r="669" spans="5:7" x14ac:dyDescent="0.2">
      <c r="E669"/>
      <c r="F669"/>
      <c r="G669"/>
    </row>
    <row r="670" spans="5:7" x14ac:dyDescent="0.2">
      <c r="E670"/>
      <c r="F670"/>
      <c r="G670"/>
    </row>
    <row r="671" spans="5:7" x14ac:dyDescent="0.2">
      <c r="E671"/>
      <c r="F671"/>
      <c r="G671"/>
    </row>
    <row r="672" spans="5:7" x14ac:dyDescent="0.2">
      <c r="E672"/>
      <c r="F672"/>
      <c r="G672"/>
    </row>
    <row r="673" spans="5:7" x14ac:dyDescent="0.2">
      <c r="E673"/>
      <c r="F673"/>
      <c r="G673"/>
    </row>
    <row r="674" spans="5:7" x14ac:dyDescent="0.2">
      <c r="E674"/>
      <c r="F674"/>
      <c r="G674"/>
    </row>
    <row r="675" spans="5:7" x14ac:dyDescent="0.2">
      <c r="E675"/>
      <c r="F675"/>
      <c r="G675"/>
    </row>
    <row r="676" spans="5:7" x14ac:dyDescent="0.2">
      <c r="E676"/>
      <c r="F676"/>
      <c r="G676"/>
    </row>
    <row r="677" spans="5:7" x14ac:dyDescent="0.2">
      <c r="E677"/>
      <c r="F677"/>
      <c r="G677"/>
    </row>
    <row r="678" spans="5:7" x14ac:dyDescent="0.2">
      <c r="E678"/>
      <c r="F678"/>
      <c r="G678"/>
    </row>
    <row r="679" spans="5:7" x14ac:dyDescent="0.2">
      <c r="E679"/>
      <c r="F679"/>
      <c r="G679"/>
    </row>
    <row r="680" spans="5:7" x14ac:dyDescent="0.2">
      <c r="E680"/>
      <c r="F680"/>
      <c r="G680"/>
    </row>
    <row r="681" spans="5:7" x14ac:dyDescent="0.2">
      <c r="E681"/>
      <c r="F681"/>
      <c r="G681"/>
    </row>
    <row r="682" spans="5:7" x14ac:dyDescent="0.2">
      <c r="E682"/>
      <c r="F682"/>
      <c r="G682"/>
    </row>
    <row r="683" spans="5:7" x14ac:dyDescent="0.2">
      <c r="E683"/>
      <c r="F683"/>
      <c r="G683"/>
    </row>
    <row r="684" spans="5:7" x14ac:dyDescent="0.2">
      <c r="E684"/>
      <c r="F684"/>
      <c r="G684"/>
    </row>
    <row r="685" spans="5:7" x14ac:dyDescent="0.2">
      <c r="E685"/>
      <c r="F685"/>
      <c r="G685"/>
    </row>
    <row r="686" spans="5:7" x14ac:dyDescent="0.2">
      <c r="E686"/>
      <c r="F686"/>
      <c r="G686"/>
    </row>
    <row r="687" spans="5:7" x14ac:dyDescent="0.2">
      <c r="E687"/>
      <c r="F687"/>
      <c r="G687"/>
    </row>
    <row r="688" spans="5:7" x14ac:dyDescent="0.2">
      <c r="E688"/>
      <c r="F688"/>
      <c r="G688"/>
    </row>
    <row r="689" spans="5:7" x14ac:dyDescent="0.2">
      <c r="E689"/>
      <c r="F689"/>
      <c r="G689"/>
    </row>
    <row r="690" spans="5:7" x14ac:dyDescent="0.2">
      <c r="E690"/>
      <c r="F690"/>
      <c r="G690"/>
    </row>
    <row r="691" spans="5:7" x14ac:dyDescent="0.2">
      <c r="E691"/>
      <c r="F691"/>
      <c r="G691"/>
    </row>
    <row r="692" spans="5:7" x14ac:dyDescent="0.2">
      <c r="E692"/>
      <c r="F692"/>
      <c r="G692"/>
    </row>
    <row r="693" spans="5:7" x14ac:dyDescent="0.2">
      <c r="E693"/>
      <c r="F693"/>
      <c r="G693"/>
    </row>
    <row r="694" spans="5:7" x14ac:dyDescent="0.2">
      <c r="E694"/>
      <c r="F694"/>
      <c r="G694"/>
    </row>
    <row r="695" spans="5:7" x14ac:dyDescent="0.2">
      <c r="E695"/>
      <c r="F695"/>
      <c r="G695"/>
    </row>
    <row r="696" spans="5:7" x14ac:dyDescent="0.2">
      <c r="E696"/>
      <c r="F696"/>
      <c r="G696"/>
    </row>
    <row r="697" spans="5:7" x14ac:dyDescent="0.2">
      <c r="E697"/>
      <c r="F697"/>
      <c r="G697"/>
    </row>
    <row r="698" spans="5:7" x14ac:dyDescent="0.2">
      <c r="E698"/>
      <c r="F698"/>
      <c r="G698"/>
    </row>
    <row r="699" spans="5:7" x14ac:dyDescent="0.2">
      <c r="E699"/>
      <c r="F699"/>
      <c r="G699"/>
    </row>
    <row r="700" spans="5:7" x14ac:dyDescent="0.2">
      <c r="E700"/>
      <c r="F700"/>
      <c r="G700"/>
    </row>
    <row r="701" spans="5:7" x14ac:dyDescent="0.2">
      <c r="E701"/>
      <c r="F701"/>
      <c r="G701"/>
    </row>
    <row r="702" spans="5:7" x14ac:dyDescent="0.2">
      <c r="E702"/>
      <c r="F702"/>
      <c r="G702"/>
    </row>
    <row r="703" spans="5:7" x14ac:dyDescent="0.2">
      <c r="E703"/>
      <c r="F703"/>
      <c r="G703"/>
    </row>
    <row r="704" spans="5:7" x14ac:dyDescent="0.2">
      <c r="E704"/>
      <c r="F704"/>
      <c r="G704"/>
    </row>
    <row r="705" spans="5:7" x14ac:dyDescent="0.2">
      <c r="E705"/>
      <c r="F705"/>
      <c r="G705"/>
    </row>
    <row r="706" spans="5:7" x14ac:dyDescent="0.2">
      <c r="E706"/>
      <c r="F706"/>
      <c r="G706"/>
    </row>
    <row r="707" spans="5:7" x14ac:dyDescent="0.2">
      <c r="E707"/>
      <c r="F707"/>
      <c r="G707"/>
    </row>
    <row r="708" spans="5:7" x14ac:dyDescent="0.2">
      <c r="E708"/>
      <c r="F708"/>
      <c r="G708"/>
    </row>
    <row r="709" spans="5:7" x14ac:dyDescent="0.2">
      <c r="E709"/>
      <c r="F709"/>
      <c r="G709"/>
    </row>
    <row r="710" spans="5:7" x14ac:dyDescent="0.2">
      <c r="E710"/>
      <c r="F710"/>
      <c r="G710"/>
    </row>
    <row r="711" spans="5:7" x14ac:dyDescent="0.2">
      <c r="E711"/>
      <c r="F711"/>
      <c r="G711"/>
    </row>
    <row r="712" spans="5:7" x14ac:dyDescent="0.2">
      <c r="E712"/>
      <c r="F712"/>
      <c r="G712"/>
    </row>
    <row r="713" spans="5:7" x14ac:dyDescent="0.2">
      <c r="E713"/>
      <c r="F713"/>
      <c r="G713"/>
    </row>
    <row r="714" spans="5:7" x14ac:dyDescent="0.2">
      <c r="E714"/>
      <c r="F714"/>
      <c r="G714"/>
    </row>
    <row r="715" spans="5:7" x14ac:dyDescent="0.2">
      <c r="E715"/>
      <c r="F715"/>
      <c r="G715"/>
    </row>
    <row r="716" spans="5:7" x14ac:dyDescent="0.2">
      <c r="E716"/>
      <c r="F716"/>
      <c r="G716"/>
    </row>
    <row r="717" spans="5:7" x14ac:dyDescent="0.2">
      <c r="E717"/>
      <c r="F717"/>
      <c r="G717"/>
    </row>
    <row r="718" spans="5:7" x14ac:dyDescent="0.2">
      <c r="E718"/>
      <c r="F718"/>
      <c r="G718"/>
    </row>
    <row r="719" spans="5:7" x14ac:dyDescent="0.2">
      <c r="E719"/>
      <c r="F719"/>
      <c r="G719"/>
    </row>
    <row r="720" spans="5:7" x14ac:dyDescent="0.2">
      <c r="E720"/>
      <c r="F720"/>
      <c r="G720"/>
    </row>
    <row r="721" spans="5:7" x14ac:dyDescent="0.2">
      <c r="E721"/>
      <c r="F721"/>
      <c r="G721"/>
    </row>
    <row r="722" spans="5:7" x14ac:dyDescent="0.2">
      <c r="E722"/>
      <c r="F722"/>
      <c r="G722"/>
    </row>
    <row r="723" spans="5:7" x14ac:dyDescent="0.2">
      <c r="E723"/>
      <c r="F723"/>
      <c r="G723"/>
    </row>
    <row r="724" spans="5:7" x14ac:dyDescent="0.2">
      <c r="E724"/>
      <c r="F724"/>
      <c r="G724"/>
    </row>
    <row r="725" spans="5:7" x14ac:dyDescent="0.2">
      <c r="E725"/>
      <c r="F725"/>
      <c r="G725"/>
    </row>
    <row r="726" spans="5:7" x14ac:dyDescent="0.2">
      <c r="E726"/>
      <c r="F726"/>
      <c r="G726"/>
    </row>
    <row r="727" spans="5:7" x14ac:dyDescent="0.2">
      <c r="E727"/>
      <c r="F727"/>
      <c r="G727"/>
    </row>
    <row r="728" spans="5:7" x14ac:dyDescent="0.2">
      <c r="E728"/>
      <c r="F728"/>
      <c r="G728"/>
    </row>
    <row r="729" spans="5:7" x14ac:dyDescent="0.2">
      <c r="E729"/>
      <c r="F729"/>
      <c r="G729"/>
    </row>
    <row r="730" spans="5:7" x14ac:dyDescent="0.2">
      <c r="E730"/>
      <c r="F730"/>
      <c r="G730"/>
    </row>
    <row r="731" spans="5:7" x14ac:dyDescent="0.2">
      <c r="E731"/>
      <c r="F731"/>
      <c r="G731"/>
    </row>
    <row r="732" spans="5:7" x14ac:dyDescent="0.2">
      <c r="E732"/>
      <c r="F732"/>
      <c r="G732"/>
    </row>
    <row r="733" spans="5:7" x14ac:dyDescent="0.2">
      <c r="E733"/>
      <c r="F733"/>
      <c r="G733"/>
    </row>
    <row r="734" spans="5:7" x14ac:dyDescent="0.2">
      <c r="E734"/>
      <c r="F734"/>
      <c r="G734"/>
    </row>
    <row r="735" spans="5:7" x14ac:dyDescent="0.2">
      <c r="E735"/>
      <c r="F735"/>
      <c r="G735"/>
    </row>
    <row r="736" spans="5:7" x14ac:dyDescent="0.2">
      <c r="E736"/>
      <c r="F736"/>
      <c r="G736"/>
    </row>
    <row r="737" spans="5:7" x14ac:dyDescent="0.2">
      <c r="E737"/>
      <c r="F737"/>
      <c r="G737"/>
    </row>
    <row r="738" spans="5:7" x14ac:dyDescent="0.2">
      <c r="E738"/>
      <c r="F738"/>
      <c r="G738"/>
    </row>
    <row r="739" spans="5:7" x14ac:dyDescent="0.2">
      <c r="E739"/>
      <c r="F739"/>
      <c r="G739"/>
    </row>
    <row r="740" spans="5:7" x14ac:dyDescent="0.2">
      <c r="E740"/>
      <c r="F740"/>
      <c r="G740"/>
    </row>
    <row r="741" spans="5:7" x14ac:dyDescent="0.2">
      <c r="E741"/>
      <c r="F741"/>
      <c r="G741"/>
    </row>
    <row r="742" spans="5:7" x14ac:dyDescent="0.2">
      <c r="E742"/>
      <c r="F742"/>
      <c r="G742"/>
    </row>
    <row r="743" spans="5:7" x14ac:dyDescent="0.2">
      <c r="E743"/>
      <c r="F743"/>
      <c r="G743"/>
    </row>
    <row r="744" spans="5:7" x14ac:dyDescent="0.2">
      <c r="E744"/>
      <c r="F744"/>
      <c r="G744"/>
    </row>
    <row r="745" spans="5:7" x14ac:dyDescent="0.2">
      <c r="E745"/>
      <c r="F745"/>
      <c r="G745"/>
    </row>
    <row r="746" spans="5:7" x14ac:dyDescent="0.2">
      <c r="E746"/>
      <c r="F746"/>
      <c r="G746"/>
    </row>
    <row r="747" spans="5:7" x14ac:dyDescent="0.2">
      <c r="E747"/>
      <c r="F747"/>
      <c r="G747"/>
    </row>
    <row r="748" spans="5:7" x14ac:dyDescent="0.2">
      <c r="E748"/>
      <c r="F748"/>
      <c r="G748"/>
    </row>
    <row r="749" spans="5:7" x14ac:dyDescent="0.2">
      <c r="E749"/>
      <c r="F749"/>
      <c r="G749"/>
    </row>
    <row r="750" spans="5:7" x14ac:dyDescent="0.2">
      <c r="E750"/>
      <c r="F750"/>
      <c r="G750"/>
    </row>
    <row r="751" spans="5:7" x14ac:dyDescent="0.2">
      <c r="E751"/>
      <c r="F751"/>
      <c r="G751"/>
    </row>
    <row r="752" spans="5:7" x14ac:dyDescent="0.2">
      <c r="E752"/>
      <c r="F752"/>
      <c r="G752"/>
    </row>
    <row r="753" spans="5:7" x14ac:dyDescent="0.2">
      <c r="E753"/>
      <c r="F753"/>
      <c r="G753"/>
    </row>
    <row r="754" spans="5:7" x14ac:dyDescent="0.2">
      <c r="E754"/>
      <c r="F754"/>
      <c r="G754"/>
    </row>
    <row r="755" spans="5:7" x14ac:dyDescent="0.2">
      <c r="E755"/>
      <c r="F755"/>
      <c r="G755"/>
    </row>
    <row r="756" spans="5:7" x14ac:dyDescent="0.2">
      <c r="E756"/>
      <c r="F756"/>
      <c r="G756"/>
    </row>
    <row r="757" spans="5:7" x14ac:dyDescent="0.2">
      <c r="E757"/>
      <c r="F757"/>
      <c r="G757"/>
    </row>
    <row r="758" spans="5:7" x14ac:dyDescent="0.2">
      <c r="E758"/>
      <c r="F758"/>
      <c r="G758"/>
    </row>
    <row r="759" spans="5:7" x14ac:dyDescent="0.2">
      <c r="E759"/>
      <c r="F759"/>
      <c r="G759"/>
    </row>
    <row r="760" spans="5:7" x14ac:dyDescent="0.2">
      <c r="E760"/>
      <c r="F760"/>
      <c r="G760"/>
    </row>
    <row r="761" spans="5:7" x14ac:dyDescent="0.2">
      <c r="E761"/>
      <c r="F761"/>
      <c r="G761"/>
    </row>
    <row r="762" spans="5:7" x14ac:dyDescent="0.2">
      <c r="E762"/>
      <c r="F762"/>
      <c r="G762"/>
    </row>
    <row r="763" spans="5:7" x14ac:dyDescent="0.2">
      <c r="E763"/>
      <c r="F763"/>
      <c r="G763"/>
    </row>
    <row r="764" spans="5:7" x14ac:dyDescent="0.2">
      <c r="E764"/>
      <c r="F764"/>
      <c r="G764"/>
    </row>
    <row r="765" spans="5:7" x14ac:dyDescent="0.2">
      <c r="E765"/>
      <c r="F765"/>
      <c r="G765"/>
    </row>
    <row r="766" spans="5:7" x14ac:dyDescent="0.2">
      <c r="E766"/>
      <c r="F766"/>
      <c r="G766"/>
    </row>
    <row r="767" spans="5:7" x14ac:dyDescent="0.2">
      <c r="E767"/>
      <c r="F767"/>
      <c r="G767"/>
    </row>
    <row r="768" spans="5:7" x14ac:dyDescent="0.2">
      <c r="E768"/>
      <c r="F768"/>
      <c r="G768"/>
    </row>
    <row r="769" spans="5:7" x14ac:dyDescent="0.2">
      <c r="E769"/>
      <c r="F769"/>
      <c r="G769"/>
    </row>
    <row r="770" spans="5:7" x14ac:dyDescent="0.2">
      <c r="E770"/>
      <c r="F770"/>
      <c r="G770"/>
    </row>
    <row r="771" spans="5:7" x14ac:dyDescent="0.2">
      <c r="E771"/>
      <c r="F771"/>
      <c r="G771"/>
    </row>
    <row r="772" spans="5:7" x14ac:dyDescent="0.2">
      <c r="E772"/>
      <c r="F772"/>
      <c r="G772"/>
    </row>
    <row r="773" spans="5:7" x14ac:dyDescent="0.2">
      <c r="E773"/>
      <c r="F773"/>
      <c r="G773"/>
    </row>
    <row r="774" spans="5:7" x14ac:dyDescent="0.2">
      <c r="E774"/>
      <c r="F774"/>
      <c r="G774"/>
    </row>
    <row r="775" spans="5:7" x14ac:dyDescent="0.2">
      <c r="E775"/>
      <c r="F775"/>
      <c r="G775"/>
    </row>
    <row r="776" spans="5:7" x14ac:dyDescent="0.2">
      <c r="E776"/>
      <c r="F776"/>
      <c r="G776"/>
    </row>
    <row r="777" spans="5:7" x14ac:dyDescent="0.2">
      <c r="E777"/>
      <c r="F777"/>
      <c r="G777"/>
    </row>
    <row r="778" spans="5:7" x14ac:dyDescent="0.2">
      <c r="E778"/>
      <c r="F778"/>
      <c r="G778"/>
    </row>
    <row r="779" spans="5:7" x14ac:dyDescent="0.2">
      <c r="E779"/>
      <c r="F779"/>
      <c r="G779"/>
    </row>
    <row r="780" spans="5:7" x14ac:dyDescent="0.2">
      <c r="E780"/>
      <c r="F780"/>
      <c r="G780"/>
    </row>
    <row r="781" spans="5:7" x14ac:dyDescent="0.2">
      <c r="E781"/>
      <c r="F781"/>
      <c r="G781"/>
    </row>
    <row r="782" spans="5:7" x14ac:dyDescent="0.2">
      <c r="E782"/>
      <c r="F782"/>
      <c r="G782"/>
    </row>
    <row r="783" spans="5:7" x14ac:dyDescent="0.2">
      <c r="E783"/>
      <c r="F783"/>
      <c r="G783"/>
    </row>
    <row r="784" spans="5:7" x14ac:dyDescent="0.2">
      <c r="E784"/>
      <c r="F784"/>
      <c r="G784"/>
    </row>
    <row r="785" spans="5:7" x14ac:dyDescent="0.2">
      <c r="E785"/>
      <c r="F785"/>
      <c r="G785"/>
    </row>
    <row r="786" spans="5:7" x14ac:dyDescent="0.2">
      <c r="E786"/>
      <c r="F786"/>
      <c r="G786"/>
    </row>
    <row r="787" spans="5:7" x14ac:dyDescent="0.2">
      <c r="E787"/>
      <c r="F787"/>
      <c r="G787"/>
    </row>
    <row r="788" spans="5:7" x14ac:dyDescent="0.2">
      <c r="E788"/>
      <c r="F788"/>
      <c r="G788"/>
    </row>
    <row r="789" spans="5:7" x14ac:dyDescent="0.2">
      <c r="E789"/>
      <c r="F789"/>
      <c r="G789"/>
    </row>
    <row r="790" spans="5:7" x14ac:dyDescent="0.2">
      <c r="E790"/>
      <c r="F790"/>
      <c r="G790"/>
    </row>
    <row r="791" spans="5:7" x14ac:dyDescent="0.2">
      <c r="E791"/>
      <c r="F791"/>
      <c r="G791"/>
    </row>
    <row r="792" spans="5:7" x14ac:dyDescent="0.2">
      <c r="E792"/>
      <c r="F792"/>
      <c r="G792"/>
    </row>
    <row r="793" spans="5:7" x14ac:dyDescent="0.2">
      <c r="E793"/>
      <c r="F793"/>
      <c r="G793"/>
    </row>
    <row r="794" spans="5:7" x14ac:dyDescent="0.2">
      <c r="E794"/>
      <c r="F794"/>
      <c r="G794"/>
    </row>
    <row r="795" spans="5:7" x14ac:dyDescent="0.2">
      <c r="E795"/>
      <c r="F795"/>
      <c r="G795"/>
    </row>
    <row r="796" spans="5:7" x14ac:dyDescent="0.2">
      <c r="E796"/>
      <c r="F796"/>
      <c r="G796"/>
    </row>
    <row r="797" spans="5:7" x14ac:dyDescent="0.2">
      <c r="E797"/>
      <c r="F797"/>
      <c r="G797"/>
    </row>
    <row r="798" spans="5:7" x14ac:dyDescent="0.2">
      <c r="E798"/>
      <c r="F798"/>
      <c r="G798"/>
    </row>
    <row r="799" spans="5:7" x14ac:dyDescent="0.2">
      <c r="E799"/>
      <c r="F799"/>
      <c r="G799"/>
    </row>
    <row r="800" spans="5:7" x14ac:dyDescent="0.2">
      <c r="E800"/>
      <c r="F800"/>
      <c r="G800"/>
    </row>
    <row r="801" spans="5:7" x14ac:dyDescent="0.2">
      <c r="E801"/>
      <c r="F801"/>
      <c r="G801"/>
    </row>
    <row r="802" spans="5:7" x14ac:dyDescent="0.2">
      <c r="E802"/>
      <c r="F802"/>
      <c r="G802"/>
    </row>
    <row r="803" spans="5:7" x14ac:dyDescent="0.2">
      <c r="E803"/>
      <c r="F803"/>
      <c r="G803"/>
    </row>
    <row r="804" spans="5:7" x14ac:dyDescent="0.2">
      <c r="E804"/>
      <c r="F804"/>
      <c r="G804"/>
    </row>
    <row r="805" spans="5:7" x14ac:dyDescent="0.2">
      <c r="E805"/>
      <c r="F805"/>
      <c r="G805"/>
    </row>
    <row r="806" spans="5:7" x14ac:dyDescent="0.2">
      <c r="E806"/>
      <c r="F806"/>
      <c r="G806"/>
    </row>
    <row r="807" spans="5:7" x14ac:dyDescent="0.2">
      <c r="E807"/>
      <c r="F807"/>
      <c r="G807"/>
    </row>
    <row r="808" spans="5:7" x14ac:dyDescent="0.2">
      <c r="E808"/>
      <c r="F808"/>
      <c r="G808"/>
    </row>
    <row r="809" spans="5:7" x14ac:dyDescent="0.2">
      <c r="E809"/>
      <c r="F809"/>
      <c r="G809"/>
    </row>
    <row r="810" spans="5:7" x14ac:dyDescent="0.2">
      <c r="E810"/>
      <c r="F810"/>
      <c r="G810"/>
    </row>
    <row r="811" spans="5:7" x14ac:dyDescent="0.2">
      <c r="E811"/>
      <c r="F811"/>
      <c r="G811"/>
    </row>
    <row r="812" spans="5:7" x14ac:dyDescent="0.2">
      <c r="E812"/>
      <c r="F812"/>
      <c r="G812"/>
    </row>
    <row r="813" spans="5:7" x14ac:dyDescent="0.2">
      <c r="E813"/>
      <c r="F813"/>
      <c r="G813"/>
    </row>
    <row r="814" spans="5:7" x14ac:dyDescent="0.2">
      <c r="E814"/>
      <c r="F814"/>
      <c r="G814"/>
    </row>
    <row r="815" spans="5:7" x14ac:dyDescent="0.2">
      <c r="E815"/>
      <c r="F815"/>
      <c r="G815"/>
    </row>
    <row r="816" spans="5:7" x14ac:dyDescent="0.2">
      <c r="E816"/>
      <c r="F816"/>
      <c r="G816"/>
    </row>
    <row r="817" spans="5:7" x14ac:dyDescent="0.2">
      <c r="E817"/>
      <c r="F817"/>
      <c r="G817"/>
    </row>
    <row r="818" spans="5:7" x14ac:dyDescent="0.2">
      <c r="E818"/>
      <c r="F818"/>
      <c r="G818"/>
    </row>
    <row r="819" spans="5:7" x14ac:dyDescent="0.2">
      <c r="E819"/>
      <c r="F819"/>
      <c r="G819"/>
    </row>
    <row r="820" spans="5:7" x14ac:dyDescent="0.2">
      <c r="E820"/>
      <c r="F820"/>
      <c r="G820"/>
    </row>
    <row r="821" spans="5:7" x14ac:dyDescent="0.2">
      <c r="E821"/>
      <c r="F821"/>
      <c r="G821"/>
    </row>
    <row r="822" spans="5:7" x14ac:dyDescent="0.2">
      <c r="E822"/>
      <c r="F822"/>
      <c r="G822"/>
    </row>
    <row r="823" spans="5:7" x14ac:dyDescent="0.2">
      <c r="E823"/>
      <c r="F823"/>
      <c r="G823"/>
    </row>
    <row r="824" spans="5:7" x14ac:dyDescent="0.2">
      <c r="E824"/>
      <c r="F824"/>
      <c r="G824"/>
    </row>
    <row r="825" spans="5:7" x14ac:dyDescent="0.2">
      <c r="E825"/>
      <c r="F825"/>
      <c r="G825"/>
    </row>
    <row r="826" spans="5:7" x14ac:dyDescent="0.2">
      <c r="E826"/>
      <c r="F826"/>
      <c r="G826"/>
    </row>
    <row r="827" spans="5:7" x14ac:dyDescent="0.2">
      <c r="E827"/>
      <c r="F827"/>
      <c r="G827"/>
    </row>
    <row r="828" spans="5:7" x14ac:dyDescent="0.2">
      <c r="E828"/>
      <c r="F828"/>
      <c r="G828"/>
    </row>
    <row r="829" spans="5:7" x14ac:dyDescent="0.2">
      <c r="E829"/>
      <c r="F829"/>
      <c r="G829"/>
    </row>
    <row r="830" spans="5:7" x14ac:dyDescent="0.2">
      <c r="E830"/>
      <c r="F830"/>
      <c r="G830"/>
    </row>
    <row r="831" spans="5:7" x14ac:dyDescent="0.2">
      <c r="E831"/>
      <c r="F831"/>
      <c r="G831"/>
    </row>
    <row r="832" spans="5:7" x14ac:dyDescent="0.2">
      <c r="E832"/>
      <c r="F832"/>
      <c r="G832"/>
    </row>
    <row r="833" spans="5:7" x14ac:dyDescent="0.2">
      <c r="E833"/>
      <c r="F833"/>
      <c r="G833"/>
    </row>
    <row r="834" spans="5:7" x14ac:dyDescent="0.2">
      <c r="E834"/>
      <c r="F834"/>
      <c r="G834"/>
    </row>
    <row r="835" spans="5:7" x14ac:dyDescent="0.2">
      <c r="E835"/>
      <c r="F835"/>
      <c r="G835"/>
    </row>
    <row r="836" spans="5:7" x14ac:dyDescent="0.2">
      <c r="E836"/>
      <c r="F836"/>
      <c r="G836"/>
    </row>
    <row r="837" spans="5:7" x14ac:dyDescent="0.2">
      <c r="E837"/>
      <c r="F837"/>
      <c r="G837"/>
    </row>
    <row r="838" spans="5:7" x14ac:dyDescent="0.2">
      <c r="E838"/>
      <c r="F838"/>
      <c r="G838"/>
    </row>
    <row r="839" spans="5:7" x14ac:dyDescent="0.2">
      <c r="E839"/>
      <c r="F839"/>
      <c r="G839"/>
    </row>
    <row r="840" spans="5:7" x14ac:dyDescent="0.2">
      <c r="E840"/>
      <c r="F840"/>
      <c r="G840"/>
    </row>
    <row r="841" spans="5:7" x14ac:dyDescent="0.2">
      <c r="E841"/>
      <c r="F841"/>
      <c r="G841"/>
    </row>
    <row r="842" spans="5:7" x14ac:dyDescent="0.2">
      <c r="E842"/>
      <c r="F842"/>
      <c r="G842"/>
    </row>
    <row r="843" spans="5:7" x14ac:dyDescent="0.2">
      <c r="E843"/>
      <c r="F843"/>
      <c r="G843"/>
    </row>
    <row r="844" spans="5:7" x14ac:dyDescent="0.2">
      <c r="E844"/>
      <c r="F844"/>
      <c r="G844"/>
    </row>
    <row r="845" spans="5:7" x14ac:dyDescent="0.2">
      <c r="E845"/>
      <c r="F845"/>
      <c r="G845"/>
    </row>
    <row r="846" spans="5:7" x14ac:dyDescent="0.2">
      <c r="E846"/>
      <c r="F846"/>
      <c r="G846"/>
    </row>
    <row r="847" spans="5:7" x14ac:dyDescent="0.2">
      <c r="E847"/>
      <c r="F847"/>
      <c r="G847"/>
    </row>
    <row r="848" spans="5:7" x14ac:dyDescent="0.2">
      <c r="E848"/>
      <c r="F848"/>
      <c r="G848"/>
    </row>
    <row r="849" spans="5:7" x14ac:dyDescent="0.2">
      <c r="E849"/>
      <c r="F849"/>
      <c r="G849"/>
    </row>
    <row r="850" spans="5:7" x14ac:dyDescent="0.2">
      <c r="E850"/>
      <c r="F850"/>
      <c r="G850"/>
    </row>
    <row r="851" spans="5:7" x14ac:dyDescent="0.2">
      <c r="E851"/>
      <c r="F851"/>
      <c r="G851"/>
    </row>
    <row r="852" spans="5:7" x14ac:dyDescent="0.2">
      <c r="E852"/>
      <c r="F852"/>
      <c r="G852"/>
    </row>
    <row r="853" spans="5:7" x14ac:dyDescent="0.2">
      <c r="E853"/>
      <c r="F853"/>
      <c r="G853"/>
    </row>
    <row r="854" spans="5:7" x14ac:dyDescent="0.2">
      <c r="E854"/>
      <c r="F854"/>
      <c r="G854"/>
    </row>
    <row r="855" spans="5:7" x14ac:dyDescent="0.2">
      <c r="E855"/>
      <c r="F855"/>
      <c r="G855"/>
    </row>
    <row r="856" spans="5:7" x14ac:dyDescent="0.2">
      <c r="E856"/>
      <c r="F856"/>
      <c r="G856"/>
    </row>
    <row r="857" spans="5:7" x14ac:dyDescent="0.2">
      <c r="E857"/>
      <c r="F857"/>
      <c r="G857"/>
    </row>
    <row r="858" spans="5:7" x14ac:dyDescent="0.2">
      <c r="E858"/>
      <c r="F858"/>
      <c r="G858"/>
    </row>
    <row r="859" spans="5:7" x14ac:dyDescent="0.2">
      <c r="E859"/>
      <c r="F859"/>
      <c r="G859"/>
    </row>
    <row r="860" spans="5:7" x14ac:dyDescent="0.2">
      <c r="E860"/>
      <c r="F860"/>
      <c r="G860"/>
    </row>
    <row r="861" spans="5:7" x14ac:dyDescent="0.2">
      <c r="E861"/>
      <c r="F861"/>
      <c r="G861"/>
    </row>
    <row r="862" spans="5:7" x14ac:dyDescent="0.2">
      <c r="E862"/>
      <c r="F862"/>
      <c r="G862"/>
    </row>
    <row r="863" spans="5:7" x14ac:dyDescent="0.2">
      <c r="E863"/>
      <c r="F863"/>
      <c r="G863"/>
    </row>
    <row r="864" spans="5:7" x14ac:dyDescent="0.2">
      <c r="E864"/>
      <c r="F864"/>
      <c r="G864"/>
    </row>
    <row r="865" spans="5:7" x14ac:dyDescent="0.2">
      <c r="E865"/>
      <c r="F865"/>
      <c r="G865"/>
    </row>
    <row r="866" spans="5:7" x14ac:dyDescent="0.2">
      <c r="E866"/>
      <c r="F866"/>
      <c r="G866"/>
    </row>
    <row r="867" spans="5:7" x14ac:dyDescent="0.2">
      <c r="E867"/>
      <c r="F867"/>
      <c r="G867"/>
    </row>
    <row r="868" spans="5:7" x14ac:dyDescent="0.2">
      <c r="E868"/>
      <c r="F868"/>
      <c r="G868"/>
    </row>
    <row r="869" spans="5:7" x14ac:dyDescent="0.2">
      <c r="E869"/>
      <c r="F869"/>
      <c r="G869"/>
    </row>
    <row r="870" spans="5:7" x14ac:dyDescent="0.2">
      <c r="E870"/>
      <c r="F870"/>
      <c r="G870"/>
    </row>
    <row r="871" spans="5:7" x14ac:dyDescent="0.2">
      <c r="E871"/>
      <c r="F871"/>
      <c r="G871"/>
    </row>
    <row r="872" spans="5:7" x14ac:dyDescent="0.2">
      <c r="E872"/>
      <c r="F872"/>
      <c r="G872"/>
    </row>
    <row r="873" spans="5:7" x14ac:dyDescent="0.2">
      <c r="E873"/>
      <c r="F873"/>
      <c r="G873"/>
    </row>
    <row r="874" spans="5:7" x14ac:dyDescent="0.2">
      <c r="E874"/>
      <c r="F874"/>
      <c r="G874"/>
    </row>
    <row r="875" spans="5:7" x14ac:dyDescent="0.2">
      <c r="E875"/>
      <c r="F875"/>
      <c r="G875"/>
    </row>
    <row r="876" spans="5:7" x14ac:dyDescent="0.2">
      <c r="E876"/>
      <c r="F876"/>
      <c r="G876"/>
    </row>
    <row r="877" spans="5:7" x14ac:dyDescent="0.2">
      <c r="E877"/>
      <c r="F877"/>
      <c r="G877"/>
    </row>
    <row r="878" spans="5:7" x14ac:dyDescent="0.2">
      <c r="E878"/>
      <c r="F878"/>
      <c r="G878"/>
    </row>
    <row r="879" spans="5:7" x14ac:dyDescent="0.2">
      <c r="E879"/>
      <c r="F879"/>
      <c r="G879"/>
    </row>
    <row r="880" spans="5:7" x14ac:dyDescent="0.2">
      <c r="E880"/>
      <c r="F880"/>
      <c r="G880"/>
    </row>
    <row r="881" spans="5:7" x14ac:dyDescent="0.2">
      <c r="E881"/>
      <c r="F881"/>
      <c r="G881"/>
    </row>
    <row r="882" spans="5:7" x14ac:dyDescent="0.2">
      <c r="E882"/>
      <c r="F882"/>
      <c r="G882"/>
    </row>
    <row r="883" spans="5:7" x14ac:dyDescent="0.2">
      <c r="E883"/>
      <c r="F883"/>
      <c r="G883"/>
    </row>
    <row r="884" spans="5:7" x14ac:dyDescent="0.2">
      <c r="E884"/>
      <c r="F884"/>
      <c r="G884"/>
    </row>
    <row r="885" spans="5:7" x14ac:dyDescent="0.2">
      <c r="E885"/>
      <c r="F885"/>
      <c r="G885"/>
    </row>
    <row r="886" spans="5:7" x14ac:dyDescent="0.2">
      <c r="E886"/>
      <c r="F886"/>
      <c r="G886"/>
    </row>
    <row r="887" spans="5:7" x14ac:dyDescent="0.2">
      <c r="E887"/>
      <c r="F887"/>
      <c r="G887"/>
    </row>
    <row r="888" spans="5:7" x14ac:dyDescent="0.2">
      <c r="E888"/>
      <c r="F888"/>
      <c r="G888"/>
    </row>
    <row r="889" spans="5:7" x14ac:dyDescent="0.2">
      <c r="E889"/>
      <c r="F889"/>
      <c r="G889"/>
    </row>
    <row r="890" spans="5:7" x14ac:dyDescent="0.2">
      <c r="E890"/>
      <c r="F890"/>
      <c r="G890"/>
    </row>
    <row r="891" spans="5:7" x14ac:dyDescent="0.2">
      <c r="E891"/>
      <c r="F891"/>
      <c r="G891"/>
    </row>
    <row r="892" spans="5:7" x14ac:dyDescent="0.2">
      <c r="E892"/>
      <c r="F892"/>
      <c r="G892"/>
    </row>
    <row r="893" spans="5:7" x14ac:dyDescent="0.2">
      <c r="E893"/>
      <c r="F893"/>
      <c r="G893"/>
    </row>
    <row r="894" spans="5:7" x14ac:dyDescent="0.2">
      <c r="E894"/>
      <c r="F894"/>
      <c r="G894"/>
    </row>
    <row r="895" spans="5:7" x14ac:dyDescent="0.2">
      <c r="E895"/>
      <c r="F895"/>
      <c r="G895"/>
    </row>
    <row r="896" spans="5:7" x14ac:dyDescent="0.2">
      <c r="E896"/>
      <c r="F896"/>
      <c r="G896"/>
    </row>
    <row r="897" spans="5:7" x14ac:dyDescent="0.2">
      <c r="E897"/>
      <c r="F897"/>
      <c r="G897"/>
    </row>
    <row r="898" spans="5:7" x14ac:dyDescent="0.2">
      <c r="E898"/>
      <c r="F898"/>
      <c r="G898"/>
    </row>
    <row r="899" spans="5:7" x14ac:dyDescent="0.2">
      <c r="E899"/>
      <c r="F899"/>
      <c r="G899"/>
    </row>
    <row r="900" spans="5:7" x14ac:dyDescent="0.2">
      <c r="E900"/>
      <c r="F900"/>
      <c r="G900"/>
    </row>
    <row r="901" spans="5:7" x14ac:dyDescent="0.2">
      <c r="E901"/>
      <c r="F901"/>
      <c r="G901"/>
    </row>
    <row r="902" spans="5:7" x14ac:dyDescent="0.2">
      <c r="E902"/>
      <c r="F902"/>
      <c r="G902"/>
    </row>
    <row r="903" spans="5:7" x14ac:dyDescent="0.2">
      <c r="E903"/>
      <c r="F903"/>
      <c r="G903"/>
    </row>
    <row r="904" spans="5:7" x14ac:dyDescent="0.2">
      <c r="E904"/>
      <c r="F904"/>
      <c r="G904"/>
    </row>
    <row r="905" spans="5:7" x14ac:dyDescent="0.2">
      <c r="E905"/>
      <c r="F905"/>
      <c r="G905"/>
    </row>
    <row r="906" spans="5:7" x14ac:dyDescent="0.2">
      <c r="E906"/>
      <c r="F906"/>
      <c r="G906"/>
    </row>
    <row r="907" spans="5:7" x14ac:dyDescent="0.2">
      <c r="E907"/>
      <c r="F907"/>
      <c r="G907"/>
    </row>
    <row r="908" spans="5:7" x14ac:dyDescent="0.2">
      <c r="E908"/>
      <c r="F908"/>
      <c r="G908"/>
    </row>
    <row r="909" spans="5:7" x14ac:dyDescent="0.2">
      <c r="E909"/>
      <c r="F909"/>
      <c r="G909"/>
    </row>
    <row r="910" spans="5:7" x14ac:dyDescent="0.2">
      <c r="E910"/>
      <c r="F910"/>
      <c r="G910"/>
    </row>
    <row r="911" spans="5:7" x14ac:dyDescent="0.2">
      <c r="E911"/>
      <c r="F911"/>
      <c r="G911"/>
    </row>
    <row r="912" spans="5:7" x14ac:dyDescent="0.2">
      <c r="E912"/>
      <c r="F912"/>
      <c r="G912"/>
    </row>
    <row r="913" spans="5:7" x14ac:dyDescent="0.2">
      <c r="E913"/>
      <c r="F913"/>
      <c r="G913"/>
    </row>
    <row r="914" spans="5:7" x14ac:dyDescent="0.2">
      <c r="E914"/>
      <c r="F914"/>
      <c r="G914"/>
    </row>
    <row r="915" spans="5:7" x14ac:dyDescent="0.2">
      <c r="E915"/>
      <c r="F915"/>
      <c r="G915"/>
    </row>
    <row r="916" spans="5:7" x14ac:dyDescent="0.2">
      <c r="E916"/>
      <c r="F916"/>
      <c r="G916"/>
    </row>
    <row r="917" spans="5:7" x14ac:dyDescent="0.2">
      <c r="E917"/>
      <c r="F917"/>
      <c r="G917"/>
    </row>
    <row r="918" spans="5:7" x14ac:dyDescent="0.2">
      <c r="E918"/>
      <c r="F918"/>
      <c r="G918"/>
    </row>
    <row r="919" spans="5:7" x14ac:dyDescent="0.2">
      <c r="E919"/>
      <c r="F919"/>
      <c r="G919"/>
    </row>
    <row r="920" spans="5:7" x14ac:dyDescent="0.2">
      <c r="E920"/>
      <c r="F920"/>
      <c r="G920"/>
    </row>
    <row r="921" spans="5:7" x14ac:dyDescent="0.2">
      <c r="E921"/>
      <c r="F921"/>
      <c r="G921"/>
    </row>
    <row r="922" spans="5:7" x14ac:dyDescent="0.2">
      <c r="E922"/>
      <c r="F922"/>
      <c r="G922"/>
    </row>
    <row r="923" spans="5:7" x14ac:dyDescent="0.2">
      <c r="E923"/>
      <c r="F923"/>
      <c r="G923"/>
    </row>
    <row r="924" spans="5:7" x14ac:dyDescent="0.2">
      <c r="E924"/>
      <c r="F924"/>
      <c r="G924"/>
    </row>
    <row r="925" spans="5:7" x14ac:dyDescent="0.2">
      <c r="E925"/>
      <c r="F925"/>
      <c r="G925"/>
    </row>
    <row r="926" spans="5:7" x14ac:dyDescent="0.2">
      <c r="E926"/>
      <c r="F926"/>
      <c r="G926"/>
    </row>
    <row r="927" spans="5:7" x14ac:dyDescent="0.2">
      <c r="E927"/>
      <c r="F927"/>
      <c r="G927"/>
    </row>
    <row r="928" spans="5:7" x14ac:dyDescent="0.2">
      <c r="E928"/>
      <c r="F928"/>
      <c r="G928"/>
    </row>
    <row r="929" spans="5:7" x14ac:dyDescent="0.2">
      <c r="E929"/>
      <c r="F929"/>
      <c r="G929"/>
    </row>
    <row r="930" spans="5:7" x14ac:dyDescent="0.2">
      <c r="E930"/>
      <c r="F930"/>
      <c r="G930"/>
    </row>
    <row r="931" spans="5:7" x14ac:dyDescent="0.2">
      <c r="E931"/>
      <c r="F931"/>
      <c r="G931"/>
    </row>
    <row r="932" spans="5:7" x14ac:dyDescent="0.2">
      <c r="E932"/>
      <c r="F932"/>
      <c r="G932"/>
    </row>
    <row r="933" spans="5:7" x14ac:dyDescent="0.2">
      <c r="E933"/>
      <c r="F933"/>
      <c r="G933"/>
    </row>
    <row r="934" spans="5:7" x14ac:dyDescent="0.2">
      <c r="E934"/>
      <c r="F934"/>
      <c r="G934"/>
    </row>
    <row r="935" spans="5:7" x14ac:dyDescent="0.2">
      <c r="E935"/>
      <c r="F935"/>
      <c r="G935"/>
    </row>
    <row r="936" spans="5:7" x14ac:dyDescent="0.2">
      <c r="E936"/>
      <c r="F936"/>
      <c r="G936"/>
    </row>
    <row r="937" spans="5:7" x14ac:dyDescent="0.2">
      <c r="E937"/>
      <c r="F937"/>
      <c r="G937"/>
    </row>
    <row r="938" spans="5:7" x14ac:dyDescent="0.2">
      <c r="E938"/>
      <c r="F938"/>
      <c r="G938"/>
    </row>
    <row r="939" spans="5:7" x14ac:dyDescent="0.2">
      <c r="E939"/>
      <c r="F939"/>
      <c r="G939"/>
    </row>
    <row r="940" spans="5:7" x14ac:dyDescent="0.2">
      <c r="E940"/>
      <c r="F940"/>
      <c r="G940"/>
    </row>
    <row r="941" spans="5:7" x14ac:dyDescent="0.2">
      <c r="E941"/>
      <c r="F941"/>
      <c r="G941"/>
    </row>
    <row r="942" spans="5:7" x14ac:dyDescent="0.2">
      <c r="E942"/>
      <c r="F942"/>
      <c r="G942"/>
    </row>
    <row r="943" spans="5:7" x14ac:dyDescent="0.2">
      <c r="E943"/>
      <c r="F943"/>
      <c r="G943"/>
    </row>
    <row r="944" spans="5:7" x14ac:dyDescent="0.2">
      <c r="E944"/>
      <c r="F944"/>
      <c r="G944"/>
    </row>
    <row r="945" spans="5:7" x14ac:dyDescent="0.2">
      <c r="E945"/>
      <c r="F945"/>
      <c r="G945"/>
    </row>
    <row r="946" spans="5:7" x14ac:dyDescent="0.2">
      <c r="E946"/>
      <c r="F946"/>
      <c r="G946"/>
    </row>
    <row r="947" spans="5:7" x14ac:dyDescent="0.2">
      <c r="E947"/>
      <c r="F947"/>
      <c r="G947"/>
    </row>
    <row r="948" spans="5:7" x14ac:dyDescent="0.2">
      <c r="E948"/>
      <c r="F948"/>
      <c r="G948"/>
    </row>
    <row r="949" spans="5:7" x14ac:dyDescent="0.2">
      <c r="E949"/>
      <c r="F949"/>
      <c r="G949"/>
    </row>
    <row r="950" spans="5:7" x14ac:dyDescent="0.2">
      <c r="E950"/>
      <c r="F950"/>
      <c r="G950"/>
    </row>
    <row r="951" spans="5:7" x14ac:dyDescent="0.2">
      <c r="E951"/>
      <c r="F951"/>
      <c r="G951"/>
    </row>
    <row r="952" spans="5:7" x14ac:dyDescent="0.2">
      <c r="E952"/>
      <c r="F952"/>
      <c r="G952"/>
    </row>
    <row r="953" spans="5:7" x14ac:dyDescent="0.2">
      <c r="E953"/>
      <c r="F953"/>
      <c r="G953"/>
    </row>
    <row r="954" spans="5:7" x14ac:dyDescent="0.2">
      <c r="E954"/>
      <c r="F954"/>
      <c r="G954"/>
    </row>
    <row r="955" spans="5:7" x14ac:dyDescent="0.2">
      <c r="E955"/>
      <c r="F955"/>
      <c r="G955"/>
    </row>
    <row r="956" spans="5:7" x14ac:dyDescent="0.2">
      <c r="E956"/>
      <c r="F956"/>
      <c r="G956"/>
    </row>
    <row r="957" spans="5:7" x14ac:dyDescent="0.2">
      <c r="E957"/>
      <c r="F957"/>
      <c r="G957"/>
    </row>
    <row r="958" spans="5:7" x14ac:dyDescent="0.2">
      <c r="E958"/>
      <c r="F958"/>
      <c r="G958"/>
    </row>
    <row r="959" spans="5:7" x14ac:dyDescent="0.2">
      <c r="E959"/>
      <c r="F959"/>
      <c r="G959"/>
    </row>
    <row r="960" spans="5:7" x14ac:dyDescent="0.2">
      <c r="E960"/>
      <c r="F960"/>
      <c r="G960"/>
    </row>
    <row r="961" spans="5:7" x14ac:dyDescent="0.2">
      <c r="E961"/>
      <c r="F961"/>
      <c r="G961"/>
    </row>
    <row r="962" spans="5:7" x14ac:dyDescent="0.2">
      <c r="E962"/>
      <c r="F962"/>
      <c r="G962"/>
    </row>
    <row r="963" spans="5:7" x14ac:dyDescent="0.2">
      <c r="E963"/>
      <c r="F963"/>
      <c r="G963"/>
    </row>
    <row r="964" spans="5:7" x14ac:dyDescent="0.2">
      <c r="E964"/>
      <c r="F964"/>
      <c r="G964"/>
    </row>
    <row r="965" spans="5:7" x14ac:dyDescent="0.2">
      <c r="E965"/>
      <c r="F965"/>
      <c r="G965"/>
    </row>
    <row r="966" spans="5:7" x14ac:dyDescent="0.2">
      <c r="E966"/>
      <c r="F966"/>
      <c r="G966"/>
    </row>
    <row r="967" spans="5:7" x14ac:dyDescent="0.2">
      <c r="E967"/>
      <c r="F967"/>
      <c r="G967"/>
    </row>
    <row r="968" spans="5:7" x14ac:dyDescent="0.2">
      <c r="E968"/>
      <c r="F968"/>
      <c r="G968"/>
    </row>
    <row r="969" spans="5:7" x14ac:dyDescent="0.2">
      <c r="E969"/>
      <c r="F969"/>
      <c r="G969"/>
    </row>
    <row r="970" spans="5:7" x14ac:dyDescent="0.2">
      <c r="E970"/>
      <c r="F970"/>
      <c r="G970"/>
    </row>
    <row r="971" spans="5:7" x14ac:dyDescent="0.2">
      <c r="E971"/>
      <c r="F971"/>
      <c r="G971"/>
    </row>
    <row r="972" spans="5:7" x14ac:dyDescent="0.2">
      <c r="E972"/>
      <c r="F972"/>
      <c r="G972"/>
    </row>
    <row r="973" spans="5:7" x14ac:dyDescent="0.2">
      <c r="E973"/>
      <c r="F973"/>
      <c r="G973"/>
    </row>
    <row r="974" spans="5:7" x14ac:dyDescent="0.2">
      <c r="E974"/>
      <c r="F974"/>
      <c r="G974"/>
    </row>
    <row r="975" spans="5:7" x14ac:dyDescent="0.2">
      <c r="E975"/>
      <c r="F975"/>
      <c r="G975"/>
    </row>
    <row r="976" spans="5:7" x14ac:dyDescent="0.2">
      <c r="E976"/>
      <c r="F976"/>
      <c r="G976"/>
    </row>
    <row r="977" spans="5:7" x14ac:dyDescent="0.2">
      <c r="E977"/>
      <c r="F977"/>
      <c r="G977"/>
    </row>
    <row r="978" spans="5:7" x14ac:dyDescent="0.2">
      <c r="E978"/>
      <c r="F978"/>
      <c r="G978"/>
    </row>
    <row r="979" spans="5:7" x14ac:dyDescent="0.2">
      <c r="E979"/>
      <c r="F979"/>
      <c r="G979"/>
    </row>
    <row r="980" spans="5:7" x14ac:dyDescent="0.2">
      <c r="E980"/>
      <c r="F980"/>
      <c r="G980"/>
    </row>
    <row r="981" spans="5:7" x14ac:dyDescent="0.2">
      <c r="E981"/>
      <c r="F981"/>
      <c r="G981"/>
    </row>
    <row r="982" spans="5:7" x14ac:dyDescent="0.2">
      <c r="E982"/>
      <c r="F982"/>
      <c r="G982"/>
    </row>
    <row r="983" spans="5:7" x14ac:dyDescent="0.2">
      <c r="E983"/>
      <c r="F983"/>
      <c r="G983"/>
    </row>
    <row r="984" spans="5:7" x14ac:dyDescent="0.2">
      <c r="E984"/>
      <c r="F984"/>
      <c r="G984"/>
    </row>
    <row r="985" spans="5:7" x14ac:dyDescent="0.2">
      <c r="E985"/>
      <c r="F985"/>
      <c r="G985"/>
    </row>
    <row r="986" spans="5:7" x14ac:dyDescent="0.2">
      <c r="E986"/>
      <c r="F986"/>
      <c r="G986"/>
    </row>
    <row r="987" spans="5:7" x14ac:dyDescent="0.2">
      <c r="E987"/>
      <c r="F987"/>
      <c r="G987"/>
    </row>
    <row r="988" spans="5:7" x14ac:dyDescent="0.2">
      <c r="E988"/>
      <c r="F988"/>
      <c r="G988"/>
    </row>
    <row r="989" spans="5:7" x14ac:dyDescent="0.2">
      <c r="E989"/>
      <c r="F989"/>
      <c r="G989"/>
    </row>
    <row r="990" spans="5:7" x14ac:dyDescent="0.2">
      <c r="E990"/>
      <c r="F990"/>
      <c r="G990"/>
    </row>
    <row r="991" spans="5:7" x14ac:dyDescent="0.2">
      <c r="E991"/>
      <c r="F991"/>
      <c r="G991"/>
    </row>
    <row r="992" spans="5:7" x14ac:dyDescent="0.2">
      <c r="E992"/>
      <c r="F992"/>
      <c r="G992"/>
    </row>
    <row r="993" spans="5:7" x14ac:dyDescent="0.2">
      <c r="E993"/>
      <c r="F993"/>
      <c r="G993"/>
    </row>
    <row r="994" spans="5:7" x14ac:dyDescent="0.2">
      <c r="E994"/>
      <c r="F994"/>
      <c r="G994"/>
    </row>
    <row r="995" spans="5:7" x14ac:dyDescent="0.2">
      <c r="E995"/>
      <c r="F995"/>
      <c r="G995"/>
    </row>
    <row r="996" spans="5:7" x14ac:dyDescent="0.2">
      <c r="E996"/>
      <c r="F996"/>
      <c r="G996"/>
    </row>
    <row r="997" spans="5:7" x14ac:dyDescent="0.2">
      <c r="E997"/>
      <c r="F997"/>
      <c r="G997"/>
    </row>
    <row r="998" spans="5:7" x14ac:dyDescent="0.2">
      <c r="E998"/>
      <c r="F998"/>
      <c r="G998"/>
    </row>
    <row r="999" spans="5:7" x14ac:dyDescent="0.2">
      <c r="E999"/>
      <c r="F999"/>
      <c r="G999"/>
    </row>
    <row r="1000" spans="5:7" x14ac:dyDescent="0.2">
      <c r="E1000"/>
      <c r="F1000"/>
      <c r="G1000"/>
    </row>
    <row r="1001" spans="5:7" x14ac:dyDescent="0.2">
      <c r="E1001"/>
      <c r="F1001"/>
      <c r="G1001"/>
    </row>
    <row r="1002" spans="5:7" x14ac:dyDescent="0.2">
      <c r="E1002"/>
      <c r="F1002"/>
      <c r="G1002"/>
    </row>
    <row r="1003" spans="5:7" x14ac:dyDescent="0.2">
      <c r="E1003"/>
      <c r="F1003"/>
      <c r="G1003"/>
    </row>
    <row r="1004" spans="5:7" x14ac:dyDescent="0.2">
      <c r="E1004"/>
      <c r="F1004"/>
      <c r="G1004"/>
    </row>
    <row r="1005" spans="5:7" x14ac:dyDescent="0.2">
      <c r="E1005"/>
      <c r="F1005"/>
      <c r="G1005"/>
    </row>
    <row r="1006" spans="5:7" x14ac:dyDescent="0.2">
      <c r="E1006"/>
      <c r="F1006"/>
      <c r="G1006"/>
    </row>
    <row r="1007" spans="5:7" x14ac:dyDescent="0.2">
      <c r="E1007"/>
      <c r="F1007"/>
      <c r="G1007"/>
    </row>
    <row r="1008" spans="5:7" x14ac:dyDescent="0.2">
      <c r="E1008"/>
      <c r="F1008"/>
      <c r="G1008"/>
    </row>
    <row r="1009" spans="5:7" x14ac:dyDescent="0.2">
      <c r="E1009"/>
      <c r="F1009"/>
      <c r="G1009"/>
    </row>
    <row r="1010" spans="5:7" x14ac:dyDescent="0.2">
      <c r="E1010"/>
      <c r="F1010"/>
      <c r="G1010"/>
    </row>
    <row r="1011" spans="5:7" x14ac:dyDescent="0.2">
      <c r="E1011"/>
      <c r="F1011"/>
      <c r="G1011"/>
    </row>
    <row r="1012" spans="5:7" x14ac:dyDescent="0.2">
      <c r="E1012"/>
      <c r="F1012"/>
      <c r="G1012"/>
    </row>
    <row r="1013" spans="5:7" x14ac:dyDescent="0.2">
      <c r="E1013"/>
      <c r="F1013"/>
      <c r="G1013"/>
    </row>
    <row r="1014" spans="5:7" x14ac:dyDescent="0.2">
      <c r="E1014"/>
      <c r="F1014"/>
      <c r="G1014"/>
    </row>
    <row r="1015" spans="5:7" x14ac:dyDescent="0.2">
      <c r="E1015"/>
      <c r="F1015"/>
      <c r="G1015"/>
    </row>
    <row r="1016" spans="5:7" x14ac:dyDescent="0.2">
      <c r="E1016"/>
      <c r="F1016"/>
      <c r="G1016"/>
    </row>
    <row r="1017" spans="5:7" x14ac:dyDescent="0.2">
      <c r="E1017"/>
      <c r="F1017"/>
      <c r="G1017"/>
    </row>
    <row r="1018" spans="5:7" x14ac:dyDescent="0.2">
      <c r="E1018"/>
      <c r="F1018"/>
      <c r="G1018"/>
    </row>
    <row r="1019" spans="5:7" x14ac:dyDescent="0.2">
      <c r="E1019"/>
      <c r="F1019"/>
      <c r="G1019"/>
    </row>
    <row r="1020" spans="5:7" x14ac:dyDescent="0.2">
      <c r="E1020"/>
      <c r="F1020"/>
      <c r="G1020"/>
    </row>
    <row r="1021" spans="5:7" x14ac:dyDescent="0.2">
      <c r="E1021"/>
      <c r="F1021"/>
      <c r="G1021"/>
    </row>
    <row r="1022" spans="5:7" x14ac:dyDescent="0.2">
      <c r="E1022"/>
      <c r="F1022"/>
      <c r="G1022"/>
    </row>
    <row r="1023" spans="5:7" x14ac:dyDescent="0.2">
      <c r="E1023"/>
      <c r="F1023"/>
      <c r="G1023"/>
    </row>
    <row r="1024" spans="5:7" x14ac:dyDescent="0.2">
      <c r="E1024"/>
      <c r="F1024"/>
      <c r="G1024"/>
    </row>
    <row r="1025" spans="5:7" x14ac:dyDescent="0.2">
      <c r="E1025"/>
      <c r="F1025"/>
      <c r="G1025"/>
    </row>
    <row r="1026" spans="5:7" x14ac:dyDescent="0.2">
      <c r="E1026"/>
      <c r="F1026"/>
      <c r="G1026"/>
    </row>
    <row r="1027" spans="5:7" x14ac:dyDescent="0.2">
      <c r="E1027"/>
      <c r="F1027"/>
      <c r="G1027"/>
    </row>
    <row r="1028" spans="5:7" x14ac:dyDescent="0.2">
      <c r="E1028"/>
      <c r="F1028"/>
      <c r="G1028"/>
    </row>
    <row r="1029" spans="5:7" x14ac:dyDescent="0.2">
      <c r="E1029"/>
      <c r="F1029"/>
      <c r="G1029"/>
    </row>
    <row r="1030" spans="5:7" x14ac:dyDescent="0.2">
      <c r="E1030"/>
      <c r="F1030"/>
      <c r="G1030"/>
    </row>
    <row r="1031" spans="5:7" x14ac:dyDescent="0.2">
      <c r="E1031"/>
      <c r="F1031"/>
      <c r="G1031"/>
    </row>
    <row r="1032" spans="5:7" x14ac:dyDescent="0.2">
      <c r="E1032"/>
      <c r="F1032"/>
      <c r="G1032"/>
    </row>
    <row r="1033" spans="5:7" x14ac:dyDescent="0.2">
      <c r="E1033"/>
      <c r="F1033"/>
      <c r="G1033"/>
    </row>
    <row r="1034" spans="5:7" x14ac:dyDescent="0.2">
      <c r="E1034"/>
      <c r="F1034"/>
      <c r="G1034"/>
    </row>
    <row r="1035" spans="5:7" x14ac:dyDescent="0.2">
      <c r="E1035"/>
      <c r="F1035"/>
      <c r="G1035"/>
    </row>
    <row r="1036" spans="5:7" x14ac:dyDescent="0.2">
      <c r="E1036"/>
      <c r="F1036"/>
      <c r="G1036"/>
    </row>
    <row r="1037" spans="5:7" x14ac:dyDescent="0.2">
      <c r="E1037"/>
      <c r="F1037"/>
      <c r="G1037"/>
    </row>
    <row r="1038" spans="5:7" x14ac:dyDescent="0.2">
      <c r="E1038"/>
      <c r="F1038"/>
      <c r="G1038"/>
    </row>
    <row r="1039" spans="5:7" x14ac:dyDescent="0.2">
      <c r="E1039"/>
      <c r="F1039"/>
      <c r="G1039"/>
    </row>
    <row r="1040" spans="5:7" x14ac:dyDescent="0.2">
      <c r="E1040"/>
      <c r="F1040"/>
      <c r="G1040"/>
    </row>
    <row r="1041" spans="5:7" x14ac:dyDescent="0.2">
      <c r="E1041"/>
      <c r="F1041"/>
      <c r="G1041"/>
    </row>
    <row r="1042" spans="5:7" x14ac:dyDescent="0.2">
      <c r="E1042"/>
      <c r="F1042"/>
      <c r="G1042"/>
    </row>
    <row r="1043" spans="5:7" x14ac:dyDescent="0.2">
      <c r="E1043"/>
      <c r="F1043"/>
      <c r="G1043"/>
    </row>
    <row r="1044" spans="5:7" x14ac:dyDescent="0.2">
      <c r="E1044"/>
      <c r="F1044"/>
      <c r="G1044"/>
    </row>
    <row r="1045" spans="5:7" x14ac:dyDescent="0.2">
      <c r="E1045"/>
      <c r="F1045"/>
      <c r="G1045"/>
    </row>
    <row r="1046" spans="5:7" x14ac:dyDescent="0.2">
      <c r="E1046"/>
      <c r="F1046"/>
      <c r="G1046"/>
    </row>
    <row r="1047" spans="5:7" x14ac:dyDescent="0.2">
      <c r="E1047"/>
      <c r="F1047"/>
      <c r="G1047"/>
    </row>
    <row r="1048" spans="5:7" x14ac:dyDescent="0.2">
      <c r="E1048"/>
      <c r="F1048"/>
      <c r="G1048"/>
    </row>
    <row r="1049" spans="5:7" x14ac:dyDescent="0.2">
      <c r="E1049"/>
      <c r="F1049"/>
      <c r="G1049"/>
    </row>
    <row r="1050" spans="5:7" x14ac:dyDescent="0.2">
      <c r="E1050"/>
      <c r="F1050"/>
      <c r="G1050"/>
    </row>
    <row r="1051" spans="5:7" x14ac:dyDescent="0.2">
      <c r="E1051"/>
      <c r="F1051"/>
      <c r="G1051"/>
    </row>
    <row r="1052" spans="5:7" x14ac:dyDescent="0.2">
      <c r="E1052"/>
      <c r="F1052"/>
      <c r="G1052"/>
    </row>
    <row r="1053" spans="5:7" x14ac:dyDescent="0.2">
      <c r="E1053"/>
      <c r="F1053"/>
      <c r="G1053"/>
    </row>
    <row r="1054" spans="5:7" x14ac:dyDescent="0.2">
      <c r="E1054"/>
      <c r="F1054"/>
      <c r="G1054"/>
    </row>
    <row r="1055" spans="5:7" x14ac:dyDescent="0.2">
      <c r="E1055"/>
      <c r="F1055"/>
      <c r="G1055"/>
    </row>
    <row r="1056" spans="5:7" x14ac:dyDescent="0.2">
      <c r="E1056"/>
      <c r="F1056"/>
      <c r="G1056"/>
    </row>
    <row r="1057" spans="5:7" x14ac:dyDescent="0.2">
      <c r="E1057"/>
      <c r="F1057"/>
      <c r="G1057"/>
    </row>
    <row r="1058" spans="5:7" x14ac:dyDescent="0.2">
      <c r="E1058"/>
      <c r="F1058"/>
      <c r="G1058"/>
    </row>
    <row r="1059" spans="5:7" x14ac:dyDescent="0.2">
      <c r="E1059"/>
      <c r="F1059"/>
      <c r="G1059"/>
    </row>
    <row r="1060" spans="5:7" x14ac:dyDescent="0.2">
      <c r="E1060"/>
      <c r="F1060"/>
      <c r="G1060"/>
    </row>
    <row r="1061" spans="5:7" x14ac:dyDescent="0.2">
      <c r="E1061"/>
      <c r="F1061"/>
      <c r="G1061"/>
    </row>
    <row r="1062" spans="5:7" x14ac:dyDescent="0.2">
      <c r="E1062"/>
      <c r="F1062"/>
      <c r="G1062"/>
    </row>
    <row r="1063" spans="5:7" x14ac:dyDescent="0.2">
      <c r="E1063"/>
      <c r="F1063"/>
      <c r="G1063"/>
    </row>
    <row r="1064" spans="5:7" x14ac:dyDescent="0.2">
      <c r="E1064"/>
      <c r="F1064"/>
      <c r="G1064"/>
    </row>
    <row r="1065" spans="5:7" x14ac:dyDescent="0.2">
      <c r="E1065"/>
      <c r="F1065"/>
      <c r="G1065"/>
    </row>
    <row r="1066" spans="5:7" x14ac:dyDescent="0.2">
      <c r="E1066"/>
      <c r="F1066"/>
      <c r="G1066"/>
    </row>
    <row r="1067" spans="5:7" x14ac:dyDescent="0.2">
      <c r="E1067"/>
      <c r="F1067"/>
      <c r="G1067"/>
    </row>
    <row r="1068" spans="5:7" x14ac:dyDescent="0.2">
      <c r="E1068"/>
      <c r="F1068"/>
      <c r="G1068"/>
    </row>
    <row r="1069" spans="5:7" x14ac:dyDescent="0.2">
      <c r="E1069"/>
      <c r="F1069"/>
      <c r="G1069"/>
    </row>
    <row r="1070" spans="5:7" x14ac:dyDescent="0.2">
      <c r="E1070"/>
      <c r="F1070"/>
      <c r="G1070"/>
    </row>
    <row r="1071" spans="5:7" x14ac:dyDescent="0.2">
      <c r="E1071"/>
      <c r="F1071"/>
      <c r="G1071"/>
    </row>
    <row r="1072" spans="5:7" x14ac:dyDescent="0.2">
      <c r="E1072"/>
      <c r="F1072"/>
      <c r="G1072"/>
    </row>
    <row r="1073" spans="5:7" x14ac:dyDescent="0.2">
      <c r="E1073"/>
      <c r="F1073"/>
      <c r="G1073"/>
    </row>
    <row r="1074" spans="5:7" x14ac:dyDescent="0.2">
      <c r="E1074"/>
      <c r="F1074"/>
      <c r="G1074"/>
    </row>
    <row r="1075" spans="5:7" x14ac:dyDescent="0.2">
      <c r="E1075"/>
      <c r="F1075"/>
      <c r="G1075"/>
    </row>
    <row r="1076" spans="5:7" x14ac:dyDescent="0.2">
      <c r="E1076"/>
      <c r="F1076"/>
      <c r="G1076"/>
    </row>
    <row r="1077" spans="5:7" x14ac:dyDescent="0.2">
      <c r="E1077"/>
      <c r="F1077"/>
      <c r="G1077"/>
    </row>
    <row r="1078" spans="5:7" x14ac:dyDescent="0.2">
      <c r="E1078"/>
      <c r="F1078"/>
      <c r="G1078"/>
    </row>
    <row r="1079" spans="5:7" x14ac:dyDescent="0.2">
      <c r="E1079"/>
      <c r="F1079"/>
      <c r="G1079"/>
    </row>
    <row r="1080" spans="5:7" x14ac:dyDescent="0.2">
      <c r="E1080"/>
      <c r="F1080"/>
      <c r="G1080"/>
    </row>
    <row r="1081" spans="5:7" x14ac:dyDescent="0.2">
      <c r="E1081"/>
      <c r="F1081"/>
      <c r="G1081"/>
    </row>
    <row r="1082" spans="5:7" x14ac:dyDescent="0.2">
      <c r="E1082"/>
      <c r="F1082"/>
      <c r="G1082"/>
    </row>
    <row r="1083" spans="5:7" x14ac:dyDescent="0.2">
      <c r="E1083"/>
      <c r="F1083"/>
      <c r="G1083"/>
    </row>
    <row r="1084" spans="5:7" x14ac:dyDescent="0.2">
      <c r="E1084"/>
      <c r="F1084"/>
      <c r="G1084"/>
    </row>
    <row r="1085" spans="5:7" x14ac:dyDescent="0.2">
      <c r="E1085"/>
      <c r="F1085"/>
      <c r="G1085"/>
    </row>
    <row r="1086" spans="5:7" x14ac:dyDescent="0.2">
      <c r="E1086"/>
      <c r="F1086"/>
      <c r="G1086"/>
    </row>
    <row r="1087" spans="5:7" x14ac:dyDescent="0.2">
      <c r="E1087"/>
      <c r="F1087"/>
      <c r="G1087"/>
    </row>
    <row r="1088" spans="5:7" x14ac:dyDescent="0.2">
      <c r="E1088"/>
      <c r="F1088"/>
      <c r="G1088"/>
    </row>
    <row r="1089" spans="5:7" x14ac:dyDescent="0.2">
      <c r="E1089"/>
      <c r="F1089"/>
      <c r="G1089"/>
    </row>
    <row r="1090" spans="5:7" x14ac:dyDescent="0.2">
      <c r="E1090"/>
      <c r="F1090"/>
      <c r="G1090"/>
    </row>
    <row r="1091" spans="5:7" x14ac:dyDescent="0.2">
      <c r="E1091"/>
      <c r="F1091"/>
      <c r="G1091"/>
    </row>
    <row r="1092" spans="5:7" x14ac:dyDescent="0.2">
      <c r="E1092"/>
      <c r="F1092"/>
      <c r="G1092"/>
    </row>
    <row r="1093" spans="5:7" x14ac:dyDescent="0.2">
      <c r="E1093"/>
      <c r="F1093"/>
      <c r="G1093"/>
    </row>
    <row r="1094" spans="5:7" x14ac:dyDescent="0.2">
      <c r="E1094"/>
      <c r="F1094"/>
      <c r="G1094"/>
    </row>
    <row r="1095" spans="5:7" x14ac:dyDescent="0.2">
      <c r="E1095"/>
      <c r="F1095"/>
      <c r="G1095"/>
    </row>
    <row r="1096" spans="5:7" x14ac:dyDescent="0.2">
      <c r="E1096"/>
      <c r="F1096"/>
      <c r="G1096"/>
    </row>
    <row r="1097" spans="5:7" x14ac:dyDescent="0.2">
      <c r="E1097"/>
      <c r="F1097"/>
      <c r="G1097"/>
    </row>
    <row r="1098" spans="5:7" x14ac:dyDescent="0.2">
      <c r="E1098"/>
      <c r="F1098"/>
      <c r="G1098"/>
    </row>
    <row r="1099" spans="5:7" x14ac:dyDescent="0.2">
      <c r="E1099"/>
      <c r="F1099"/>
      <c r="G1099"/>
    </row>
    <row r="1100" spans="5:7" x14ac:dyDescent="0.2">
      <c r="E1100"/>
      <c r="F1100"/>
      <c r="G1100"/>
    </row>
    <row r="1101" spans="5:7" x14ac:dyDescent="0.2">
      <c r="E1101"/>
      <c r="F1101"/>
      <c r="G1101"/>
    </row>
    <row r="1102" spans="5:7" x14ac:dyDescent="0.2">
      <c r="E1102"/>
      <c r="F1102"/>
      <c r="G1102"/>
    </row>
    <row r="1103" spans="5:7" x14ac:dyDescent="0.2">
      <c r="E1103"/>
      <c r="F1103"/>
      <c r="G1103"/>
    </row>
    <row r="1104" spans="5:7" x14ac:dyDescent="0.2">
      <c r="E1104"/>
      <c r="F1104"/>
      <c r="G1104"/>
    </row>
    <row r="1105" spans="5:7" x14ac:dyDescent="0.2">
      <c r="E1105"/>
      <c r="F1105"/>
      <c r="G1105"/>
    </row>
    <row r="1106" spans="5:7" x14ac:dyDescent="0.2">
      <c r="E1106"/>
      <c r="F1106"/>
      <c r="G1106"/>
    </row>
    <row r="1107" spans="5:7" x14ac:dyDescent="0.2">
      <c r="E1107"/>
      <c r="F1107"/>
      <c r="G1107"/>
    </row>
    <row r="1108" spans="5:7" x14ac:dyDescent="0.2">
      <c r="E1108"/>
      <c r="F1108"/>
      <c r="G1108"/>
    </row>
    <row r="1109" spans="5:7" x14ac:dyDescent="0.2">
      <c r="E1109"/>
      <c r="F1109"/>
      <c r="G1109"/>
    </row>
    <row r="1110" spans="5:7" x14ac:dyDescent="0.2">
      <c r="E1110"/>
      <c r="F1110"/>
      <c r="G1110"/>
    </row>
    <row r="1111" spans="5:7" x14ac:dyDescent="0.2">
      <c r="E1111"/>
      <c r="F1111"/>
      <c r="G1111"/>
    </row>
    <row r="1112" spans="5:7" x14ac:dyDescent="0.2">
      <c r="E1112"/>
      <c r="F1112"/>
      <c r="G1112"/>
    </row>
    <row r="1113" spans="5:7" x14ac:dyDescent="0.2">
      <c r="E1113"/>
      <c r="F1113"/>
      <c r="G1113"/>
    </row>
    <row r="1114" spans="5:7" x14ac:dyDescent="0.2">
      <c r="E1114"/>
      <c r="F1114"/>
      <c r="G1114"/>
    </row>
    <row r="1115" spans="5:7" x14ac:dyDescent="0.2">
      <c r="E1115"/>
      <c r="F1115"/>
      <c r="G1115"/>
    </row>
    <row r="1116" spans="5:7" x14ac:dyDescent="0.2">
      <c r="E1116"/>
      <c r="F1116"/>
      <c r="G1116"/>
    </row>
    <row r="1117" spans="5:7" x14ac:dyDescent="0.2">
      <c r="E1117"/>
      <c r="F1117"/>
      <c r="G1117"/>
    </row>
    <row r="1118" spans="5:7" x14ac:dyDescent="0.2">
      <c r="E1118"/>
      <c r="F1118"/>
      <c r="G1118"/>
    </row>
    <row r="1119" spans="5:7" x14ac:dyDescent="0.2">
      <c r="E1119"/>
      <c r="F1119"/>
      <c r="G1119"/>
    </row>
    <row r="1120" spans="5:7" x14ac:dyDescent="0.2">
      <c r="E1120"/>
      <c r="F1120"/>
      <c r="G1120"/>
    </row>
    <row r="1121" spans="5:7" x14ac:dyDescent="0.2">
      <c r="E1121"/>
      <c r="F1121"/>
      <c r="G1121"/>
    </row>
    <row r="1122" spans="5:7" x14ac:dyDescent="0.2">
      <c r="E1122"/>
      <c r="F1122"/>
      <c r="G1122"/>
    </row>
    <row r="1123" spans="5:7" x14ac:dyDescent="0.2">
      <c r="E1123"/>
      <c r="F1123"/>
      <c r="G1123"/>
    </row>
    <row r="1124" spans="5:7" x14ac:dyDescent="0.2">
      <c r="E1124"/>
      <c r="F1124"/>
      <c r="G1124"/>
    </row>
    <row r="1125" spans="5:7" x14ac:dyDescent="0.2">
      <c r="E1125"/>
      <c r="F1125"/>
      <c r="G1125"/>
    </row>
    <row r="1126" spans="5:7" x14ac:dyDescent="0.2">
      <c r="E1126"/>
      <c r="F1126"/>
      <c r="G1126"/>
    </row>
    <row r="1127" spans="5:7" x14ac:dyDescent="0.2">
      <c r="E1127"/>
      <c r="F1127"/>
      <c r="G1127"/>
    </row>
    <row r="1128" spans="5:7" x14ac:dyDescent="0.2">
      <c r="E1128"/>
      <c r="F1128"/>
      <c r="G1128"/>
    </row>
    <row r="1129" spans="5:7" x14ac:dyDescent="0.2">
      <c r="E1129"/>
      <c r="F1129"/>
      <c r="G1129"/>
    </row>
    <row r="1130" spans="5:7" x14ac:dyDescent="0.2">
      <c r="E1130"/>
      <c r="F1130"/>
      <c r="G1130"/>
    </row>
    <row r="1131" spans="5:7" x14ac:dyDescent="0.2">
      <c r="E1131"/>
      <c r="F1131"/>
      <c r="G1131"/>
    </row>
    <row r="1132" spans="5:7" x14ac:dyDescent="0.2">
      <c r="E1132"/>
      <c r="F1132"/>
      <c r="G1132"/>
    </row>
    <row r="1133" spans="5:7" x14ac:dyDescent="0.2">
      <c r="E1133"/>
      <c r="F1133"/>
      <c r="G1133"/>
    </row>
    <row r="1134" spans="5:7" x14ac:dyDescent="0.2">
      <c r="E1134"/>
      <c r="F1134"/>
      <c r="G1134"/>
    </row>
    <row r="1135" spans="5:7" x14ac:dyDescent="0.2">
      <c r="E1135"/>
      <c r="F1135"/>
      <c r="G1135"/>
    </row>
    <row r="1136" spans="5:7" x14ac:dyDescent="0.2">
      <c r="E1136"/>
      <c r="F1136"/>
      <c r="G1136"/>
    </row>
    <row r="1137" spans="5:7" x14ac:dyDescent="0.2">
      <c r="E1137"/>
      <c r="F1137"/>
      <c r="G1137"/>
    </row>
    <row r="1138" spans="5:7" x14ac:dyDescent="0.2">
      <c r="E1138"/>
      <c r="F1138"/>
      <c r="G1138"/>
    </row>
    <row r="1139" spans="5:7" x14ac:dyDescent="0.2">
      <c r="E1139"/>
      <c r="F1139"/>
      <c r="G1139"/>
    </row>
    <row r="1140" spans="5:7" x14ac:dyDescent="0.2">
      <c r="E1140"/>
      <c r="F1140"/>
      <c r="G1140"/>
    </row>
    <row r="1141" spans="5:7" x14ac:dyDescent="0.2">
      <c r="E1141"/>
      <c r="F1141"/>
      <c r="G1141"/>
    </row>
    <row r="1142" spans="5:7" x14ac:dyDescent="0.2">
      <c r="E1142"/>
      <c r="F1142"/>
      <c r="G1142"/>
    </row>
    <row r="1143" spans="5:7" x14ac:dyDescent="0.2">
      <c r="E1143"/>
      <c r="F1143"/>
      <c r="G1143"/>
    </row>
    <row r="1144" spans="5:7" x14ac:dyDescent="0.2">
      <c r="E1144"/>
      <c r="F1144"/>
      <c r="G1144"/>
    </row>
    <row r="1145" spans="5:7" x14ac:dyDescent="0.2">
      <c r="E1145"/>
      <c r="F1145"/>
      <c r="G1145"/>
    </row>
    <row r="1146" spans="5:7" x14ac:dyDescent="0.2">
      <c r="E1146"/>
      <c r="F1146"/>
      <c r="G1146"/>
    </row>
    <row r="1147" spans="5:7" x14ac:dyDescent="0.2">
      <c r="E1147"/>
      <c r="F1147"/>
      <c r="G1147"/>
    </row>
    <row r="1148" spans="5:7" x14ac:dyDescent="0.2">
      <c r="E1148"/>
      <c r="F1148"/>
      <c r="G1148"/>
    </row>
    <row r="1149" spans="5:7" x14ac:dyDescent="0.2">
      <c r="E1149"/>
      <c r="F1149"/>
      <c r="G1149"/>
    </row>
    <row r="1150" spans="5:7" x14ac:dyDescent="0.2">
      <c r="E1150"/>
      <c r="F1150"/>
      <c r="G1150"/>
    </row>
    <row r="1151" spans="5:7" x14ac:dyDescent="0.2">
      <c r="E1151"/>
      <c r="F1151"/>
      <c r="G1151"/>
    </row>
    <row r="1152" spans="5:7" x14ac:dyDescent="0.2">
      <c r="E1152"/>
      <c r="F1152"/>
      <c r="G1152"/>
    </row>
    <row r="1153" spans="5:7" x14ac:dyDescent="0.2">
      <c r="E1153"/>
      <c r="F1153"/>
      <c r="G1153"/>
    </row>
    <row r="1154" spans="5:7" x14ac:dyDescent="0.2">
      <c r="E1154"/>
      <c r="F1154"/>
      <c r="G1154"/>
    </row>
    <row r="1155" spans="5:7" x14ac:dyDescent="0.2">
      <c r="E1155"/>
      <c r="F1155"/>
      <c r="G1155"/>
    </row>
    <row r="1156" spans="5:7" x14ac:dyDescent="0.2">
      <c r="E1156"/>
      <c r="F1156"/>
      <c r="G1156"/>
    </row>
    <row r="1157" spans="5:7" x14ac:dyDescent="0.2">
      <c r="E1157"/>
      <c r="F1157"/>
      <c r="G1157"/>
    </row>
    <row r="1158" spans="5:7" x14ac:dyDescent="0.2">
      <c r="E1158"/>
      <c r="F1158"/>
      <c r="G1158"/>
    </row>
    <row r="1159" spans="5:7" x14ac:dyDescent="0.2">
      <c r="E1159"/>
      <c r="F1159"/>
      <c r="G1159"/>
    </row>
    <row r="1160" spans="5:7" x14ac:dyDescent="0.2">
      <c r="E1160"/>
      <c r="F1160"/>
      <c r="G1160"/>
    </row>
    <row r="1161" spans="5:7" x14ac:dyDescent="0.2">
      <c r="E1161"/>
      <c r="F1161"/>
      <c r="G1161"/>
    </row>
    <row r="1162" spans="5:7" x14ac:dyDescent="0.2">
      <c r="E1162"/>
      <c r="F1162"/>
      <c r="G1162"/>
    </row>
    <row r="1163" spans="5:7" x14ac:dyDescent="0.2">
      <c r="E1163"/>
      <c r="F1163"/>
      <c r="G1163"/>
    </row>
    <row r="1164" spans="5:7" x14ac:dyDescent="0.2">
      <c r="E1164"/>
      <c r="F1164"/>
      <c r="G1164"/>
    </row>
    <row r="1165" spans="5:7" x14ac:dyDescent="0.2">
      <c r="E1165"/>
      <c r="F1165"/>
      <c r="G1165"/>
    </row>
    <row r="1166" spans="5:7" x14ac:dyDescent="0.2">
      <c r="E1166"/>
      <c r="F1166"/>
      <c r="G1166"/>
    </row>
    <row r="1167" spans="5:7" x14ac:dyDescent="0.2">
      <c r="E1167"/>
      <c r="F1167"/>
      <c r="G1167"/>
    </row>
    <row r="1168" spans="5:7" x14ac:dyDescent="0.2">
      <c r="E1168"/>
      <c r="F1168"/>
      <c r="G1168"/>
    </row>
    <row r="1169" spans="5:7" x14ac:dyDescent="0.2">
      <c r="E1169"/>
      <c r="F1169"/>
      <c r="G1169"/>
    </row>
    <row r="1170" spans="5:7" x14ac:dyDescent="0.2">
      <c r="E1170"/>
      <c r="F1170"/>
      <c r="G1170"/>
    </row>
    <row r="1171" spans="5:7" x14ac:dyDescent="0.2">
      <c r="E1171"/>
      <c r="F1171"/>
      <c r="G1171"/>
    </row>
    <row r="1172" spans="5:7" x14ac:dyDescent="0.2">
      <c r="E1172"/>
      <c r="F1172"/>
      <c r="G1172"/>
    </row>
    <row r="1173" spans="5:7" x14ac:dyDescent="0.2">
      <c r="E1173"/>
      <c r="F1173"/>
      <c r="G1173"/>
    </row>
    <row r="1174" spans="5:7" x14ac:dyDescent="0.2">
      <c r="E1174"/>
      <c r="F1174"/>
      <c r="G1174"/>
    </row>
    <row r="1175" spans="5:7" x14ac:dyDescent="0.2">
      <c r="E1175"/>
      <c r="F1175"/>
      <c r="G1175"/>
    </row>
    <row r="1176" spans="5:7" x14ac:dyDescent="0.2">
      <c r="E1176"/>
      <c r="F1176"/>
      <c r="G1176"/>
    </row>
    <row r="1177" spans="5:7" x14ac:dyDescent="0.2">
      <c r="E1177"/>
      <c r="F1177"/>
      <c r="G1177"/>
    </row>
    <row r="1178" spans="5:7" x14ac:dyDescent="0.2">
      <c r="E1178"/>
      <c r="F1178"/>
      <c r="G1178"/>
    </row>
    <row r="1179" spans="5:7" x14ac:dyDescent="0.2">
      <c r="E1179"/>
      <c r="F1179"/>
      <c r="G1179"/>
    </row>
    <row r="1180" spans="5:7" x14ac:dyDescent="0.2">
      <c r="E1180"/>
      <c r="F1180"/>
      <c r="G1180"/>
    </row>
    <row r="1181" spans="5:7" x14ac:dyDescent="0.2">
      <c r="E1181"/>
      <c r="F1181"/>
      <c r="G1181"/>
    </row>
    <row r="1182" spans="5:7" x14ac:dyDescent="0.2">
      <c r="E1182"/>
      <c r="F1182"/>
      <c r="G1182"/>
    </row>
    <row r="1183" spans="5:7" x14ac:dyDescent="0.2">
      <c r="E1183"/>
      <c r="F1183"/>
      <c r="G1183"/>
    </row>
    <row r="1184" spans="5:7" x14ac:dyDescent="0.2">
      <c r="E1184"/>
      <c r="F1184"/>
      <c r="G1184"/>
    </row>
    <row r="1185" spans="5:7" x14ac:dyDescent="0.2">
      <c r="E1185"/>
      <c r="F1185"/>
      <c r="G1185"/>
    </row>
    <row r="1186" spans="5:7" x14ac:dyDescent="0.2">
      <c r="E1186"/>
      <c r="F1186"/>
      <c r="G1186"/>
    </row>
    <row r="1187" spans="5:7" x14ac:dyDescent="0.2">
      <c r="E1187"/>
      <c r="F1187"/>
      <c r="G1187"/>
    </row>
    <row r="1188" spans="5:7" x14ac:dyDescent="0.2">
      <c r="E1188"/>
      <c r="F1188"/>
      <c r="G1188"/>
    </row>
    <row r="1189" spans="5:7" x14ac:dyDescent="0.2">
      <c r="E1189"/>
      <c r="F1189"/>
      <c r="G1189"/>
    </row>
    <row r="1190" spans="5:7" x14ac:dyDescent="0.2">
      <c r="E1190"/>
      <c r="F1190"/>
      <c r="G1190"/>
    </row>
    <row r="1191" spans="5:7" x14ac:dyDescent="0.2">
      <c r="E1191"/>
      <c r="F1191"/>
      <c r="G1191"/>
    </row>
    <row r="1192" spans="5:7" x14ac:dyDescent="0.2">
      <c r="E1192"/>
      <c r="F1192"/>
      <c r="G1192"/>
    </row>
    <row r="1193" spans="5:7" x14ac:dyDescent="0.2">
      <c r="E1193"/>
      <c r="F1193"/>
      <c r="G1193"/>
    </row>
    <row r="1194" spans="5:7" x14ac:dyDescent="0.2">
      <c r="E1194"/>
      <c r="F1194"/>
      <c r="G1194"/>
    </row>
    <row r="1195" spans="5:7" x14ac:dyDescent="0.2">
      <c r="E1195"/>
      <c r="F1195"/>
      <c r="G1195"/>
    </row>
    <row r="1196" spans="5:7" x14ac:dyDescent="0.2">
      <c r="E1196"/>
      <c r="F1196"/>
      <c r="G1196"/>
    </row>
    <row r="1197" spans="5:7" x14ac:dyDescent="0.2">
      <c r="E1197"/>
      <c r="F1197"/>
      <c r="G1197"/>
    </row>
    <row r="1198" spans="5:7" x14ac:dyDescent="0.2">
      <c r="E1198"/>
      <c r="F1198"/>
      <c r="G1198"/>
    </row>
    <row r="1199" spans="5:7" x14ac:dyDescent="0.2">
      <c r="E1199"/>
      <c r="F1199"/>
      <c r="G1199"/>
    </row>
    <row r="1200" spans="5:7" x14ac:dyDescent="0.2">
      <c r="E1200"/>
      <c r="F1200"/>
      <c r="G1200"/>
    </row>
    <row r="1201" spans="5:7" x14ac:dyDescent="0.2">
      <c r="E1201"/>
      <c r="F1201"/>
      <c r="G1201"/>
    </row>
    <row r="1202" spans="5:7" x14ac:dyDescent="0.2">
      <c r="E1202"/>
      <c r="F1202"/>
      <c r="G1202"/>
    </row>
    <row r="1203" spans="5:7" x14ac:dyDescent="0.2">
      <c r="E1203"/>
      <c r="F1203"/>
      <c r="G1203"/>
    </row>
    <row r="1204" spans="5:7" x14ac:dyDescent="0.2">
      <c r="E1204"/>
      <c r="F1204"/>
      <c r="G1204"/>
    </row>
    <row r="1205" spans="5:7" x14ac:dyDescent="0.2">
      <c r="E1205"/>
      <c r="F1205"/>
      <c r="G1205"/>
    </row>
    <row r="1206" spans="5:7" x14ac:dyDescent="0.2">
      <c r="E1206"/>
      <c r="F1206"/>
      <c r="G1206"/>
    </row>
    <row r="1207" spans="5:7" x14ac:dyDescent="0.2">
      <c r="E1207"/>
      <c r="F1207"/>
      <c r="G1207"/>
    </row>
    <row r="1208" spans="5:7" x14ac:dyDescent="0.2">
      <c r="E1208"/>
      <c r="F1208"/>
      <c r="G1208"/>
    </row>
    <row r="1209" spans="5:7" x14ac:dyDescent="0.2">
      <c r="E1209"/>
      <c r="F1209"/>
      <c r="G1209"/>
    </row>
    <row r="1210" spans="5:7" x14ac:dyDescent="0.2">
      <c r="E1210"/>
      <c r="F1210"/>
      <c r="G1210"/>
    </row>
    <row r="1211" spans="5:7" x14ac:dyDescent="0.2">
      <c r="E1211"/>
      <c r="F1211"/>
      <c r="G1211"/>
    </row>
    <row r="1212" spans="5:7" x14ac:dyDescent="0.2">
      <c r="E1212"/>
      <c r="F1212"/>
      <c r="G1212"/>
    </row>
    <row r="1213" spans="5:7" x14ac:dyDescent="0.2">
      <c r="E1213"/>
      <c r="F1213"/>
      <c r="G1213"/>
    </row>
    <row r="1214" spans="5:7" x14ac:dyDescent="0.2">
      <c r="E1214"/>
      <c r="F1214"/>
      <c r="G1214"/>
    </row>
    <row r="1215" spans="5:7" x14ac:dyDescent="0.2">
      <c r="E1215"/>
      <c r="F1215"/>
      <c r="G1215"/>
    </row>
    <row r="1216" spans="5:7" x14ac:dyDescent="0.2">
      <c r="E1216"/>
      <c r="F1216"/>
      <c r="G1216"/>
    </row>
    <row r="1217" spans="5:7" x14ac:dyDescent="0.2">
      <c r="E1217"/>
      <c r="F1217"/>
      <c r="G1217"/>
    </row>
    <row r="1218" spans="5:7" x14ac:dyDescent="0.2">
      <c r="E1218"/>
      <c r="F1218"/>
      <c r="G1218"/>
    </row>
    <row r="1219" spans="5:7" x14ac:dyDescent="0.2">
      <c r="E1219"/>
      <c r="F1219"/>
      <c r="G1219"/>
    </row>
    <row r="1220" spans="5:7" x14ac:dyDescent="0.2">
      <c r="E1220"/>
      <c r="F1220"/>
      <c r="G1220"/>
    </row>
    <row r="1221" spans="5:7" x14ac:dyDescent="0.2">
      <c r="E1221"/>
      <c r="F1221"/>
      <c r="G1221"/>
    </row>
    <row r="1222" spans="5:7" x14ac:dyDescent="0.2">
      <c r="E1222"/>
      <c r="F1222"/>
      <c r="G1222"/>
    </row>
    <row r="1223" spans="5:7" x14ac:dyDescent="0.2">
      <c r="E1223"/>
      <c r="F1223"/>
      <c r="G1223"/>
    </row>
    <row r="1224" spans="5:7" x14ac:dyDescent="0.2">
      <c r="E1224"/>
      <c r="F1224"/>
      <c r="G1224"/>
    </row>
    <row r="1225" spans="5:7" x14ac:dyDescent="0.2">
      <c r="E1225"/>
      <c r="F1225"/>
      <c r="G1225"/>
    </row>
    <row r="1226" spans="5:7" x14ac:dyDescent="0.2">
      <c r="E1226"/>
      <c r="F1226"/>
      <c r="G1226"/>
    </row>
    <row r="1227" spans="5:7" x14ac:dyDescent="0.2">
      <c r="E1227"/>
      <c r="F1227"/>
      <c r="G1227"/>
    </row>
    <row r="1228" spans="5:7" x14ac:dyDescent="0.2">
      <c r="E1228"/>
      <c r="F1228"/>
      <c r="G1228"/>
    </row>
    <row r="1229" spans="5:7" x14ac:dyDescent="0.2">
      <c r="E1229"/>
      <c r="F1229"/>
      <c r="G1229"/>
    </row>
    <row r="1230" spans="5:7" x14ac:dyDescent="0.2">
      <c r="E1230"/>
      <c r="F1230"/>
      <c r="G1230"/>
    </row>
    <row r="1231" spans="5:7" x14ac:dyDescent="0.2">
      <c r="E1231"/>
      <c r="F1231"/>
      <c r="G1231"/>
    </row>
    <row r="1232" spans="5:7" x14ac:dyDescent="0.2">
      <c r="E1232"/>
      <c r="F1232"/>
      <c r="G1232"/>
    </row>
    <row r="1233" spans="5:7" x14ac:dyDescent="0.2">
      <c r="E1233"/>
      <c r="F1233"/>
      <c r="G1233"/>
    </row>
    <row r="1234" spans="5:7" x14ac:dyDescent="0.2">
      <c r="E1234"/>
      <c r="F1234"/>
      <c r="G1234"/>
    </row>
    <row r="1235" spans="5:7" x14ac:dyDescent="0.2">
      <c r="E1235"/>
      <c r="F1235"/>
      <c r="G1235"/>
    </row>
    <row r="1236" spans="5:7" x14ac:dyDescent="0.2">
      <c r="E1236"/>
      <c r="F1236"/>
      <c r="G1236"/>
    </row>
    <row r="1237" spans="5:7" x14ac:dyDescent="0.2">
      <c r="E1237"/>
      <c r="F1237"/>
      <c r="G1237"/>
    </row>
    <row r="1238" spans="5:7" x14ac:dyDescent="0.2">
      <c r="E1238"/>
      <c r="F1238"/>
      <c r="G1238"/>
    </row>
    <row r="1239" spans="5:7" x14ac:dyDescent="0.2">
      <c r="E1239"/>
      <c r="F1239"/>
      <c r="G1239"/>
    </row>
    <row r="1240" spans="5:7" x14ac:dyDescent="0.2">
      <c r="E1240"/>
      <c r="F1240"/>
      <c r="G1240"/>
    </row>
    <row r="1241" spans="5:7" x14ac:dyDescent="0.2">
      <c r="E1241"/>
      <c r="F1241"/>
      <c r="G1241"/>
    </row>
    <row r="1242" spans="5:7" x14ac:dyDescent="0.2">
      <c r="E1242"/>
      <c r="F1242"/>
      <c r="G1242"/>
    </row>
    <row r="1243" spans="5:7" x14ac:dyDescent="0.2">
      <c r="E1243"/>
      <c r="F1243"/>
      <c r="G1243"/>
    </row>
    <row r="1244" spans="5:7" x14ac:dyDescent="0.2">
      <c r="E1244"/>
      <c r="F1244"/>
      <c r="G1244"/>
    </row>
    <row r="1245" spans="5:7" x14ac:dyDescent="0.2">
      <c r="E1245"/>
      <c r="F1245"/>
      <c r="G1245"/>
    </row>
    <row r="1246" spans="5:7" x14ac:dyDescent="0.2">
      <c r="E1246"/>
      <c r="F1246"/>
      <c r="G1246"/>
    </row>
    <row r="1247" spans="5:7" x14ac:dyDescent="0.2">
      <c r="E1247"/>
      <c r="F1247"/>
      <c r="G1247"/>
    </row>
    <row r="1248" spans="5:7" x14ac:dyDescent="0.2">
      <c r="E1248"/>
      <c r="F1248"/>
      <c r="G1248"/>
    </row>
    <row r="1249" spans="5:7" x14ac:dyDescent="0.2">
      <c r="E1249"/>
      <c r="F1249"/>
      <c r="G1249"/>
    </row>
    <row r="1250" spans="5:7" x14ac:dyDescent="0.2">
      <c r="E1250"/>
      <c r="F1250"/>
      <c r="G1250"/>
    </row>
    <row r="1251" spans="5:7" x14ac:dyDescent="0.2">
      <c r="E1251"/>
      <c r="F1251"/>
      <c r="G1251"/>
    </row>
    <row r="1252" spans="5:7" x14ac:dyDescent="0.2">
      <c r="E1252"/>
      <c r="F1252"/>
      <c r="G1252"/>
    </row>
    <row r="1253" spans="5:7" x14ac:dyDescent="0.2">
      <c r="E1253"/>
      <c r="F1253"/>
      <c r="G1253"/>
    </row>
    <row r="1254" spans="5:7" x14ac:dyDescent="0.2">
      <c r="E1254"/>
      <c r="F1254"/>
      <c r="G1254"/>
    </row>
    <row r="1255" spans="5:7" x14ac:dyDescent="0.2">
      <c r="E1255"/>
      <c r="F1255"/>
      <c r="G1255"/>
    </row>
    <row r="1256" spans="5:7" x14ac:dyDescent="0.2">
      <c r="E1256"/>
      <c r="F1256"/>
      <c r="G1256"/>
    </row>
    <row r="1257" spans="5:7" x14ac:dyDescent="0.2">
      <c r="E1257"/>
      <c r="F1257"/>
      <c r="G1257"/>
    </row>
    <row r="1258" spans="5:7" x14ac:dyDescent="0.2">
      <c r="E1258"/>
      <c r="F1258"/>
      <c r="G1258"/>
    </row>
    <row r="1259" spans="5:7" x14ac:dyDescent="0.2">
      <c r="E1259"/>
      <c r="F1259"/>
      <c r="G1259"/>
    </row>
    <row r="1260" spans="5:7" x14ac:dyDescent="0.2">
      <c r="E1260"/>
      <c r="F1260"/>
      <c r="G1260"/>
    </row>
    <row r="1261" spans="5:7" x14ac:dyDescent="0.2">
      <c r="E1261"/>
      <c r="F1261"/>
      <c r="G1261"/>
    </row>
    <row r="1262" spans="5:7" x14ac:dyDescent="0.2">
      <c r="E1262"/>
      <c r="F1262"/>
      <c r="G1262"/>
    </row>
    <row r="1263" spans="5:7" x14ac:dyDescent="0.2">
      <c r="E1263"/>
      <c r="F1263"/>
      <c r="G1263"/>
    </row>
    <row r="1264" spans="5:7" x14ac:dyDescent="0.2">
      <c r="E1264"/>
      <c r="F1264"/>
      <c r="G1264"/>
    </row>
    <row r="1265" spans="5:7" x14ac:dyDescent="0.2">
      <c r="E1265"/>
      <c r="F1265"/>
      <c r="G1265"/>
    </row>
    <row r="1266" spans="5:7" x14ac:dyDescent="0.2">
      <c r="E1266"/>
      <c r="F1266"/>
      <c r="G1266"/>
    </row>
    <row r="1267" spans="5:7" x14ac:dyDescent="0.2">
      <c r="E1267"/>
      <c r="F1267"/>
      <c r="G1267"/>
    </row>
    <row r="1268" spans="5:7" x14ac:dyDescent="0.2">
      <c r="E1268"/>
      <c r="F1268"/>
      <c r="G1268"/>
    </row>
    <row r="1269" spans="5:7" x14ac:dyDescent="0.2">
      <c r="E1269"/>
      <c r="F1269"/>
      <c r="G1269"/>
    </row>
    <row r="1270" spans="5:7" x14ac:dyDescent="0.2">
      <c r="E1270"/>
      <c r="F1270"/>
      <c r="G1270"/>
    </row>
    <row r="1271" spans="5:7" x14ac:dyDescent="0.2">
      <c r="E1271"/>
      <c r="F1271"/>
      <c r="G1271"/>
    </row>
    <row r="1272" spans="5:7" x14ac:dyDescent="0.2">
      <c r="E1272"/>
      <c r="F1272"/>
      <c r="G1272"/>
    </row>
    <row r="1273" spans="5:7" x14ac:dyDescent="0.2">
      <c r="E1273"/>
      <c r="F1273"/>
      <c r="G1273"/>
    </row>
    <row r="1274" spans="5:7" x14ac:dyDescent="0.2">
      <c r="E1274"/>
      <c r="F1274"/>
      <c r="G1274"/>
    </row>
    <row r="1275" spans="5:7" x14ac:dyDescent="0.2">
      <c r="E1275"/>
      <c r="F1275"/>
      <c r="G1275"/>
    </row>
    <row r="1276" spans="5:7" x14ac:dyDescent="0.2">
      <c r="E1276"/>
      <c r="F1276"/>
      <c r="G1276"/>
    </row>
    <row r="1277" spans="5:7" x14ac:dyDescent="0.2">
      <c r="E1277"/>
      <c r="F1277"/>
      <c r="G1277"/>
    </row>
    <row r="1278" spans="5:7" x14ac:dyDescent="0.2">
      <c r="E1278"/>
      <c r="F1278"/>
      <c r="G1278"/>
    </row>
    <row r="1279" spans="5:7" x14ac:dyDescent="0.2">
      <c r="E1279"/>
      <c r="F1279"/>
      <c r="G1279"/>
    </row>
    <row r="1280" spans="5:7" x14ac:dyDescent="0.2">
      <c r="E1280"/>
      <c r="F1280"/>
      <c r="G1280"/>
    </row>
    <row r="1281" spans="5:7" x14ac:dyDescent="0.2">
      <c r="E1281"/>
      <c r="F1281"/>
      <c r="G1281"/>
    </row>
    <row r="1282" spans="5:7" x14ac:dyDescent="0.2">
      <c r="E1282"/>
      <c r="F1282"/>
      <c r="G1282"/>
    </row>
    <row r="1283" spans="5:7" x14ac:dyDescent="0.2">
      <c r="E1283"/>
      <c r="F1283"/>
      <c r="G1283"/>
    </row>
    <row r="1284" spans="5:7" x14ac:dyDescent="0.2">
      <c r="E1284"/>
      <c r="F1284"/>
      <c r="G1284"/>
    </row>
    <row r="1285" spans="5:7" x14ac:dyDescent="0.2">
      <c r="E1285"/>
      <c r="F1285"/>
      <c r="G1285"/>
    </row>
    <row r="1286" spans="5:7" x14ac:dyDescent="0.2">
      <c r="E1286"/>
      <c r="F1286"/>
      <c r="G1286"/>
    </row>
    <row r="1287" spans="5:7" x14ac:dyDescent="0.2">
      <c r="E1287"/>
      <c r="F1287"/>
      <c r="G1287"/>
    </row>
    <row r="1288" spans="5:7" x14ac:dyDescent="0.2">
      <c r="E1288"/>
      <c r="F1288"/>
      <c r="G1288"/>
    </row>
    <row r="1289" spans="5:7" x14ac:dyDescent="0.2">
      <c r="E1289"/>
      <c r="F1289"/>
      <c r="G1289"/>
    </row>
    <row r="1290" spans="5:7" x14ac:dyDescent="0.2">
      <c r="E1290"/>
      <c r="F1290"/>
      <c r="G1290"/>
    </row>
    <row r="1291" spans="5:7" x14ac:dyDescent="0.2">
      <c r="E1291"/>
      <c r="F1291"/>
      <c r="G1291"/>
    </row>
    <row r="1292" spans="5:7" x14ac:dyDescent="0.2">
      <c r="E1292"/>
      <c r="F1292"/>
      <c r="G1292"/>
    </row>
    <row r="1293" spans="5:7" x14ac:dyDescent="0.2">
      <c r="E1293"/>
      <c r="F1293"/>
      <c r="G1293"/>
    </row>
    <row r="1294" spans="5:7" x14ac:dyDescent="0.2">
      <c r="E1294"/>
      <c r="F1294"/>
      <c r="G1294"/>
    </row>
    <row r="1295" spans="5:7" x14ac:dyDescent="0.2">
      <c r="E1295"/>
      <c r="F1295"/>
      <c r="G1295"/>
    </row>
    <row r="1296" spans="5:7" x14ac:dyDescent="0.2">
      <c r="E1296"/>
      <c r="F1296"/>
      <c r="G1296"/>
    </row>
    <row r="1297" spans="5:7" x14ac:dyDescent="0.2">
      <c r="E1297"/>
      <c r="F1297"/>
      <c r="G1297"/>
    </row>
    <row r="1298" spans="5:7" x14ac:dyDescent="0.2">
      <c r="E1298"/>
      <c r="F1298"/>
      <c r="G1298"/>
    </row>
    <row r="1299" spans="5:7" x14ac:dyDescent="0.2">
      <c r="E1299"/>
      <c r="F1299"/>
      <c r="G1299"/>
    </row>
    <row r="1300" spans="5:7" x14ac:dyDescent="0.2">
      <c r="E1300"/>
      <c r="F1300"/>
      <c r="G1300"/>
    </row>
    <row r="1301" spans="5:7" x14ac:dyDescent="0.2">
      <c r="E1301"/>
      <c r="F1301"/>
      <c r="G1301"/>
    </row>
    <row r="1302" spans="5:7" x14ac:dyDescent="0.2">
      <c r="E1302"/>
      <c r="F1302"/>
      <c r="G1302"/>
    </row>
    <row r="1303" spans="5:7" x14ac:dyDescent="0.2">
      <c r="E1303"/>
      <c r="F1303"/>
      <c r="G1303"/>
    </row>
    <row r="1304" spans="5:7" x14ac:dyDescent="0.2">
      <c r="E1304"/>
      <c r="F1304"/>
      <c r="G1304"/>
    </row>
    <row r="1305" spans="5:7" x14ac:dyDescent="0.2">
      <c r="E1305"/>
      <c r="F1305"/>
      <c r="G1305"/>
    </row>
    <row r="1306" spans="5:7" x14ac:dyDescent="0.2">
      <c r="E1306"/>
      <c r="F1306"/>
      <c r="G1306"/>
    </row>
    <row r="1307" spans="5:7" x14ac:dyDescent="0.2">
      <c r="E1307"/>
      <c r="F1307"/>
      <c r="G1307"/>
    </row>
    <row r="1308" spans="5:7" x14ac:dyDescent="0.2">
      <c r="E1308"/>
      <c r="F1308"/>
      <c r="G1308"/>
    </row>
    <row r="1309" spans="5:7" x14ac:dyDescent="0.2">
      <c r="E1309"/>
      <c r="F1309"/>
      <c r="G1309"/>
    </row>
    <row r="1310" spans="5:7" x14ac:dyDescent="0.2">
      <c r="E1310"/>
      <c r="F1310"/>
      <c r="G1310"/>
    </row>
    <row r="1311" spans="5:7" x14ac:dyDescent="0.2">
      <c r="E1311"/>
      <c r="F1311"/>
      <c r="G1311"/>
    </row>
    <row r="1312" spans="5:7" x14ac:dyDescent="0.2">
      <c r="E1312"/>
      <c r="F1312"/>
      <c r="G1312"/>
    </row>
    <row r="1313" spans="5:7" x14ac:dyDescent="0.2">
      <c r="E1313"/>
      <c r="F1313"/>
      <c r="G1313"/>
    </row>
    <row r="1314" spans="5:7" x14ac:dyDescent="0.2">
      <c r="E1314"/>
      <c r="F1314"/>
      <c r="G1314"/>
    </row>
    <row r="1315" spans="5:7" x14ac:dyDescent="0.2">
      <c r="E1315"/>
      <c r="F1315"/>
      <c r="G1315"/>
    </row>
    <row r="1316" spans="5:7" x14ac:dyDescent="0.2">
      <c r="E1316"/>
      <c r="F1316"/>
      <c r="G1316"/>
    </row>
    <row r="1317" spans="5:7" x14ac:dyDescent="0.2">
      <c r="E1317"/>
      <c r="F1317"/>
      <c r="G1317"/>
    </row>
    <row r="1318" spans="5:7" x14ac:dyDescent="0.2">
      <c r="E1318"/>
      <c r="F1318"/>
      <c r="G1318"/>
    </row>
    <row r="1319" spans="5:7" x14ac:dyDescent="0.2">
      <c r="E1319"/>
      <c r="F1319"/>
      <c r="G1319"/>
    </row>
    <row r="1320" spans="5:7" x14ac:dyDescent="0.2">
      <c r="E1320"/>
      <c r="F1320"/>
      <c r="G1320"/>
    </row>
    <row r="1321" spans="5:7" x14ac:dyDescent="0.2">
      <c r="E1321"/>
      <c r="F1321"/>
      <c r="G1321"/>
    </row>
    <row r="1322" spans="5:7" x14ac:dyDescent="0.2">
      <c r="E1322"/>
      <c r="F1322"/>
      <c r="G1322"/>
    </row>
    <row r="1323" spans="5:7" x14ac:dyDescent="0.2">
      <c r="E1323"/>
      <c r="F1323"/>
      <c r="G1323"/>
    </row>
    <row r="1324" spans="5:7" x14ac:dyDescent="0.2">
      <c r="E1324"/>
      <c r="F1324"/>
      <c r="G1324"/>
    </row>
    <row r="1325" spans="5:7" x14ac:dyDescent="0.2">
      <c r="E1325"/>
      <c r="F1325"/>
      <c r="G1325"/>
    </row>
    <row r="1326" spans="5:7" x14ac:dyDescent="0.2">
      <c r="E1326"/>
      <c r="F1326"/>
      <c r="G1326"/>
    </row>
    <row r="1327" spans="5:7" x14ac:dyDescent="0.2">
      <c r="E1327"/>
      <c r="F1327"/>
      <c r="G1327"/>
    </row>
    <row r="1328" spans="5:7" x14ac:dyDescent="0.2">
      <c r="E1328"/>
      <c r="F1328"/>
      <c r="G1328"/>
    </row>
    <row r="1329" spans="5:7" x14ac:dyDescent="0.2">
      <c r="E1329"/>
      <c r="F1329"/>
      <c r="G1329"/>
    </row>
    <row r="1330" spans="5:7" x14ac:dyDescent="0.2">
      <c r="E1330"/>
      <c r="F1330"/>
      <c r="G1330"/>
    </row>
    <row r="1331" spans="5:7" x14ac:dyDescent="0.2">
      <c r="E1331"/>
      <c r="F1331"/>
      <c r="G1331"/>
    </row>
    <row r="1332" spans="5:7" x14ac:dyDescent="0.2">
      <c r="E1332"/>
      <c r="F1332"/>
      <c r="G1332"/>
    </row>
    <row r="1333" spans="5:7" x14ac:dyDescent="0.2">
      <c r="E1333"/>
      <c r="F1333"/>
      <c r="G1333"/>
    </row>
    <row r="1334" spans="5:7" x14ac:dyDescent="0.2">
      <c r="E1334"/>
      <c r="F1334"/>
      <c r="G1334"/>
    </row>
    <row r="1335" spans="5:7" x14ac:dyDescent="0.2">
      <c r="E1335"/>
      <c r="F1335"/>
      <c r="G1335"/>
    </row>
    <row r="1336" spans="5:7" x14ac:dyDescent="0.2">
      <c r="E1336"/>
      <c r="F1336"/>
      <c r="G1336"/>
    </row>
    <row r="1337" spans="5:7" x14ac:dyDescent="0.2">
      <c r="E1337"/>
      <c r="F1337"/>
      <c r="G1337"/>
    </row>
    <row r="1338" spans="5:7" x14ac:dyDescent="0.2">
      <c r="E1338"/>
      <c r="F1338"/>
      <c r="G1338"/>
    </row>
    <row r="1339" spans="5:7" x14ac:dyDescent="0.2">
      <c r="E1339"/>
      <c r="F1339"/>
      <c r="G1339"/>
    </row>
    <row r="1340" spans="5:7" x14ac:dyDescent="0.2">
      <c r="E1340"/>
      <c r="F1340"/>
      <c r="G1340"/>
    </row>
    <row r="1341" spans="5:7" x14ac:dyDescent="0.2">
      <c r="E1341"/>
      <c r="F1341"/>
      <c r="G1341"/>
    </row>
    <row r="1342" spans="5:7" x14ac:dyDescent="0.2">
      <c r="E1342"/>
      <c r="F1342"/>
      <c r="G1342"/>
    </row>
    <row r="1343" spans="5:7" x14ac:dyDescent="0.2">
      <c r="E1343"/>
      <c r="F1343"/>
      <c r="G1343"/>
    </row>
    <row r="1344" spans="5:7" x14ac:dyDescent="0.2">
      <c r="E1344"/>
      <c r="F1344"/>
      <c r="G1344"/>
    </row>
    <row r="1345" spans="5:7" x14ac:dyDescent="0.2">
      <c r="E1345"/>
      <c r="F1345"/>
      <c r="G1345"/>
    </row>
    <row r="1346" spans="5:7" x14ac:dyDescent="0.2">
      <c r="E1346"/>
      <c r="F1346"/>
      <c r="G1346"/>
    </row>
    <row r="1347" spans="5:7" x14ac:dyDescent="0.2">
      <c r="E1347"/>
      <c r="F1347"/>
      <c r="G1347"/>
    </row>
    <row r="1348" spans="5:7" x14ac:dyDescent="0.2">
      <c r="E1348"/>
      <c r="F1348"/>
      <c r="G1348"/>
    </row>
    <row r="1349" spans="5:7" x14ac:dyDescent="0.2">
      <c r="E1349"/>
      <c r="F1349"/>
      <c r="G1349"/>
    </row>
    <row r="1350" spans="5:7" x14ac:dyDescent="0.2">
      <c r="E1350"/>
      <c r="F1350"/>
      <c r="G1350"/>
    </row>
    <row r="1351" spans="5:7" x14ac:dyDescent="0.2">
      <c r="E1351"/>
      <c r="F1351"/>
      <c r="G1351"/>
    </row>
    <row r="1352" spans="5:7" x14ac:dyDescent="0.2">
      <c r="E1352"/>
      <c r="F1352"/>
      <c r="G1352"/>
    </row>
    <row r="1353" spans="5:7" x14ac:dyDescent="0.2">
      <c r="E1353"/>
      <c r="F1353"/>
      <c r="G1353"/>
    </row>
    <row r="1354" spans="5:7" x14ac:dyDescent="0.2">
      <c r="E1354"/>
      <c r="F1354"/>
      <c r="G1354"/>
    </row>
    <row r="1355" spans="5:7" x14ac:dyDescent="0.2">
      <c r="E1355"/>
      <c r="F1355"/>
      <c r="G1355"/>
    </row>
    <row r="1356" spans="5:7" x14ac:dyDescent="0.2">
      <c r="E1356"/>
      <c r="F1356"/>
      <c r="G1356"/>
    </row>
    <row r="1357" spans="5:7" x14ac:dyDescent="0.2">
      <c r="E1357"/>
      <c r="F1357"/>
      <c r="G1357"/>
    </row>
    <row r="1358" spans="5:7" x14ac:dyDescent="0.2">
      <c r="E1358"/>
      <c r="F1358"/>
      <c r="G1358"/>
    </row>
    <row r="1359" spans="5:7" x14ac:dyDescent="0.2">
      <c r="E1359"/>
      <c r="F1359"/>
      <c r="G1359"/>
    </row>
    <row r="1360" spans="5:7" x14ac:dyDescent="0.2">
      <c r="E1360"/>
      <c r="F1360"/>
      <c r="G1360"/>
    </row>
    <row r="1361" spans="5:7" x14ac:dyDescent="0.2">
      <c r="E1361"/>
      <c r="F1361"/>
      <c r="G1361"/>
    </row>
    <row r="1362" spans="5:7" x14ac:dyDescent="0.2">
      <c r="E1362"/>
      <c r="F1362"/>
      <c r="G1362"/>
    </row>
    <row r="1363" spans="5:7" x14ac:dyDescent="0.2">
      <c r="E1363"/>
      <c r="F1363"/>
      <c r="G1363"/>
    </row>
    <row r="1364" spans="5:7" x14ac:dyDescent="0.2">
      <c r="E1364"/>
      <c r="F1364"/>
      <c r="G1364"/>
    </row>
    <row r="1365" spans="5:7" x14ac:dyDescent="0.2">
      <c r="E1365"/>
      <c r="F1365"/>
      <c r="G1365"/>
    </row>
    <row r="1366" spans="5:7" x14ac:dyDescent="0.2">
      <c r="E1366"/>
      <c r="F1366"/>
      <c r="G1366"/>
    </row>
    <row r="1367" spans="5:7" x14ac:dyDescent="0.2">
      <c r="E1367"/>
      <c r="F1367"/>
      <c r="G1367"/>
    </row>
    <row r="1368" spans="5:7" x14ac:dyDescent="0.2">
      <c r="E1368"/>
      <c r="F1368"/>
      <c r="G1368"/>
    </row>
    <row r="1369" spans="5:7" x14ac:dyDescent="0.2">
      <c r="E1369"/>
      <c r="F1369"/>
      <c r="G1369"/>
    </row>
    <row r="1370" spans="5:7" x14ac:dyDescent="0.2">
      <c r="E1370"/>
      <c r="F1370"/>
      <c r="G1370"/>
    </row>
    <row r="1371" spans="5:7" x14ac:dyDescent="0.2">
      <c r="E1371"/>
      <c r="F1371"/>
      <c r="G1371"/>
    </row>
    <row r="1372" spans="5:7" x14ac:dyDescent="0.2">
      <c r="E1372"/>
      <c r="F1372"/>
      <c r="G1372"/>
    </row>
    <row r="1373" spans="5:7" x14ac:dyDescent="0.2">
      <c r="E1373"/>
      <c r="F1373"/>
      <c r="G1373"/>
    </row>
    <row r="1374" spans="5:7" x14ac:dyDescent="0.2">
      <c r="E1374"/>
      <c r="F1374"/>
      <c r="G1374"/>
    </row>
    <row r="1375" spans="5:7" x14ac:dyDescent="0.2">
      <c r="E1375"/>
      <c r="F1375"/>
      <c r="G1375"/>
    </row>
    <row r="1376" spans="5:7" x14ac:dyDescent="0.2">
      <c r="E1376"/>
      <c r="F1376"/>
      <c r="G1376"/>
    </row>
    <row r="1377" spans="5:7" x14ac:dyDescent="0.2">
      <c r="E1377"/>
      <c r="F1377"/>
      <c r="G1377"/>
    </row>
    <row r="1378" spans="5:7" x14ac:dyDescent="0.2">
      <c r="E1378"/>
      <c r="F1378"/>
      <c r="G1378"/>
    </row>
    <row r="1379" spans="5:7" x14ac:dyDescent="0.2">
      <c r="E1379"/>
      <c r="F1379"/>
      <c r="G1379"/>
    </row>
    <row r="1380" spans="5:7" x14ac:dyDescent="0.2">
      <c r="E1380"/>
      <c r="F1380"/>
      <c r="G1380"/>
    </row>
    <row r="1381" spans="5:7" x14ac:dyDescent="0.2">
      <c r="E1381"/>
      <c r="F1381"/>
      <c r="G1381"/>
    </row>
    <row r="1382" spans="5:7" x14ac:dyDescent="0.2">
      <c r="E1382"/>
      <c r="F1382"/>
      <c r="G1382"/>
    </row>
    <row r="1383" spans="5:7" x14ac:dyDescent="0.2">
      <c r="E1383"/>
      <c r="F1383"/>
      <c r="G1383"/>
    </row>
    <row r="1384" spans="5:7" x14ac:dyDescent="0.2">
      <c r="E1384"/>
      <c r="F1384"/>
      <c r="G1384"/>
    </row>
    <row r="1385" spans="5:7" x14ac:dyDescent="0.2">
      <c r="E1385"/>
      <c r="F1385"/>
      <c r="G1385"/>
    </row>
    <row r="1386" spans="5:7" x14ac:dyDescent="0.2">
      <c r="E1386"/>
      <c r="F1386"/>
      <c r="G1386"/>
    </row>
    <row r="1387" spans="5:7" x14ac:dyDescent="0.2">
      <c r="E1387"/>
      <c r="F1387"/>
      <c r="G1387"/>
    </row>
    <row r="1388" spans="5:7" x14ac:dyDescent="0.2">
      <c r="E1388"/>
      <c r="F1388"/>
      <c r="G1388"/>
    </row>
    <row r="1389" spans="5:7" x14ac:dyDescent="0.2">
      <c r="E1389"/>
      <c r="F1389"/>
      <c r="G1389"/>
    </row>
    <row r="1390" spans="5:7" x14ac:dyDescent="0.2">
      <c r="E1390"/>
      <c r="F1390"/>
      <c r="G1390"/>
    </row>
    <row r="1391" spans="5:7" x14ac:dyDescent="0.2">
      <c r="E1391"/>
      <c r="F1391"/>
      <c r="G1391"/>
    </row>
    <row r="1392" spans="5:7" x14ac:dyDescent="0.2">
      <c r="E1392"/>
      <c r="F1392"/>
      <c r="G1392"/>
    </row>
    <row r="1393" spans="5:7" x14ac:dyDescent="0.2">
      <c r="E1393"/>
      <c r="F1393"/>
      <c r="G1393"/>
    </row>
    <row r="1394" spans="5:7" x14ac:dyDescent="0.2">
      <c r="E1394"/>
      <c r="F1394"/>
      <c r="G1394"/>
    </row>
    <row r="1395" spans="5:7" x14ac:dyDescent="0.2">
      <c r="E1395"/>
      <c r="F1395"/>
      <c r="G1395"/>
    </row>
    <row r="1396" spans="5:7" x14ac:dyDescent="0.2">
      <c r="E1396"/>
      <c r="F1396"/>
      <c r="G1396"/>
    </row>
    <row r="1397" spans="5:7" x14ac:dyDescent="0.2">
      <c r="E1397"/>
      <c r="F1397"/>
      <c r="G1397"/>
    </row>
    <row r="1398" spans="5:7" x14ac:dyDescent="0.2">
      <c r="E1398"/>
      <c r="F1398"/>
      <c r="G1398"/>
    </row>
    <row r="1399" spans="5:7" x14ac:dyDescent="0.2">
      <c r="E1399"/>
      <c r="F1399"/>
      <c r="G1399"/>
    </row>
    <row r="1400" spans="5:7" x14ac:dyDescent="0.2">
      <c r="E1400"/>
      <c r="F1400"/>
      <c r="G1400"/>
    </row>
    <row r="1401" spans="5:7" x14ac:dyDescent="0.2">
      <c r="E1401"/>
      <c r="F1401"/>
      <c r="G1401"/>
    </row>
    <row r="1402" spans="5:7" x14ac:dyDescent="0.2">
      <c r="E1402"/>
      <c r="F1402"/>
      <c r="G1402"/>
    </row>
    <row r="1403" spans="5:7" x14ac:dyDescent="0.2">
      <c r="E1403"/>
      <c r="F1403"/>
      <c r="G1403"/>
    </row>
    <row r="1404" spans="5:7" x14ac:dyDescent="0.2">
      <c r="E1404"/>
      <c r="F1404"/>
      <c r="G1404"/>
    </row>
    <row r="1405" spans="5:7" x14ac:dyDescent="0.2">
      <c r="E1405"/>
      <c r="F1405"/>
      <c r="G1405"/>
    </row>
    <row r="1406" spans="5:7" x14ac:dyDescent="0.2">
      <c r="E1406"/>
      <c r="F1406"/>
      <c r="G1406"/>
    </row>
    <row r="1407" spans="5:7" x14ac:dyDescent="0.2">
      <c r="E1407"/>
      <c r="F1407"/>
      <c r="G1407"/>
    </row>
    <row r="1408" spans="5:7" x14ac:dyDescent="0.2">
      <c r="E1408"/>
      <c r="F1408"/>
      <c r="G1408"/>
    </row>
    <row r="1409" spans="5:7" x14ac:dyDescent="0.2">
      <c r="E1409"/>
      <c r="F1409"/>
      <c r="G1409"/>
    </row>
    <row r="1410" spans="5:7" x14ac:dyDescent="0.2">
      <c r="E1410"/>
      <c r="F1410"/>
      <c r="G1410"/>
    </row>
    <row r="1411" spans="5:7" x14ac:dyDescent="0.2">
      <c r="E1411"/>
      <c r="F1411"/>
      <c r="G1411"/>
    </row>
    <row r="1412" spans="5:7" x14ac:dyDescent="0.2">
      <c r="E1412"/>
      <c r="F1412"/>
      <c r="G1412"/>
    </row>
    <row r="1413" spans="5:7" x14ac:dyDescent="0.2">
      <c r="E1413"/>
      <c r="F1413"/>
      <c r="G1413"/>
    </row>
    <row r="1414" spans="5:7" x14ac:dyDescent="0.2">
      <c r="E1414"/>
      <c r="F1414"/>
      <c r="G1414"/>
    </row>
    <row r="1415" spans="5:7" x14ac:dyDescent="0.2">
      <c r="E1415"/>
      <c r="F1415"/>
      <c r="G1415"/>
    </row>
    <row r="1416" spans="5:7" x14ac:dyDescent="0.2">
      <c r="E1416"/>
      <c r="F1416"/>
      <c r="G1416"/>
    </row>
    <row r="1417" spans="5:7" x14ac:dyDescent="0.2">
      <c r="E1417"/>
      <c r="F1417"/>
      <c r="G1417"/>
    </row>
    <row r="1418" spans="5:7" x14ac:dyDescent="0.2">
      <c r="E1418"/>
      <c r="F1418"/>
      <c r="G1418"/>
    </row>
    <row r="1419" spans="5:7" x14ac:dyDescent="0.2">
      <c r="E1419"/>
      <c r="F1419"/>
      <c r="G1419"/>
    </row>
    <row r="1420" spans="5:7" x14ac:dyDescent="0.2">
      <c r="E1420"/>
      <c r="F1420"/>
      <c r="G1420"/>
    </row>
    <row r="1421" spans="5:7" x14ac:dyDescent="0.2">
      <c r="E1421"/>
      <c r="F1421"/>
      <c r="G1421"/>
    </row>
    <row r="1422" spans="5:7" x14ac:dyDescent="0.2">
      <c r="E1422"/>
      <c r="F1422"/>
      <c r="G1422"/>
    </row>
    <row r="1423" spans="5:7" x14ac:dyDescent="0.2">
      <c r="E1423"/>
      <c r="F1423"/>
      <c r="G1423"/>
    </row>
    <row r="1424" spans="5:7" x14ac:dyDescent="0.2">
      <c r="E1424"/>
      <c r="F1424"/>
      <c r="G1424"/>
    </row>
    <row r="1425" spans="5:7" x14ac:dyDescent="0.2">
      <c r="E1425"/>
      <c r="F1425"/>
      <c r="G1425"/>
    </row>
    <row r="1426" spans="5:7" x14ac:dyDescent="0.2">
      <c r="E1426"/>
      <c r="F1426"/>
      <c r="G1426"/>
    </row>
    <row r="1427" spans="5:7" x14ac:dyDescent="0.2">
      <c r="E1427"/>
      <c r="F1427"/>
      <c r="G1427"/>
    </row>
    <row r="1428" spans="5:7" x14ac:dyDescent="0.2">
      <c r="E1428"/>
      <c r="F1428"/>
      <c r="G1428"/>
    </row>
    <row r="1429" spans="5:7" x14ac:dyDescent="0.2">
      <c r="E1429"/>
      <c r="F1429"/>
      <c r="G1429"/>
    </row>
    <row r="1430" spans="5:7" x14ac:dyDescent="0.2">
      <c r="E1430"/>
      <c r="F1430"/>
      <c r="G1430"/>
    </row>
    <row r="1431" spans="5:7" x14ac:dyDescent="0.2">
      <c r="E1431"/>
      <c r="F1431"/>
      <c r="G1431"/>
    </row>
    <row r="1432" spans="5:7" x14ac:dyDescent="0.2">
      <c r="E1432"/>
      <c r="F1432"/>
      <c r="G1432"/>
    </row>
    <row r="1433" spans="5:7" x14ac:dyDescent="0.2">
      <c r="E1433"/>
      <c r="F1433"/>
      <c r="G1433"/>
    </row>
    <row r="1434" spans="5:7" x14ac:dyDescent="0.2">
      <c r="E1434"/>
      <c r="F1434"/>
      <c r="G1434"/>
    </row>
    <row r="1435" spans="5:7" x14ac:dyDescent="0.2">
      <c r="E1435"/>
      <c r="F1435"/>
      <c r="G1435"/>
    </row>
    <row r="1436" spans="5:7" x14ac:dyDescent="0.2">
      <c r="E1436"/>
      <c r="F1436"/>
      <c r="G1436"/>
    </row>
    <row r="1437" spans="5:7" x14ac:dyDescent="0.2">
      <c r="E1437"/>
      <c r="F1437"/>
      <c r="G1437"/>
    </row>
    <row r="1438" spans="5:7" x14ac:dyDescent="0.2">
      <c r="E1438"/>
      <c r="F1438"/>
      <c r="G1438"/>
    </row>
    <row r="1439" spans="5:7" x14ac:dyDescent="0.2">
      <c r="E1439"/>
      <c r="F1439"/>
      <c r="G1439"/>
    </row>
    <row r="1440" spans="5:7" x14ac:dyDescent="0.2">
      <c r="E1440"/>
      <c r="F1440"/>
      <c r="G1440"/>
    </row>
    <row r="1441" spans="5:7" x14ac:dyDescent="0.2">
      <c r="E1441"/>
      <c r="F1441"/>
      <c r="G1441"/>
    </row>
    <row r="1442" spans="5:7" x14ac:dyDescent="0.2">
      <c r="E1442"/>
      <c r="F1442"/>
      <c r="G1442"/>
    </row>
    <row r="1443" spans="5:7" x14ac:dyDescent="0.2">
      <c r="E1443"/>
      <c r="F1443"/>
      <c r="G1443"/>
    </row>
    <row r="1444" spans="5:7" x14ac:dyDescent="0.2">
      <c r="E1444"/>
      <c r="F1444"/>
      <c r="G1444"/>
    </row>
    <row r="1445" spans="5:7" x14ac:dyDescent="0.2">
      <c r="E1445"/>
      <c r="F1445"/>
      <c r="G1445"/>
    </row>
    <row r="1446" spans="5:7" x14ac:dyDescent="0.2">
      <c r="E1446"/>
      <c r="F1446"/>
      <c r="G1446"/>
    </row>
    <row r="1447" spans="5:7" x14ac:dyDescent="0.2">
      <c r="E1447"/>
      <c r="F1447"/>
      <c r="G1447"/>
    </row>
    <row r="1448" spans="5:7" x14ac:dyDescent="0.2">
      <c r="E1448"/>
      <c r="F1448"/>
      <c r="G1448"/>
    </row>
    <row r="1449" spans="5:7" x14ac:dyDescent="0.2">
      <c r="E1449"/>
      <c r="F1449"/>
      <c r="G1449"/>
    </row>
    <row r="1450" spans="5:7" x14ac:dyDescent="0.2">
      <c r="E1450"/>
      <c r="F1450"/>
      <c r="G1450"/>
    </row>
    <row r="1451" spans="5:7" x14ac:dyDescent="0.2">
      <c r="E1451"/>
      <c r="F1451"/>
      <c r="G1451"/>
    </row>
    <row r="1452" spans="5:7" x14ac:dyDescent="0.2">
      <c r="E1452"/>
      <c r="F1452"/>
      <c r="G1452"/>
    </row>
    <row r="1453" spans="5:7" x14ac:dyDescent="0.2">
      <c r="E1453"/>
      <c r="F1453"/>
      <c r="G1453"/>
    </row>
    <row r="1454" spans="5:7" x14ac:dyDescent="0.2">
      <c r="E1454"/>
      <c r="F1454"/>
      <c r="G1454"/>
    </row>
    <row r="1455" spans="5:7" x14ac:dyDescent="0.2">
      <c r="E1455"/>
      <c r="F1455"/>
      <c r="G1455"/>
    </row>
    <row r="1456" spans="5:7" x14ac:dyDescent="0.2">
      <c r="E1456"/>
      <c r="F1456"/>
      <c r="G1456"/>
    </row>
    <row r="1457" spans="5:7" x14ac:dyDescent="0.2">
      <c r="E1457"/>
      <c r="F1457"/>
      <c r="G1457"/>
    </row>
    <row r="1458" spans="5:7" x14ac:dyDescent="0.2">
      <c r="E1458"/>
      <c r="F1458"/>
      <c r="G1458"/>
    </row>
    <row r="1459" spans="5:7" x14ac:dyDescent="0.2">
      <c r="E1459"/>
      <c r="F1459"/>
      <c r="G1459"/>
    </row>
    <row r="1460" spans="5:7" x14ac:dyDescent="0.2">
      <c r="E1460"/>
      <c r="F1460"/>
      <c r="G1460"/>
    </row>
    <row r="1461" spans="5:7" x14ac:dyDescent="0.2">
      <c r="E1461"/>
      <c r="F1461"/>
      <c r="G1461"/>
    </row>
    <row r="1462" spans="5:7" x14ac:dyDescent="0.2">
      <c r="E1462"/>
      <c r="F1462"/>
      <c r="G1462"/>
    </row>
    <row r="1463" spans="5:7" x14ac:dyDescent="0.2">
      <c r="E1463"/>
      <c r="F1463"/>
      <c r="G1463"/>
    </row>
    <row r="1464" spans="5:7" x14ac:dyDescent="0.2">
      <c r="E1464"/>
      <c r="F1464"/>
      <c r="G1464"/>
    </row>
    <row r="1465" spans="5:7" x14ac:dyDescent="0.2">
      <c r="E1465"/>
      <c r="F1465"/>
      <c r="G1465"/>
    </row>
    <row r="1466" spans="5:7" x14ac:dyDescent="0.2">
      <c r="E1466"/>
      <c r="F1466"/>
      <c r="G1466"/>
    </row>
    <row r="1467" spans="5:7" x14ac:dyDescent="0.2">
      <c r="E1467"/>
      <c r="F1467"/>
      <c r="G1467"/>
    </row>
    <row r="1468" spans="5:7" x14ac:dyDescent="0.2">
      <c r="E1468"/>
      <c r="F1468"/>
      <c r="G1468"/>
    </row>
    <row r="1469" spans="5:7" x14ac:dyDescent="0.2">
      <c r="E1469"/>
      <c r="F1469"/>
      <c r="G1469"/>
    </row>
    <row r="1470" spans="5:7" x14ac:dyDescent="0.2">
      <c r="E1470"/>
      <c r="F1470"/>
      <c r="G1470"/>
    </row>
    <row r="1471" spans="5:7" x14ac:dyDescent="0.2">
      <c r="E1471"/>
      <c r="F1471"/>
      <c r="G1471"/>
    </row>
    <row r="1472" spans="5:7" x14ac:dyDescent="0.2">
      <c r="E1472"/>
      <c r="F1472"/>
      <c r="G1472"/>
    </row>
    <row r="1473" spans="5:7" x14ac:dyDescent="0.2">
      <c r="E1473"/>
      <c r="F1473"/>
      <c r="G1473"/>
    </row>
    <row r="1474" spans="5:7" x14ac:dyDescent="0.2">
      <c r="E1474"/>
      <c r="F1474"/>
      <c r="G1474"/>
    </row>
    <row r="1475" spans="5:7" x14ac:dyDescent="0.2">
      <c r="E1475"/>
      <c r="F1475"/>
      <c r="G1475"/>
    </row>
    <row r="1476" spans="5:7" x14ac:dyDescent="0.2">
      <c r="E1476"/>
      <c r="F1476"/>
      <c r="G1476"/>
    </row>
    <row r="1477" spans="5:7" x14ac:dyDescent="0.2">
      <c r="E1477"/>
      <c r="F1477"/>
      <c r="G1477"/>
    </row>
    <row r="1478" spans="5:7" x14ac:dyDescent="0.2">
      <c r="E1478"/>
      <c r="F1478"/>
      <c r="G1478"/>
    </row>
    <row r="1479" spans="5:7" x14ac:dyDescent="0.2">
      <c r="E1479"/>
      <c r="F1479"/>
      <c r="G1479"/>
    </row>
    <row r="1480" spans="5:7" x14ac:dyDescent="0.2">
      <c r="E1480"/>
      <c r="F1480"/>
      <c r="G1480"/>
    </row>
    <row r="1481" spans="5:7" x14ac:dyDescent="0.2">
      <c r="E1481"/>
      <c r="F1481"/>
      <c r="G1481"/>
    </row>
    <row r="1482" spans="5:7" x14ac:dyDescent="0.2">
      <c r="E1482"/>
      <c r="F1482"/>
      <c r="G1482"/>
    </row>
    <row r="1483" spans="5:7" x14ac:dyDescent="0.2">
      <c r="E1483"/>
      <c r="F1483"/>
      <c r="G1483"/>
    </row>
    <row r="1484" spans="5:7" x14ac:dyDescent="0.2">
      <c r="E1484"/>
      <c r="F1484"/>
      <c r="G1484"/>
    </row>
    <row r="1485" spans="5:7" x14ac:dyDescent="0.2">
      <c r="E1485"/>
      <c r="F1485"/>
      <c r="G1485"/>
    </row>
    <row r="1486" spans="5:7" x14ac:dyDescent="0.2">
      <c r="E1486"/>
      <c r="F1486"/>
      <c r="G1486"/>
    </row>
    <row r="1487" spans="5:7" x14ac:dyDescent="0.2">
      <c r="E1487"/>
      <c r="F1487"/>
      <c r="G1487"/>
    </row>
    <row r="1488" spans="5:7" x14ac:dyDescent="0.2">
      <c r="E1488"/>
      <c r="F1488"/>
      <c r="G1488"/>
    </row>
    <row r="1489" spans="5:7" x14ac:dyDescent="0.2">
      <c r="E1489"/>
      <c r="F1489"/>
      <c r="G1489"/>
    </row>
    <row r="1490" spans="5:7" x14ac:dyDescent="0.2">
      <c r="E1490"/>
      <c r="F1490"/>
      <c r="G1490"/>
    </row>
    <row r="1491" spans="5:7" x14ac:dyDescent="0.2">
      <c r="E1491"/>
      <c r="F1491"/>
      <c r="G1491"/>
    </row>
    <row r="1492" spans="5:7" x14ac:dyDescent="0.2">
      <c r="E1492"/>
      <c r="F1492"/>
      <c r="G1492"/>
    </row>
    <row r="1493" spans="5:7" x14ac:dyDescent="0.2">
      <c r="E1493"/>
      <c r="F1493"/>
      <c r="G1493"/>
    </row>
    <row r="1494" spans="5:7" x14ac:dyDescent="0.2">
      <c r="E1494"/>
      <c r="F1494"/>
      <c r="G1494"/>
    </row>
    <row r="1495" spans="5:7" x14ac:dyDescent="0.2">
      <c r="E1495"/>
      <c r="F1495"/>
      <c r="G1495"/>
    </row>
    <row r="1496" spans="5:7" x14ac:dyDescent="0.2">
      <c r="E1496"/>
      <c r="F1496"/>
      <c r="G1496"/>
    </row>
    <row r="1497" spans="5:7" x14ac:dyDescent="0.2">
      <c r="E1497"/>
      <c r="F1497"/>
      <c r="G1497"/>
    </row>
    <row r="1498" spans="5:7" x14ac:dyDescent="0.2">
      <c r="E1498"/>
      <c r="F1498"/>
      <c r="G1498"/>
    </row>
    <row r="1499" spans="5:7" x14ac:dyDescent="0.2">
      <c r="E1499"/>
      <c r="F1499"/>
      <c r="G1499"/>
    </row>
    <row r="1500" spans="5:7" x14ac:dyDescent="0.2">
      <c r="E1500"/>
      <c r="F1500"/>
      <c r="G1500"/>
    </row>
    <row r="1501" spans="5:7" x14ac:dyDescent="0.2">
      <c r="E1501"/>
      <c r="F1501"/>
      <c r="G1501"/>
    </row>
    <row r="1502" spans="5:7" x14ac:dyDescent="0.2">
      <c r="E1502"/>
      <c r="F1502"/>
      <c r="G1502"/>
    </row>
    <row r="1503" spans="5:7" x14ac:dyDescent="0.2">
      <c r="E1503"/>
      <c r="F1503"/>
      <c r="G1503"/>
    </row>
    <row r="1504" spans="5:7" x14ac:dyDescent="0.2">
      <c r="E1504"/>
      <c r="F1504"/>
      <c r="G1504"/>
    </row>
    <row r="1505" spans="5:7" x14ac:dyDescent="0.2">
      <c r="E1505"/>
      <c r="F1505"/>
      <c r="G1505"/>
    </row>
    <row r="1506" spans="5:7" x14ac:dyDescent="0.2">
      <c r="E1506"/>
      <c r="F1506"/>
      <c r="G1506"/>
    </row>
    <row r="1507" spans="5:7" x14ac:dyDescent="0.2">
      <c r="E1507"/>
      <c r="F1507"/>
      <c r="G1507"/>
    </row>
    <row r="1508" spans="5:7" x14ac:dyDescent="0.2">
      <c r="E1508"/>
      <c r="F1508"/>
      <c r="G1508"/>
    </row>
    <row r="1509" spans="5:7" x14ac:dyDescent="0.2">
      <c r="E1509"/>
      <c r="F1509"/>
      <c r="G1509"/>
    </row>
    <row r="1510" spans="5:7" x14ac:dyDescent="0.2">
      <c r="E1510"/>
      <c r="F1510"/>
      <c r="G1510"/>
    </row>
    <row r="1511" spans="5:7" x14ac:dyDescent="0.2">
      <c r="E1511"/>
      <c r="F1511"/>
      <c r="G1511"/>
    </row>
    <row r="1512" spans="5:7" x14ac:dyDescent="0.2">
      <c r="E1512"/>
      <c r="F1512"/>
      <c r="G1512"/>
    </row>
    <row r="1513" spans="5:7" x14ac:dyDescent="0.2">
      <c r="E1513"/>
      <c r="F1513"/>
      <c r="G1513"/>
    </row>
    <row r="1514" spans="5:7" x14ac:dyDescent="0.2">
      <c r="E1514"/>
      <c r="F1514"/>
      <c r="G1514"/>
    </row>
    <row r="1515" spans="5:7" x14ac:dyDescent="0.2">
      <c r="E1515"/>
      <c r="F1515"/>
      <c r="G1515"/>
    </row>
    <row r="1516" spans="5:7" x14ac:dyDescent="0.2">
      <c r="E1516"/>
      <c r="F1516"/>
      <c r="G1516"/>
    </row>
    <row r="1517" spans="5:7" x14ac:dyDescent="0.2">
      <c r="E1517"/>
      <c r="F1517"/>
      <c r="G1517"/>
    </row>
    <row r="1518" spans="5:7" x14ac:dyDescent="0.2">
      <c r="E1518"/>
      <c r="F1518"/>
      <c r="G1518"/>
    </row>
    <row r="1519" spans="5:7" x14ac:dyDescent="0.2">
      <c r="E1519"/>
      <c r="F1519"/>
      <c r="G1519"/>
    </row>
    <row r="1520" spans="5:7" x14ac:dyDescent="0.2">
      <c r="E1520"/>
      <c r="F1520"/>
      <c r="G1520"/>
    </row>
    <row r="1521" spans="5:7" x14ac:dyDescent="0.2">
      <c r="E1521"/>
      <c r="F1521"/>
      <c r="G1521"/>
    </row>
    <row r="1522" spans="5:7" x14ac:dyDescent="0.2">
      <c r="E1522"/>
      <c r="F1522"/>
      <c r="G1522"/>
    </row>
    <row r="1523" spans="5:7" x14ac:dyDescent="0.2">
      <c r="E1523"/>
      <c r="F1523"/>
      <c r="G1523"/>
    </row>
    <row r="1524" spans="5:7" x14ac:dyDescent="0.2">
      <c r="E1524"/>
      <c r="F1524"/>
      <c r="G1524"/>
    </row>
    <row r="1525" spans="5:7" x14ac:dyDescent="0.2">
      <c r="E1525"/>
      <c r="F1525"/>
      <c r="G1525"/>
    </row>
    <row r="1526" spans="5:7" x14ac:dyDescent="0.2">
      <c r="E1526"/>
      <c r="F1526"/>
      <c r="G1526"/>
    </row>
    <row r="1527" spans="5:7" x14ac:dyDescent="0.2">
      <c r="E1527"/>
      <c r="F1527"/>
      <c r="G1527"/>
    </row>
    <row r="1528" spans="5:7" x14ac:dyDescent="0.2">
      <c r="E1528"/>
      <c r="F1528"/>
      <c r="G1528"/>
    </row>
    <row r="1529" spans="5:7" x14ac:dyDescent="0.2">
      <c r="E1529"/>
      <c r="F1529"/>
      <c r="G1529"/>
    </row>
    <row r="1530" spans="5:7" x14ac:dyDescent="0.2">
      <c r="E1530"/>
      <c r="F1530"/>
      <c r="G1530"/>
    </row>
    <row r="1531" spans="5:7" x14ac:dyDescent="0.2">
      <c r="E1531"/>
      <c r="F1531"/>
      <c r="G1531"/>
    </row>
    <row r="1532" spans="5:7" x14ac:dyDescent="0.2">
      <c r="E1532"/>
      <c r="F1532"/>
      <c r="G1532"/>
    </row>
    <row r="1533" spans="5:7" x14ac:dyDescent="0.2">
      <c r="E1533"/>
      <c r="F1533"/>
      <c r="G1533"/>
    </row>
    <row r="1534" spans="5:7" x14ac:dyDescent="0.2">
      <c r="E1534"/>
      <c r="F1534"/>
      <c r="G1534"/>
    </row>
    <row r="1535" spans="5:7" x14ac:dyDescent="0.2">
      <c r="E1535"/>
      <c r="F1535"/>
      <c r="G1535"/>
    </row>
    <row r="1536" spans="5:7" x14ac:dyDescent="0.2">
      <c r="E1536"/>
      <c r="F1536"/>
      <c r="G1536"/>
    </row>
    <row r="1537" spans="5:7" x14ac:dyDescent="0.2">
      <c r="E1537"/>
      <c r="F1537"/>
      <c r="G1537"/>
    </row>
    <row r="1538" spans="5:7" x14ac:dyDescent="0.2">
      <c r="E1538"/>
      <c r="F1538"/>
      <c r="G1538"/>
    </row>
    <row r="1539" spans="5:7" x14ac:dyDescent="0.2">
      <c r="E1539"/>
      <c r="F1539"/>
      <c r="G1539"/>
    </row>
    <row r="1540" spans="5:7" x14ac:dyDescent="0.2">
      <c r="E1540"/>
      <c r="F1540"/>
      <c r="G1540"/>
    </row>
    <row r="1541" spans="5:7" x14ac:dyDescent="0.2">
      <c r="E1541"/>
      <c r="F1541"/>
      <c r="G1541"/>
    </row>
    <row r="1542" spans="5:7" x14ac:dyDescent="0.2">
      <c r="E1542"/>
      <c r="F1542"/>
      <c r="G1542"/>
    </row>
    <row r="1543" spans="5:7" x14ac:dyDescent="0.2">
      <c r="E1543"/>
      <c r="F1543"/>
      <c r="G1543"/>
    </row>
    <row r="1544" spans="5:7" x14ac:dyDescent="0.2">
      <c r="E1544"/>
      <c r="F1544"/>
      <c r="G1544"/>
    </row>
    <row r="1545" spans="5:7" x14ac:dyDescent="0.2">
      <c r="E1545"/>
      <c r="F1545"/>
      <c r="G1545"/>
    </row>
    <row r="1546" spans="5:7" x14ac:dyDescent="0.2">
      <c r="E1546"/>
      <c r="F1546"/>
      <c r="G1546"/>
    </row>
    <row r="1547" spans="5:7" x14ac:dyDescent="0.2">
      <c r="E1547"/>
      <c r="F1547"/>
      <c r="G1547"/>
    </row>
    <row r="1548" spans="5:7" x14ac:dyDescent="0.2">
      <c r="E1548"/>
      <c r="F1548"/>
      <c r="G1548"/>
    </row>
    <row r="1549" spans="5:7" x14ac:dyDescent="0.2">
      <c r="E1549"/>
      <c r="F1549"/>
      <c r="G1549"/>
    </row>
    <row r="1550" spans="5:7" x14ac:dyDescent="0.2">
      <c r="E1550"/>
      <c r="F1550"/>
      <c r="G1550"/>
    </row>
    <row r="1551" spans="5:7" x14ac:dyDescent="0.2">
      <c r="E1551"/>
      <c r="F1551"/>
      <c r="G1551"/>
    </row>
    <row r="1552" spans="5:7" x14ac:dyDescent="0.2">
      <c r="E1552"/>
      <c r="F1552"/>
      <c r="G1552"/>
    </row>
    <row r="1553" spans="5:7" x14ac:dyDescent="0.2">
      <c r="E1553"/>
      <c r="F1553"/>
      <c r="G1553"/>
    </row>
    <row r="1554" spans="5:7" x14ac:dyDescent="0.2">
      <c r="E1554"/>
      <c r="F1554"/>
      <c r="G1554"/>
    </row>
    <row r="1555" spans="5:7" x14ac:dyDescent="0.2">
      <c r="E1555"/>
      <c r="F1555"/>
      <c r="G1555"/>
    </row>
    <row r="1556" spans="5:7" x14ac:dyDescent="0.2">
      <c r="E1556"/>
      <c r="F1556"/>
      <c r="G1556"/>
    </row>
    <row r="1557" spans="5:7" x14ac:dyDescent="0.2">
      <c r="E1557"/>
      <c r="F1557"/>
      <c r="G1557"/>
    </row>
    <row r="1558" spans="5:7" x14ac:dyDescent="0.2">
      <c r="E1558"/>
      <c r="F1558"/>
      <c r="G1558"/>
    </row>
    <row r="1559" spans="5:7" x14ac:dyDescent="0.2">
      <c r="E1559"/>
      <c r="F1559"/>
      <c r="G1559"/>
    </row>
    <row r="1560" spans="5:7" x14ac:dyDescent="0.2">
      <c r="E1560"/>
      <c r="F1560"/>
      <c r="G1560"/>
    </row>
    <row r="1561" spans="5:7" x14ac:dyDescent="0.2">
      <c r="E1561"/>
      <c r="F1561"/>
      <c r="G1561"/>
    </row>
    <row r="1562" spans="5:7" x14ac:dyDescent="0.2">
      <c r="E1562"/>
      <c r="F1562"/>
      <c r="G1562"/>
    </row>
    <row r="1563" spans="5:7" x14ac:dyDescent="0.2">
      <c r="E1563"/>
      <c r="F1563"/>
      <c r="G1563"/>
    </row>
    <row r="1564" spans="5:7" x14ac:dyDescent="0.2">
      <c r="E1564"/>
      <c r="F1564"/>
      <c r="G1564"/>
    </row>
    <row r="1565" spans="5:7" x14ac:dyDescent="0.2">
      <c r="E1565"/>
      <c r="F1565"/>
      <c r="G1565"/>
    </row>
    <row r="1566" spans="5:7" x14ac:dyDescent="0.2">
      <c r="E1566"/>
      <c r="F1566"/>
      <c r="G1566"/>
    </row>
    <row r="1567" spans="5:7" x14ac:dyDescent="0.2">
      <c r="E1567"/>
      <c r="F1567"/>
      <c r="G1567"/>
    </row>
    <row r="1568" spans="5:7" x14ac:dyDescent="0.2">
      <c r="E1568"/>
      <c r="F1568"/>
      <c r="G1568"/>
    </row>
    <row r="1569" spans="5:7" x14ac:dyDescent="0.2">
      <c r="E1569"/>
      <c r="F1569"/>
      <c r="G1569"/>
    </row>
    <row r="1570" spans="5:7" x14ac:dyDescent="0.2">
      <c r="E1570"/>
      <c r="F1570"/>
      <c r="G1570"/>
    </row>
    <row r="1571" spans="5:7" x14ac:dyDescent="0.2">
      <c r="E1571"/>
      <c r="F1571"/>
      <c r="G1571"/>
    </row>
    <row r="1572" spans="5:7" x14ac:dyDescent="0.2">
      <c r="E1572"/>
      <c r="F1572"/>
      <c r="G1572"/>
    </row>
    <row r="1573" spans="5:7" x14ac:dyDescent="0.2">
      <c r="E1573"/>
      <c r="F1573"/>
      <c r="G1573"/>
    </row>
    <row r="1574" spans="5:7" x14ac:dyDescent="0.2">
      <c r="E1574"/>
      <c r="F1574"/>
      <c r="G1574"/>
    </row>
    <row r="1575" spans="5:7" x14ac:dyDescent="0.2">
      <c r="E1575"/>
      <c r="F1575"/>
      <c r="G1575"/>
    </row>
    <row r="1576" spans="5:7" x14ac:dyDescent="0.2">
      <c r="E1576"/>
      <c r="F1576"/>
      <c r="G1576"/>
    </row>
    <row r="1577" spans="5:7" x14ac:dyDescent="0.2">
      <c r="E1577"/>
      <c r="F1577"/>
      <c r="G1577"/>
    </row>
    <row r="1578" spans="5:7" x14ac:dyDescent="0.2">
      <c r="E1578"/>
      <c r="F1578"/>
      <c r="G1578"/>
    </row>
    <row r="1579" spans="5:7" x14ac:dyDescent="0.2">
      <c r="E1579"/>
      <c r="F1579"/>
      <c r="G1579"/>
    </row>
    <row r="1580" spans="5:7" x14ac:dyDescent="0.2">
      <c r="E1580"/>
      <c r="F1580"/>
      <c r="G1580"/>
    </row>
    <row r="1581" spans="5:7" x14ac:dyDescent="0.2">
      <c r="E1581"/>
      <c r="F1581"/>
      <c r="G1581"/>
    </row>
    <row r="1582" spans="5:7" x14ac:dyDescent="0.2">
      <c r="E1582"/>
      <c r="F1582"/>
      <c r="G1582"/>
    </row>
    <row r="1583" spans="5:7" x14ac:dyDescent="0.2">
      <c r="E1583"/>
      <c r="F1583"/>
      <c r="G1583"/>
    </row>
    <row r="1584" spans="5:7" x14ac:dyDescent="0.2">
      <c r="E1584"/>
      <c r="F1584"/>
      <c r="G1584"/>
    </row>
    <row r="1585" spans="5:7" x14ac:dyDescent="0.2">
      <c r="E1585"/>
      <c r="F1585"/>
      <c r="G1585"/>
    </row>
    <row r="1586" spans="5:7" x14ac:dyDescent="0.2">
      <c r="E1586"/>
      <c r="F1586"/>
      <c r="G1586"/>
    </row>
    <row r="1587" spans="5:7" x14ac:dyDescent="0.2">
      <c r="E1587"/>
      <c r="F1587"/>
      <c r="G1587"/>
    </row>
    <row r="1588" spans="5:7" x14ac:dyDescent="0.2">
      <c r="E1588"/>
      <c r="F1588"/>
      <c r="G1588"/>
    </row>
    <row r="1589" spans="5:7" x14ac:dyDescent="0.2">
      <c r="E1589"/>
      <c r="F1589"/>
      <c r="G1589"/>
    </row>
    <row r="1590" spans="5:7" x14ac:dyDescent="0.2">
      <c r="E1590"/>
      <c r="F1590"/>
      <c r="G1590"/>
    </row>
    <row r="1591" spans="5:7" x14ac:dyDescent="0.2">
      <c r="E1591"/>
      <c r="F1591"/>
      <c r="G1591"/>
    </row>
    <row r="1592" spans="5:7" x14ac:dyDescent="0.2">
      <c r="E1592"/>
      <c r="F1592"/>
      <c r="G1592"/>
    </row>
    <row r="1593" spans="5:7" x14ac:dyDescent="0.2">
      <c r="E1593"/>
      <c r="F1593"/>
      <c r="G1593"/>
    </row>
    <row r="1594" spans="5:7" x14ac:dyDescent="0.2">
      <c r="E1594"/>
      <c r="F1594"/>
      <c r="G1594"/>
    </row>
    <row r="1595" spans="5:7" x14ac:dyDescent="0.2">
      <c r="E1595"/>
      <c r="F1595"/>
      <c r="G1595"/>
    </row>
    <row r="1596" spans="5:7" x14ac:dyDescent="0.2">
      <c r="E1596"/>
      <c r="F1596"/>
      <c r="G1596"/>
    </row>
    <row r="1597" spans="5:7" x14ac:dyDescent="0.2">
      <c r="E1597"/>
      <c r="F1597"/>
      <c r="G1597"/>
    </row>
    <row r="1598" spans="5:7" x14ac:dyDescent="0.2">
      <c r="E1598"/>
      <c r="F1598"/>
      <c r="G1598"/>
    </row>
    <row r="1599" spans="5:7" x14ac:dyDescent="0.2">
      <c r="E1599"/>
      <c r="F1599"/>
      <c r="G1599"/>
    </row>
    <row r="1600" spans="5:7" x14ac:dyDescent="0.2">
      <c r="E1600"/>
      <c r="F1600"/>
      <c r="G1600"/>
    </row>
    <row r="1601" spans="5:7" x14ac:dyDescent="0.2">
      <c r="E1601"/>
      <c r="F1601"/>
      <c r="G1601"/>
    </row>
    <row r="1602" spans="5:7" x14ac:dyDescent="0.2">
      <c r="E1602"/>
      <c r="F1602"/>
      <c r="G1602"/>
    </row>
    <row r="1603" spans="5:7" x14ac:dyDescent="0.2">
      <c r="E1603"/>
      <c r="F1603"/>
      <c r="G1603"/>
    </row>
    <row r="1604" spans="5:7" x14ac:dyDescent="0.2">
      <c r="E1604"/>
      <c r="F1604"/>
      <c r="G1604"/>
    </row>
    <row r="1605" spans="5:7" x14ac:dyDescent="0.2">
      <c r="E1605"/>
      <c r="F1605"/>
      <c r="G1605"/>
    </row>
    <row r="1606" spans="5:7" x14ac:dyDescent="0.2">
      <c r="E1606"/>
      <c r="F1606"/>
      <c r="G1606"/>
    </row>
    <row r="1607" spans="5:7" x14ac:dyDescent="0.2">
      <c r="E1607"/>
      <c r="F1607"/>
      <c r="G1607"/>
    </row>
    <row r="1608" spans="5:7" x14ac:dyDescent="0.2">
      <c r="E1608"/>
      <c r="F1608"/>
      <c r="G1608"/>
    </row>
    <row r="1609" spans="5:7" x14ac:dyDescent="0.2">
      <c r="E1609"/>
      <c r="F1609"/>
      <c r="G1609"/>
    </row>
    <row r="1610" spans="5:7" x14ac:dyDescent="0.2">
      <c r="E1610"/>
      <c r="F1610"/>
      <c r="G1610"/>
    </row>
    <row r="1611" spans="5:7" x14ac:dyDescent="0.2">
      <c r="E1611"/>
      <c r="F1611"/>
      <c r="G1611"/>
    </row>
    <row r="1612" spans="5:7" x14ac:dyDescent="0.2">
      <c r="E1612"/>
      <c r="F1612"/>
      <c r="G1612"/>
    </row>
    <row r="1613" spans="5:7" x14ac:dyDescent="0.2">
      <c r="E1613"/>
      <c r="F1613"/>
      <c r="G1613"/>
    </row>
    <row r="1614" spans="5:7" x14ac:dyDescent="0.2">
      <c r="E1614"/>
      <c r="F1614"/>
      <c r="G1614"/>
    </row>
    <row r="1615" spans="5:7" x14ac:dyDescent="0.2">
      <c r="E1615"/>
      <c r="F1615"/>
      <c r="G1615"/>
    </row>
    <row r="1616" spans="5:7" x14ac:dyDescent="0.2">
      <c r="E1616"/>
      <c r="F1616"/>
      <c r="G1616"/>
    </row>
    <row r="1617" spans="5:7" x14ac:dyDescent="0.2">
      <c r="E1617"/>
      <c r="F1617"/>
      <c r="G1617"/>
    </row>
    <row r="1618" spans="5:7" x14ac:dyDescent="0.2">
      <c r="E1618"/>
      <c r="F1618"/>
      <c r="G1618"/>
    </row>
    <row r="1619" spans="5:7" x14ac:dyDescent="0.2">
      <c r="E1619"/>
      <c r="F1619"/>
      <c r="G1619"/>
    </row>
    <row r="1620" spans="5:7" x14ac:dyDescent="0.2">
      <c r="E1620"/>
      <c r="F1620"/>
      <c r="G1620"/>
    </row>
    <row r="1621" spans="5:7" x14ac:dyDescent="0.2">
      <c r="E1621"/>
      <c r="F1621"/>
      <c r="G1621"/>
    </row>
    <row r="1622" spans="5:7" x14ac:dyDescent="0.2">
      <c r="E1622"/>
      <c r="F1622"/>
      <c r="G1622"/>
    </row>
    <row r="1623" spans="5:7" x14ac:dyDescent="0.2">
      <c r="E1623"/>
      <c r="F1623"/>
      <c r="G1623"/>
    </row>
    <row r="1624" spans="5:7" x14ac:dyDescent="0.2">
      <c r="E1624"/>
      <c r="F1624"/>
      <c r="G1624"/>
    </row>
    <row r="1625" spans="5:7" x14ac:dyDescent="0.2">
      <c r="E1625"/>
      <c r="F1625"/>
      <c r="G1625"/>
    </row>
    <row r="1626" spans="5:7" x14ac:dyDescent="0.2">
      <c r="E1626"/>
      <c r="F1626"/>
      <c r="G1626"/>
    </row>
    <row r="1627" spans="5:7" x14ac:dyDescent="0.2">
      <c r="E1627"/>
      <c r="F1627"/>
      <c r="G1627"/>
    </row>
    <row r="1628" spans="5:7" x14ac:dyDescent="0.2">
      <c r="E1628"/>
      <c r="F1628"/>
      <c r="G1628"/>
    </row>
    <row r="1629" spans="5:7" x14ac:dyDescent="0.2">
      <c r="E1629"/>
      <c r="F1629"/>
      <c r="G1629"/>
    </row>
    <row r="1630" spans="5:7" x14ac:dyDescent="0.2">
      <c r="E1630"/>
      <c r="F1630"/>
      <c r="G1630"/>
    </row>
    <row r="1631" spans="5:7" x14ac:dyDescent="0.2">
      <c r="E1631"/>
      <c r="F1631"/>
      <c r="G1631"/>
    </row>
    <row r="1632" spans="5:7" x14ac:dyDescent="0.2">
      <c r="E1632"/>
      <c r="F1632"/>
      <c r="G1632"/>
    </row>
    <row r="1633" spans="5:7" x14ac:dyDescent="0.2">
      <c r="E1633"/>
      <c r="F1633"/>
      <c r="G1633"/>
    </row>
    <row r="1634" spans="5:7" x14ac:dyDescent="0.2">
      <c r="E1634"/>
      <c r="F1634"/>
      <c r="G1634"/>
    </row>
    <row r="1635" spans="5:7" x14ac:dyDescent="0.2">
      <c r="E1635"/>
      <c r="F1635"/>
      <c r="G1635"/>
    </row>
    <row r="1636" spans="5:7" x14ac:dyDescent="0.2">
      <c r="E1636"/>
      <c r="F1636"/>
      <c r="G1636"/>
    </row>
    <row r="1637" spans="5:7" x14ac:dyDescent="0.2">
      <c r="E1637"/>
      <c r="F1637"/>
      <c r="G1637"/>
    </row>
    <row r="1638" spans="5:7" x14ac:dyDescent="0.2">
      <c r="E1638"/>
      <c r="F1638"/>
      <c r="G1638"/>
    </row>
    <row r="1639" spans="5:7" x14ac:dyDescent="0.2">
      <c r="E1639"/>
      <c r="F1639"/>
      <c r="G1639"/>
    </row>
    <row r="1640" spans="5:7" x14ac:dyDescent="0.2">
      <c r="E1640"/>
      <c r="F1640"/>
      <c r="G1640"/>
    </row>
    <row r="1641" spans="5:7" x14ac:dyDescent="0.2">
      <c r="E1641"/>
      <c r="F1641"/>
      <c r="G1641"/>
    </row>
    <row r="1642" spans="5:7" x14ac:dyDescent="0.2">
      <c r="E1642"/>
      <c r="F1642"/>
      <c r="G1642"/>
    </row>
    <row r="1643" spans="5:7" x14ac:dyDescent="0.2">
      <c r="E1643"/>
      <c r="F1643"/>
      <c r="G1643"/>
    </row>
    <row r="1644" spans="5:7" x14ac:dyDescent="0.2">
      <c r="E1644"/>
      <c r="F1644"/>
      <c r="G1644"/>
    </row>
    <row r="1645" spans="5:7" x14ac:dyDescent="0.2">
      <c r="E1645"/>
      <c r="F1645"/>
      <c r="G1645"/>
    </row>
    <row r="1646" spans="5:7" x14ac:dyDescent="0.2">
      <c r="E1646"/>
      <c r="F1646"/>
      <c r="G1646"/>
    </row>
    <row r="1647" spans="5:7" x14ac:dyDescent="0.2">
      <c r="E1647"/>
      <c r="F1647"/>
      <c r="G1647"/>
    </row>
    <row r="1648" spans="5:7" x14ac:dyDescent="0.2">
      <c r="E1648"/>
      <c r="F1648"/>
      <c r="G1648"/>
    </row>
    <row r="1649" spans="5:7" x14ac:dyDescent="0.2">
      <c r="E1649"/>
      <c r="F1649"/>
      <c r="G1649"/>
    </row>
    <row r="1650" spans="5:7" x14ac:dyDescent="0.2">
      <c r="E1650"/>
      <c r="F1650"/>
      <c r="G1650"/>
    </row>
    <row r="1651" spans="5:7" x14ac:dyDescent="0.2">
      <c r="E1651"/>
      <c r="F1651"/>
      <c r="G1651"/>
    </row>
    <row r="1652" spans="5:7" x14ac:dyDescent="0.2">
      <c r="E1652"/>
      <c r="F1652"/>
      <c r="G1652"/>
    </row>
    <row r="1653" spans="5:7" x14ac:dyDescent="0.2">
      <c r="E1653"/>
      <c r="F1653"/>
      <c r="G1653"/>
    </row>
    <row r="1654" spans="5:7" x14ac:dyDescent="0.2">
      <c r="E1654"/>
      <c r="F1654"/>
      <c r="G1654"/>
    </row>
    <row r="1655" spans="5:7" x14ac:dyDescent="0.2">
      <c r="E1655"/>
      <c r="F1655"/>
      <c r="G1655"/>
    </row>
    <row r="1656" spans="5:7" x14ac:dyDescent="0.2">
      <c r="E1656"/>
      <c r="F1656"/>
      <c r="G1656"/>
    </row>
    <row r="1657" spans="5:7" x14ac:dyDescent="0.2">
      <c r="E1657"/>
      <c r="F1657"/>
      <c r="G1657"/>
    </row>
    <row r="1658" spans="5:7" x14ac:dyDescent="0.2">
      <c r="E1658"/>
      <c r="F1658"/>
      <c r="G1658"/>
    </row>
    <row r="1659" spans="5:7" x14ac:dyDescent="0.2">
      <c r="E1659"/>
      <c r="F1659"/>
      <c r="G1659"/>
    </row>
    <row r="1660" spans="5:7" x14ac:dyDescent="0.2">
      <c r="E1660"/>
      <c r="F1660"/>
      <c r="G1660"/>
    </row>
    <row r="1661" spans="5:7" x14ac:dyDescent="0.2">
      <c r="E1661"/>
      <c r="F1661"/>
      <c r="G1661"/>
    </row>
    <row r="1662" spans="5:7" x14ac:dyDescent="0.2">
      <c r="E1662"/>
      <c r="F1662"/>
      <c r="G1662"/>
    </row>
    <row r="1663" spans="5:7" x14ac:dyDescent="0.2">
      <c r="E1663"/>
      <c r="F1663"/>
      <c r="G1663"/>
    </row>
    <row r="1664" spans="5:7" x14ac:dyDescent="0.2">
      <c r="E1664"/>
      <c r="F1664"/>
      <c r="G1664"/>
    </row>
    <row r="1665" spans="5:7" x14ac:dyDescent="0.2">
      <c r="E1665"/>
      <c r="F1665"/>
      <c r="G1665"/>
    </row>
    <row r="1666" spans="5:7" x14ac:dyDescent="0.2">
      <c r="E1666"/>
      <c r="F1666"/>
      <c r="G1666"/>
    </row>
    <row r="1667" spans="5:7" x14ac:dyDescent="0.2">
      <c r="E1667"/>
      <c r="F1667"/>
      <c r="G1667"/>
    </row>
    <row r="1668" spans="5:7" x14ac:dyDescent="0.2">
      <c r="E1668"/>
      <c r="F1668"/>
      <c r="G1668"/>
    </row>
    <row r="1669" spans="5:7" x14ac:dyDescent="0.2">
      <c r="E1669"/>
      <c r="F1669"/>
      <c r="G1669"/>
    </row>
    <row r="1670" spans="5:7" x14ac:dyDescent="0.2">
      <c r="E1670"/>
      <c r="F1670"/>
      <c r="G1670"/>
    </row>
    <row r="1671" spans="5:7" x14ac:dyDescent="0.2">
      <c r="E1671"/>
      <c r="F1671"/>
      <c r="G1671"/>
    </row>
    <row r="1672" spans="5:7" x14ac:dyDescent="0.2">
      <c r="E1672"/>
      <c r="F1672"/>
      <c r="G1672"/>
    </row>
    <row r="1673" spans="5:7" x14ac:dyDescent="0.2">
      <c r="E1673"/>
      <c r="F1673"/>
      <c r="G1673"/>
    </row>
    <row r="1674" spans="5:7" x14ac:dyDescent="0.2">
      <c r="E1674"/>
      <c r="F1674"/>
      <c r="G1674"/>
    </row>
    <row r="1675" spans="5:7" x14ac:dyDescent="0.2">
      <c r="E1675"/>
      <c r="F1675"/>
      <c r="G1675"/>
    </row>
    <row r="1676" spans="5:7" x14ac:dyDescent="0.2">
      <c r="E1676"/>
      <c r="F1676"/>
      <c r="G1676"/>
    </row>
    <row r="1677" spans="5:7" x14ac:dyDescent="0.2">
      <c r="E1677"/>
      <c r="F1677"/>
      <c r="G1677"/>
    </row>
    <row r="1678" spans="5:7" x14ac:dyDescent="0.2">
      <c r="E1678"/>
      <c r="F1678"/>
      <c r="G1678"/>
    </row>
    <row r="1679" spans="5:7" x14ac:dyDescent="0.2">
      <c r="E1679"/>
      <c r="F1679"/>
      <c r="G1679"/>
    </row>
    <row r="1680" spans="5:7" x14ac:dyDescent="0.2">
      <c r="E1680"/>
      <c r="F1680"/>
      <c r="G1680"/>
    </row>
    <row r="1681" spans="5:7" x14ac:dyDescent="0.2">
      <c r="E1681"/>
      <c r="F1681"/>
      <c r="G1681"/>
    </row>
    <row r="1682" spans="5:7" x14ac:dyDescent="0.2">
      <c r="E1682"/>
      <c r="F1682"/>
      <c r="G1682"/>
    </row>
    <row r="1683" spans="5:7" x14ac:dyDescent="0.2">
      <c r="E1683"/>
      <c r="F1683"/>
      <c r="G1683"/>
    </row>
    <row r="1684" spans="5:7" x14ac:dyDescent="0.2">
      <c r="E1684"/>
      <c r="F1684"/>
      <c r="G1684"/>
    </row>
    <row r="1685" spans="5:7" x14ac:dyDescent="0.2">
      <c r="E1685"/>
      <c r="F1685"/>
      <c r="G1685"/>
    </row>
    <row r="1686" spans="5:7" x14ac:dyDescent="0.2">
      <c r="E1686"/>
      <c r="F1686"/>
      <c r="G1686"/>
    </row>
    <row r="1687" spans="5:7" x14ac:dyDescent="0.2">
      <c r="E1687"/>
      <c r="F1687"/>
      <c r="G1687"/>
    </row>
    <row r="1688" spans="5:7" x14ac:dyDescent="0.2">
      <c r="E1688"/>
      <c r="F1688"/>
      <c r="G1688"/>
    </row>
    <row r="1689" spans="5:7" x14ac:dyDescent="0.2">
      <c r="E1689"/>
      <c r="F1689"/>
      <c r="G1689"/>
    </row>
    <row r="1690" spans="5:7" x14ac:dyDescent="0.2">
      <c r="E1690"/>
      <c r="F1690"/>
      <c r="G1690"/>
    </row>
    <row r="1691" spans="5:7" x14ac:dyDescent="0.2">
      <c r="E1691"/>
      <c r="F1691"/>
      <c r="G1691"/>
    </row>
    <row r="1692" spans="5:7" x14ac:dyDescent="0.2">
      <c r="E1692"/>
      <c r="F1692"/>
      <c r="G1692"/>
    </row>
    <row r="1693" spans="5:7" x14ac:dyDescent="0.2">
      <c r="E1693"/>
      <c r="F1693"/>
      <c r="G1693"/>
    </row>
    <row r="1694" spans="5:7" x14ac:dyDescent="0.2">
      <c r="E1694"/>
      <c r="F1694"/>
      <c r="G1694"/>
    </row>
    <row r="1695" spans="5:7" x14ac:dyDescent="0.2">
      <c r="E1695"/>
      <c r="F1695"/>
      <c r="G1695"/>
    </row>
    <row r="1696" spans="5:7" x14ac:dyDescent="0.2">
      <c r="E1696"/>
      <c r="F1696"/>
      <c r="G1696"/>
    </row>
    <row r="1697" spans="5:7" x14ac:dyDescent="0.2">
      <c r="E1697"/>
      <c r="F1697"/>
      <c r="G1697"/>
    </row>
    <row r="1698" spans="5:7" x14ac:dyDescent="0.2">
      <c r="E1698"/>
      <c r="F1698"/>
      <c r="G1698"/>
    </row>
    <row r="1699" spans="5:7" x14ac:dyDescent="0.2">
      <c r="E1699"/>
      <c r="F1699"/>
      <c r="G1699"/>
    </row>
    <row r="1700" spans="5:7" x14ac:dyDescent="0.2">
      <c r="E1700"/>
      <c r="F1700"/>
      <c r="G1700"/>
    </row>
    <row r="1701" spans="5:7" x14ac:dyDescent="0.2">
      <c r="E1701"/>
      <c r="F1701"/>
      <c r="G1701"/>
    </row>
    <row r="1702" spans="5:7" x14ac:dyDescent="0.2">
      <c r="E1702"/>
      <c r="F1702"/>
      <c r="G1702"/>
    </row>
    <row r="1703" spans="5:7" x14ac:dyDescent="0.2">
      <c r="E1703"/>
      <c r="F1703"/>
      <c r="G1703"/>
    </row>
    <row r="1704" spans="5:7" x14ac:dyDescent="0.2">
      <c r="E1704"/>
      <c r="F1704"/>
      <c r="G1704"/>
    </row>
    <row r="1705" spans="5:7" x14ac:dyDescent="0.2">
      <c r="E1705"/>
      <c r="F1705"/>
      <c r="G1705"/>
    </row>
    <row r="1706" spans="5:7" x14ac:dyDescent="0.2">
      <c r="E1706"/>
      <c r="F1706"/>
      <c r="G1706"/>
    </row>
    <row r="1707" spans="5:7" x14ac:dyDescent="0.2">
      <c r="E1707"/>
      <c r="F1707"/>
      <c r="G1707"/>
    </row>
    <row r="1708" spans="5:7" x14ac:dyDescent="0.2">
      <c r="E1708"/>
      <c r="F1708"/>
      <c r="G1708"/>
    </row>
    <row r="1709" spans="5:7" x14ac:dyDescent="0.2">
      <c r="E1709"/>
      <c r="F1709"/>
      <c r="G1709"/>
    </row>
    <row r="1710" spans="5:7" x14ac:dyDescent="0.2">
      <c r="E1710"/>
      <c r="F1710"/>
      <c r="G1710"/>
    </row>
    <row r="1711" spans="5:7" x14ac:dyDescent="0.2">
      <c r="E1711"/>
      <c r="F1711"/>
      <c r="G1711"/>
    </row>
    <row r="1712" spans="5:7" x14ac:dyDescent="0.2">
      <c r="E1712"/>
      <c r="F1712"/>
      <c r="G1712"/>
    </row>
    <row r="1713" spans="5:7" x14ac:dyDescent="0.2">
      <c r="E1713"/>
      <c r="F1713"/>
      <c r="G1713"/>
    </row>
    <row r="1714" spans="5:7" x14ac:dyDescent="0.2">
      <c r="E1714"/>
      <c r="F1714"/>
      <c r="G1714"/>
    </row>
    <row r="1715" spans="5:7" x14ac:dyDescent="0.2">
      <c r="E1715"/>
      <c r="F1715"/>
      <c r="G1715"/>
    </row>
    <row r="1716" spans="5:7" x14ac:dyDescent="0.2">
      <c r="E1716"/>
      <c r="F1716"/>
      <c r="G1716"/>
    </row>
    <row r="1717" spans="5:7" x14ac:dyDescent="0.2">
      <c r="E1717"/>
      <c r="F1717"/>
      <c r="G1717"/>
    </row>
    <row r="1718" spans="5:7" x14ac:dyDescent="0.2">
      <c r="E1718"/>
      <c r="F1718"/>
      <c r="G1718"/>
    </row>
    <row r="1719" spans="5:7" x14ac:dyDescent="0.2">
      <c r="E1719"/>
      <c r="F1719"/>
      <c r="G1719"/>
    </row>
    <row r="1720" spans="5:7" x14ac:dyDescent="0.2">
      <c r="E1720"/>
      <c r="F1720"/>
      <c r="G1720"/>
    </row>
    <row r="1721" spans="5:7" x14ac:dyDescent="0.2">
      <c r="E1721"/>
      <c r="F1721"/>
      <c r="G1721"/>
    </row>
    <row r="1722" spans="5:7" x14ac:dyDescent="0.2">
      <c r="E1722"/>
      <c r="F1722"/>
      <c r="G1722"/>
    </row>
    <row r="1723" spans="5:7" x14ac:dyDescent="0.2">
      <c r="E1723"/>
      <c r="F1723"/>
      <c r="G1723"/>
    </row>
    <row r="1724" spans="5:7" x14ac:dyDescent="0.2">
      <c r="E1724"/>
      <c r="F1724"/>
      <c r="G1724"/>
    </row>
    <row r="1725" spans="5:7" x14ac:dyDescent="0.2">
      <c r="E1725"/>
      <c r="F1725"/>
      <c r="G1725"/>
    </row>
    <row r="1726" spans="5:7" x14ac:dyDescent="0.2">
      <c r="E1726"/>
      <c r="F1726"/>
      <c r="G1726"/>
    </row>
    <row r="1727" spans="5:7" x14ac:dyDescent="0.2">
      <c r="E1727"/>
      <c r="F1727"/>
      <c r="G1727"/>
    </row>
    <row r="1728" spans="5:7" x14ac:dyDescent="0.2">
      <c r="E1728"/>
      <c r="F1728"/>
      <c r="G1728"/>
    </row>
    <row r="1729" spans="5:7" x14ac:dyDescent="0.2">
      <c r="E1729"/>
      <c r="F1729"/>
      <c r="G1729"/>
    </row>
    <row r="1730" spans="5:7" x14ac:dyDescent="0.2">
      <c r="E1730"/>
      <c r="F1730"/>
      <c r="G1730"/>
    </row>
    <row r="1731" spans="5:7" x14ac:dyDescent="0.2">
      <c r="E1731"/>
      <c r="F1731"/>
      <c r="G1731"/>
    </row>
    <row r="1732" spans="5:7" x14ac:dyDescent="0.2">
      <c r="E1732"/>
      <c r="F1732"/>
      <c r="G1732"/>
    </row>
    <row r="1733" spans="5:7" x14ac:dyDescent="0.2">
      <c r="E1733"/>
      <c r="F1733"/>
      <c r="G1733"/>
    </row>
    <row r="1734" spans="5:7" x14ac:dyDescent="0.2">
      <c r="E1734"/>
      <c r="F1734"/>
      <c r="G1734"/>
    </row>
    <row r="1735" spans="5:7" x14ac:dyDescent="0.2">
      <c r="E1735"/>
      <c r="F1735"/>
      <c r="G1735"/>
    </row>
    <row r="1736" spans="5:7" x14ac:dyDescent="0.2">
      <c r="E1736"/>
      <c r="F1736"/>
      <c r="G1736"/>
    </row>
    <row r="1737" spans="5:7" x14ac:dyDescent="0.2">
      <c r="E1737"/>
      <c r="F1737"/>
      <c r="G1737"/>
    </row>
    <row r="1738" spans="5:7" x14ac:dyDescent="0.2">
      <c r="E1738"/>
      <c r="F1738"/>
      <c r="G1738"/>
    </row>
    <row r="1739" spans="5:7" x14ac:dyDescent="0.2">
      <c r="E1739"/>
      <c r="F1739"/>
      <c r="G1739"/>
    </row>
    <row r="1740" spans="5:7" x14ac:dyDescent="0.2">
      <c r="E1740"/>
      <c r="F1740"/>
      <c r="G1740"/>
    </row>
    <row r="1741" spans="5:7" x14ac:dyDescent="0.2">
      <c r="E1741"/>
      <c r="F1741"/>
      <c r="G1741"/>
    </row>
    <row r="1742" spans="5:7" x14ac:dyDescent="0.2">
      <c r="E1742"/>
      <c r="F1742"/>
      <c r="G1742"/>
    </row>
    <row r="1743" spans="5:7" x14ac:dyDescent="0.2">
      <c r="E1743"/>
      <c r="F1743"/>
      <c r="G1743"/>
    </row>
    <row r="1744" spans="5:7" x14ac:dyDescent="0.2">
      <c r="E1744"/>
      <c r="F1744"/>
      <c r="G1744"/>
    </row>
    <row r="1745" spans="5:7" x14ac:dyDescent="0.2">
      <c r="E1745"/>
      <c r="F1745"/>
      <c r="G1745"/>
    </row>
    <row r="1746" spans="5:7" x14ac:dyDescent="0.2">
      <c r="E1746"/>
      <c r="F1746"/>
      <c r="G1746"/>
    </row>
    <row r="1747" spans="5:7" x14ac:dyDescent="0.2">
      <c r="E1747"/>
      <c r="F1747"/>
      <c r="G1747"/>
    </row>
    <row r="1748" spans="5:7" x14ac:dyDescent="0.2">
      <c r="E1748"/>
      <c r="F1748"/>
      <c r="G1748"/>
    </row>
    <row r="1749" spans="5:7" x14ac:dyDescent="0.2">
      <c r="E1749"/>
      <c r="F1749"/>
      <c r="G1749"/>
    </row>
    <row r="1750" spans="5:7" x14ac:dyDescent="0.2">
      <c r="E1750"/>
      <c r="F1750"/>
      <c r="G1750"/>
    </row>
    <row r="1751" spans="5:7" x14ac:dyDescent="0.2">
      <c r="E1751"/>
      <c r="F1751"/>
      <c r="G1751"/>
    </row>
    <row r="1752" spans="5:7" x14ac:dyDescent="0.2">
      <c r="E1752"/>
      <c r="F1752"/>
      <c r="G1752"/>
    </row>
    <row r="1753" spans="5:7" x14ac:dyDescent="0.2">
      <c r="E1753"/>
      <c r="F1753"/>
      <c r="G1753"/>
    </row>
    <row r="1754" spans="5:7" x14ac:dyDescent="0.2">
      <c r="E1754"/>
      <c r="F1754"/>
      <c r="G1754"/>
    </row>
    <row r="1755" spans="5:7" x14ac:dyDescent="0.2">
      <c r="E1755"/>
      <c r="F1755"/>
      <c r="G1755"/>
    </row>
    <row r="1756" spans="5:7" x14ac:dyDescent="0.2">
      <c r="E1756"/>
      <c r="F1756"/>
      <c r="G1756"/>
    </row>
    <row r="1757" spans="5:7" x14ac:dyDescent="0.2">
      <c r="E1757"/>
      <c r="F1757"/>
      <c r="G1757"/>
    </row>
    <row r="1758" spans="5:7" x14ac:dyDescent="0.2">
      <c r="E1758"/>
      <c r="F1758"/>
      <c r="G1758"/>
    </row>
    <row r="1759" spans="5:7" x14ac:dyDescent="0.2">
      <c r="E1759"/>
      <c r="F1759"/>
      <c r="G1759"/>
    </row>
    <row r="1760" spans="5:7" x14ac:dyDescent="0.2">
      <c r="E1760"/>
      <c r="F1760"/>
      <c r="G1760"/>
    </row>
    <row r="1761" spans="5:7" x14ac:dyDescent="0.2">
      <c r="E1761"/>
      <c r="F1761"/>
      <c r="G1761"/>
    </row>
    <row r="1762" spans="5:7" x14ac:dyDescent="0.2">
      <c r="E1762"/>
      <c r="F1762"/>
      <c r="G1762"/>
    </row>
    <row r="1763" spans="5:7" x14ac:dyDescent="0.2">
      <c r="E1763"/>
      <c r="F1763"/>
      <c r="G1763"/>
    </row>
    <row r="1764" spans="5:7" x14ac:dyDescent="0.2">
      <c r="E1764"/>
      <c r="F1764"/>
      <c r="G1764"/>
    </row>
    <row r="1765" spans="5:7" x14ac:dyDescent="0.2">
      <c r="E1765"/>
      <c r="F1765"/>
      <c r="G1765"/>
    </row>
    <row r="1766" spans="5:7" x14ac:dyDescent="0.2">
      <c r="E1766"/>
      <c r="F1766"/>
      <c r="G1766"/>
    </row>
    <row r="1767" spans="5:7" x14ac:dyDescent="0.2">
      <c r="E1767"/>
      <c r="F1767"/>
      <c r="G1767"/>
    </row>
    <row r="1768" spans="5:7" x14ac:dyDescent="0.2">
      <c r="E1768"/>
      <c r="F1768"/>
      <c r="G1768"/>
    </row>
    <row r="1769" spans="5:7" x14ac:dyDescent="0.2">
      <c r="E1769"/>
      <c r="F1769"/>
      <c r="G1769"/>
    </row>
    <row r="1770" spans="5:7" x14ac:dyDescent="0.2">
      <c r="E1770"/>
      <c r="F1770"/>
      <c r="G1770"/>
    </row>
    <row r="1771" spans="5:7" x14ac:dyDescent="0.2">
      <c r="E1771"/>
      <c r="F1771"/>
      <c r="G1771"/>
    </row>
    <row r="1772" spans="5:7" x14ac:dyDescent="0.2">
      <c r="E1772"/>
      <c r="F1772"/>
      <c r="G1772"/>
    </row>
    <row r="1773" spans="5:7" x14ac:dyDescent="0.2">
      <c r="E1773"/>
      <c r="F1773"/>
      <c r="G1773"/>
    </row>
    <row r="1774" spans="5:7" x14ac:dyDescent="0.2">
      <c r="E1774"/>
      <c r="F1774"/>
      <c r="G1774"/>
    </row>
    <row r="1775" spans="5:7" x14ac:dyDescent="0.2">
      <c r="E1775"/>
      <c r="F1775"/>
      <c r="G1775"/>
    </row>
    <row r="1776" spans="5:7" x14ac:dyDescent="0.2">
      <c r="E1776"/>
      <c r="F1776"/>
      <c r="G1776"/>
    </row>
    <row r="1777" spans="5:7" x14ac:dyDescent="0.2">
      <c r="E1777"/>
      <c r="F1777"/>
      <c r="G1777"/>
    </row>
    <row r="1778" spans="5:7" x14ac:dyDescent="0.2">
      <c r="E1778"/>
      <c r="F1778"/>
      <c r="G1778"/>
    </row>
    <row r="1779" spans="5:7" x14ac:dyDescent="0.2">
      <c r="E1779"/>
      <c r="F1779"/>
      <c r="G1779"/>
    </row>
    <row r="1780" spans="5:7" x14ac:dyDescent="0.2">
      <c r="E1780"/>
      <c r="F1780"/>
      <c r="G1780"/>
    </row>
    <row r="1781" spans="5:7" x14ac:dyDescent="0.2">
      <c r="E1781"/>
      <c r="F1781"/>
      <c r="G1781"/>
    </row>
    <row r="1782" spans="5:7" x14ac:dyDescent="0.2">
      <c r="E1782"/>
      <c r="F1782"/>
      <c r="G1782"/>
    </row>
    <row r="1783" spans="5:7" x14ac:dyDescent="0.2">
      <c r="E1783"/>
      <c r="F1783"/>
      <c r="G1783"/>
    </row>
    <row r="1784" spans="5:7" x14ac:dyDescent="0.2">
      <c r="E1784"/>
      <c r="F1784"/>
      <c r="G1784"/>
    </row>
    <row r="1785" spans="5:7" x14ac:dyDescent="0.2">
      <c r="E1785"/>
      <c r="F1785"/>
      <c r="G1785"/>
    </row>
    <row r="1786" spans="5:7" x14ac:dyDescent="0.2">
      <c r="E1786"/>
      <c r="F1786"/>
      <c r="G1786"/>
    </row>
    <row r="1787" spans="5:7" x14ac:dyDescent="0.2">
      <c r="E1787"/>
      <c r="F1787"/>
      <c r="G1787"/>
    </row>
    <row r="1788" spans="5:7" x14ac:dyDescent="0.2">
      <c r="E1788"/>
      <c r="F1788"/>
      <c r="G1788"/>
    </row>
    <row r="1789" spans="5:7" x14ac:dyDescent="0.2">
      <c r="E1789"/>
      <c r="F1789"/>
      <c r="G1789"/>
    </row>
    <row r="1790" spans="5:7" x14ac:dyDescent="0.2">
      <c r="E1790"/>
      <c r="F1790"/>
      <c r="G1790"/>
    </row>
    <row r="1791" spans="5:7" x14ac:dyDescent="0.2">
      <c r="E1791"/>
      <c r="F1791"/>
      <c r="G1791"/>
    </row>
    <row r="1792" spans="5:7" x14ac:dyDescent="0.2">
      <c r="E1792"/>
      <c r="F1792"/>
      <c r="G1792"/>
    </row>
    <row r="1793" spans="5:7" x14ac:dyDescent="0.2">
      <c r="E1793"/>
      <c r="F1793"/>
      <c r="G1793"/>
    </row>
    <row r="1794" spans="5:7" x14ac:dyDescent="0.2">
      <c r="E1794"/>
      <c r="F1794"/>
      <c r="G1794"/>
    </row>
    <row r="1795" spans="5:7" x14ac:dyDescent="0.2">
      <c r="E1795"/>
      <c r="F1795"/>
      <c r="G1795"/>
    </row>
    <row r="1796" spans="5:7" x14ac:dyDescent="0.2">
      <c r="E1796"/>
      <c r="F1796"/>
      <c r="G1796"/>
    </row>
    <row r="1797" spans="5:7" x14ac:dyDescent="0.2">
      <c r="E1797"/>
      <c r="F1797"/>
      <c r="G1797"/>
    </row>
    <row r="1798" spans="5:7" x14ac:dyDescent="0.2">
      <c r="E1798"/>
      <c r="F1798"/>
      <c r="G1798"/>
    </row>
    <row r="1799" spans="5:7" x14ac:dyDescent="0.2">
      <c r="E1799"/>
      <c r="F1799"/>
      <c r="G1799"/>
    </row>
    <row r="1800" spans="5:7" x14ac:dyDescent="0.2">
      <c r="E1800"/>
      <c r="F1800"/>
      <c r="G1800"/>
    </row>
    <row r="1801" spans="5:7" x14ac:dyDescent="0.2">
      <c r="E1801"/>
      <c r="F1801"/>
      <c r="G1801"/>
    </row>
    <row r="1802" spans="5:7" x14ac:dyDescent="0.2">
      <c r="E1802"/>
      <c r="F1802"/>
      <c r="G1802"/>
    </row>
    <row r="1803" spans="5:7" x14ac:dyDescent="0.2">
      <c r="E1803"/>
      <c r="F1803"/>
      <c r="G1803"/>
    </row>
    <row r="1804" spans="5:7" x14ac:dyDescent="0.2">
      <c r="E1804"/>
      <c r="F1804"/>
      <c r="G1804"/>
    </row>
    <row r="1805" spans="5:7" x14ac:dyDescent="0.2">
      <c r="E1805"/>
      <c r="F1805"/>
      <c r="G1805"/>
    </row>
    <row r="1806" spans="5:7" x14ac:dyDescent="0.2">
      <c r="E1806"/>
      <c r="F1806"/>
      <c r="G1806"/>
    </row>
    <row r="1807" spans="5:7" x14ac:dyDescent="0.2">
      <c r="E1807"/>
      <c r="F1807"/>
      <c r="G1807"/>
    </row>
    <row r="1808" spans="5:7" x14ac:dyDescent="0.2">
      <c r="E1808"/>
      <c r="F1808"/>
      <c r="G1808"/>
    </row>
    <row r="1809" spans="5:7" x14ac:dyDescent="0.2">
      <c r="E1809"/>
      <c r="F1809"/>
      <c r="G1809"/>
    </row>
    <row r="1810" spans="5:7" x14ac:dyDescent="0.2">
      <c r="E1810"/>
      <c r="F1810"/>
      <c r="G1810"/>
    </row>
    <row r="1811" spans="5:7" x14ac:dyDescent="0.2">
      <c r="E1811"/>
      <c r="F1811"/>
      <c r="G1811"/>
    </row>
    <row r="1812" spans="5:7" x14ac:dyDescent="0.2">
      <c r="E1812"/>
      <c r="F1812"/>
      <c r="G1812"/>
    </row>
    <row r="1813" spans="5:7" x14ac:dyDescent="0.2">
      <c r="E1813"/>
      <c r="F1813"/>
      <c r="G1813"/>
    </row>
    <row r="1814" spans="5:7" x14ac:dyDescent="0.2">
      <c r="E1814"/>
      <c r="F1814"/>
      <c r="G1814"/>
    </row>
    <row r="1815" spans="5:7" x14ac:dyDescent="0.2">
      <c r="E1815"/>
      <c r="F1815"/>
      <c r="G1815"/>
    </row>
    <row r="1816" spans="5:7" x14ac:dyDescent="0.2">
      <c r="E1816"/>
      <c r="F1816"/>
      <c r="G1816"/>
    </row>
    <row r="1817" spans="5:7" x14ac:dyDescent="0.2">
      <c r="E1817"/>
      <c r="F1817"/>
      <c r="G1817"/>
    </row>
    <row r="1818" spans="5:7" x14ac:dyDescent="0.2">
      <c r="E1818"/>
      <c r="F1818"/>
      <c r="G1818"/>
    </row>
    <row r="1819" spans="5:7" x14ac:dyDescent="0.2">
      <c r="E1819"/>
      <c r="F1819"/>
      <c r="G1819"/>
    </row>
    <row r="1820" spans="5:7" x14ac:dyDescent="0.2">
      <c r="E1820"/>
      <c r="F1820"/>
      <c r="G1820"/>
    </row>
    <row r="1821" spans="5:7" x14ac:dyDescent="0.2">
      <c r="E1821"/>
      <c r="F1821"/>
      <c r="G1821"/>
    </row>
    <row r="1822" spans="5:7" x14ac:dyDescent="0.2">
      <c r="E1822"/>
      <c r="F1822"/>
      <c r="G1822"/>
    </row>
    <row r="1823" spans="5:7" x14ac:dyDescent="0.2">
      <c r="E1823"/>
      <c r="F1823"/>
      <c r="G1823"/>
    </row>
    <row r="1824" spans="5:7" x14ac:dyDescent="0.2">
      <c r="E1824"/>
      <c r="F1824"/>
      <c r="G1824"/>
    </row>
    <row r="1825" spans="5:7" x14ac:dyDescent="0.2">
      <c r="E1825"/>
      <c r="F1825"/>
      <c r="G1825"/>
    </row>
    <row r="1826" spans="5:7" x14ac:dyDescent="0.2">
      <c r="E1826"/>
      <c r="F1826"/>
      <c r="G1826"/>
    </row>
    <row r="1827" spans="5:7" x14ac:dyDescent="0.2">
      <c r="E1827"/>
      <c r="F1827"/>
      <c r="G1827"/>
    </row>
    <row r="1828" spans="5:7" x14ac:dyDescent="0.2">
      <c r="E1828"/>
      <c r="F1828"/>
      <c r="G1828"/>
    </row>
    <row r="1829" spans="5:7" x14ac:dyDescent="0.2">
      <c r="E1829"/>
      <c r="F1829"/>
      <c r="G1829"/>
    </row>
    <row r="1830" spans="5:7" x14ac:dyDescent="0.2">
      <c r="E1830"/>
      <c r="F1830"/>
      <c r="G1830"/>
    </row>
    <row r="1831" spans="5:7" x14ac:dyDescent="0.2">
      <c r="E1831"/>
      <c r="F1831"/>
      <c r="G1831"/>
    </row>
    <row r="1832" spans="5:7" x14ac:dyDescent="0.2">
      <c r="E1832"/>
      <c r="F1832"/>
      <c r="G1832"/>
    </row>
    <row r="1833" spans="5:7" x14ac:dyDescent="0.2">
      <c r="E1833"/>
      <c r="F1833"/>
      <c r="G1833"/>
    </row>
    <row r="1834" spans="5:7" x14ac:dyDescent="0.2">
      <c r="E1834"/>
      <c r="F1834"/>
      <c r="G1834"/>
    </row>
    <row r="1835" spans="5:7" x14ac:dyDescent="0.2">
      <c r="E1835"/>
      <c r="F1835"/>
      <c r="G1835"/>
    </row>
    <row r="1836" spans="5:7" x14ac:dyDescent="0.2">
      <c r="E1836"/>
      <c r="F1836"/>
      <c r="G1836"/>
    </row>
    <row r="1837" spans="5:7" x14ac:dyDescent="0.2">
      <c r="E1837"/>
      <c r="F1837"/>
      <c r="G1837"/>
    </row>
    <row r="1838" spans="5:7" x14ac:dyDescent="0.2">
      <c r="E1838"/>
      <c r="F1838"/>
      <c r="G1838"/>
    </row>
    <row r="1839" spans="5:7" x14ac:dyDescent="0.2">
      <c r="E1839"/>
      <c r="F1839"/>
      <c r="G1839"/>
    </row>
    <row r="1840" spans="5:7" x14ac:dyDescent="0.2">
      <c r="E1840"/>
      <c r="F1840"/>
      <c r="G1840"/>
    </row>
    <row r="1841" spans="5:7" x14ac:dyDescent="0.2">
      <c r="E1841"/>
      <c r="F1841"/>
      <c r="G1841"/>
    </row>
    <row r="1842" spans="5:7" x14ac:dyDescent="0.2">
      <c r="E1842"/>
      <c r="F1842"/>
      <c r="G1842"/>
    </row>
    <row r="1843" spans="5:7" x14ac:dyDescent="0.2">
      <c r="E1843"/>
      <c r="F1843"/>
      <c r="G1843"/>
    </row>
    <row r="1844" spans="5:7" x14ac:dyDescent="0.2">
      <c r="E1844"/>
      <c r="F1844"/>
      <c r="G1844"/>
    </row>
    <row r="1845" spans="5:7" x14ac:dyDescent="0.2">
      <c r="E1845"/>
      <c r="F1845"/>
      <c r="G1845"/>
    </row>
    <row r="1846" spans="5:7" x14ac:dyDescent="0.2">
      <c r="E1846"/>
      <c r="F1846"/>
      <c r="G1846"/>
    </row>
    <row r="1847" spans="5:7" x14ac:dyDescent="0.2">
      <c r="E1847"/>
      <c r="F1847"/>
      <c r="G1847"/>
    </row>
    <row r="1848" spans="5:7" x14ac:dyDescent="0.2">
      <c r="E1848"/>
      <c r="F1848"/>
      <c r="G1848"/>
    </row>
    <row r="1849" spans="5:7" x14ac:dyDescent="0.2">
      <c r="E1849"/>
      <c r="F1849"/>
      <c r="G1849"/>
    </row>
    <row r="1850" spans="5:7" x14ac:dyDescent="0.2">
      <c r="E1850"/>
      <c r="F1850"/>
      <c r="G1850"/>
    </row>
    <row r="1851" spans="5:7" x14ac:dyDescent="0.2">
      <c r="E1851"/>
      <c r="F1851"/>
      <c r="G1851"/>
    </row>
    <row r="1852" spans="5:7" x14ac:dyDescent="0.2">
      <c r="E1852"/>
      <c r="F1852"/>
      <c r="G1852"/>
    </row>
    <row r="1853" spans="5:7" x14ac:dyDescent="0.2">
      <c r="E1853"/>
      <c r="F1853"/>
      <c r="G1853"/>
    </row>
    <row r="1854" spans="5:7" x14ac:dyDescent="0.2">
      <c r="E1854"/>
      <c r="F1854"/>
      <c r="G1854"/>
    </row>
    <row r="1855" spans="5:7" x14ac:dyDescent="0.2">
      <c r="E1855"/>
      <c r="F1855"/>
      <c r="G1855"/>
    </row>
    <row r="1856" spans="5:7" x14ac:dyDescent="0.2">
      <c r="E1856"/>
      <c r="F1856"/>
      <c r="G1856"/>
    </row>
    <row r="1857" spans="5:7" x14ac:dyDescent="0.2">
      <c r="E1857"/>
      <c r="F1857"/>
      <c r="G1857"/>
    </row>
    <row r="1858" spans="5:7" x14ac:dyDescent="0.2">
      <c r="E1858"/>
      <c r="F1858"/>
      <c r="G1858"/>
    </row>
    <row r="1859" spans="5:7" x14ac:dyDescent="0.2">
      <c r="E1859"/>
      <c r="F1859"/>
      <c r="G1859"/>
    </row>
    <row r="1860" spans="5:7" x14ac:dyDescent="0.2">
      <c r="E1860"/>
      <c r="F1860"/>
      <c r="G1860"/>
    </row>
    <row r="1861" spans="5:7" x14ac:dyDescent="0.2">
      <c r="E1861"/>
      <c r="F1861"/>
      <c r="G1861"/>
    </row>
    <row r="1862" spans="5:7" x14ac:dyDescent="0.2">
      <c r="E1862"/>
      <c r="F1862"/>
      <c r="G1862"/>
    </row>
    <row r="1863" spans="5:7" x14ac:dyDescent="0.2">
      <c r="E1863"/>
      <c r="F1863"/>
      <c r="G1863"/>
    </row>
    <row r="1864" spans="5:7" x14ac:dyDescent="0.2">
      <c r="E1864"/>
      <c r="F1864"/>
      <c r="G1864"/>
    </row>
    <row r="1865" spans="5:7" x14ac:dyDescent="0.2">
      <c r="E1865"/>
      <c r="F1865"/>
      <c r="G1865"/>
    </row>
    <row r="1866" spans="5:7" x14ac:dyDescent="0.2">
      <c r="E1866"/>
      <c r="F1866"/>
      <c r="G1866"/>
    </row>
    <row r="1867" spans="5:7" x14ac:dyDescent="0.2">
      <c r="E1867"/>
      <c r="F1867"/>
      <c r="G1867"/>
    </row>
    <row r="1868" spans="5:7" x14ac:dyDescent="0.2">
      <c r="E1868"/>
      <c r="F1868"/>
      <c r="G1868"/>
    </row>
    <row r="1869" spans="5:7" x14ac:dyDescent="0.2">
      <c r="E1869"/>
      <c r="F1869"/>
      <c r="G1869"/>
    </row>
    <row r="1870" spans="5:7" x14ac:dyDescent="0.2">
      <c r="E1870"/>
      <c r="F1870"/>
      <c r="G1870"/>
    </row>
    <row r="1871" spans="5:7" x14ac:dyDescent="0.2">
      <c r="E1871"/>
      <c r="F1871"/>
      <c r="G1871"/>
    </row>
    <row r="1872" spans="5:7" x14ac:dyDescent="0.2">
      <c r="E1872"/>
      <c r="F1872"/>
      <c r="G1872"/>
    </row>
    <row r="1873" spans="5:7" x14ac:dyDescent="0.2">
      <c r="E1873"/>
      <c r="F1873"/>
      <c r="G1873"/>
    </row>
    <row r="1874" spans="5:7" x14ac:dyDescent="0.2">
      <c r="E1874"/>
      <c r="F1874"/>
      <c r="G1874"/>
    </row>
    <row r="1875" spans="5:7" x14ac:dyDescent="0.2">
      <c r="E1875"/>
      <c r="F1875"/>
      <c r="G1875"/>
    </row>
    <row r="1876" spans="5:7" x14ac:dyDescent="0.2">
      <c r="E1876"/>
      <c r="F1876"/>
      <c r="G1876"/>
    </row>
    <row r="1877" spans="5:7" x14ac:dyDescent="0.2">
      <c r="E1877"/>
      <c r="F1877"/>
      <c r="G1877"/>
    </row>
    <row r="1878" spans="5:7" x14ac:dyDescent="0.2">
      <c r="E1878"/>
      <c r="F1878"/>
      <c r="G1878"/>
    </row>
    <row r="1879" spans="5:7" x14ac:dyDescent="0.2">
      <c r="E1879"/>
      <c r="F1879"/>
      <c r="G1879"/>
    </row>
    <row r="1880" spans="5:7" x14ac:dyDescent="0.2">
      <c r="E1880"/>
      <c r="F1880"/>
      <c r="G1880"/>
    </row>
    <row r="1881" spans="5:7" x14ac:dyDescent="0.2">
      <c r="E1881"/>
      <c r="F1881"/>
      <c r="G1881"/>
    </row>
    <row r="1882" spans="5:7" x14ac:dyDescent="0.2">
      <c r="E1882"/>
      <c r="F1882"/>
      <c r="G1882"/>
    </row>
    <row r="1883" spans="5:7" x14ac:dyDescent="0.2">
      <c r="E1883"/>
      <c r="F1883"/>
      <c r="G1883"/>
    </row>
    <row r="1884" spans="5:7" x14ac:dyDescent="0.2">
      <c r="E1884"/>
      <c r="F1884"/>
      <c r="G1884"/>
    </row>
    <row r="1885" spans="5:7" x14ac:dyDescent="0.2">
      <c r="E1885"/>
      <c r="F1885"/>
      <c r="G1885"/>
    </row>
    <row r="1886" spans="5:7" x14ac:dyDescent="0.2">
      <c r="E1886"/>
      <c r="F1886"/>
      <c r="G1886"/>
    </row>
    <row r="1887" spans="5:7" x14ac:dyDescent="0.2">
      <c r="E1887"/>
      <c r="F1887"/>
      <c r="G1887"/>
    </row>
    <row r="1888" spans="5:7" x14ac:dyDescent="0.2">
      <c r="E1888"/>
      <c r="F1888"/>
      <c r="G1888"/>
    </row>
    <row r="1889" spans="5:7" x14ac:dyDescent="0.2">
      <c r="E1889"/>
      <c r="F1889"/>
      <c r="G1889"/>
    </row>
    <row r="1890" spans="5:7" x14ac:dyDescent="0.2">
      <c r="E1890"/>
      <c r="F1890"/>
      <c r="G1890"/>
    </row>
    <row r="1891" spans="5:7" x14ac:dyDescent="0.2">
      <c r="E1891"/>
      <c r="F1891"/>
      <c r="G1891"/>
    </row>
    <row r="1892" spans="5:7" x14ac:dyDescent="0.2">
      <c r="E1892"/>
      <c r="F1892"/>
      <c r="G1892"/>
    </row>
    <row r="1893" spans="5:7" x14ac:dyDescent="0.2">
      <c r="E1893"/>
      <c r="F1893"/>
      <c r="G1893"/>
    </row>
    <row r="1894" spans="5:7" x14ac:dyDescent="0.2">
      <c r="E1894"/>
      <c r="F1894"/>
      <c r="G1894"/>
    </row>
    <row r="1895" spans="5:7" x14ac:dyDescent="0.2">
      <c r="E1895"/>
      <c r="F1895"/>
      <c r="G1895"/>
    </row>
    <row r="1896" spans="5:7" x14ac:dyDescent="0.2">
      <c r="E1896"/>
      <c r="F1896"/>
      <c r="G1896"/>
    </row>
    <row r="1897" spans="5:7" x14ac:dyDescent="0.2">
      <c r="E1897"/>
      <c r="F1897"/>
      <c r="G1897"/>
    </row>
    <row r="1898" spans="5:7" x14ac:dyDescent="0.2">
      <c r="E1898"/>
      <c r="F1898"/>
      <c r="G1898"/>
    </row>
    <row r="1899" spans="5:7" x14ac:dyDescent="0.2">
      <c r="E1899"/>
      <c r="F1899"/>
      <c r="G1899"/>
    </row>
    <row r="1900" spans="5:7" x14ac:dyDescent="0.2">
      <c r="E1900"/>
      <c r="F1900"/>
      <c r="G1900"/>
    </row>
    <row r="1901" spans="5:7" x14ac:dyDescent="0.2">
      <c r="E1901"/>
      <c r="F1901"/>
      <c r="G1901"/>
    </row>
    <row r="1902" spans="5:7" x14ac:dyDescent="0.2">
      <c r="E1902"/>
      <c r="F1902"/>
      <c r="G1902"/>
    </row>
    <row r="1903" spans="5:7" x14ac:dyDescent="0.2">
      <c r="E1903"/>
      <c r="F1903"/>
      <c r="G1903"/>
    </row>
    <row r="1904" spans="5:7" x14ac:dyDescent="0.2">
      <c r="E1904"/>
      <c r="F1904"/>
      <c r="G1904"/>
    </row>
    <row r="1905" spans="5:7" x14ac:dyDescent="0.2">
      <c r="E1905"/>
      <c r="F1905"/>
      <c r="G1905"/>
    </row>
    <row r="1906" spans="5:7" x14ac:dyDescent="0.2">
      <c r="E1906"/>
      <c r="F1906"/>
      <c r="G1906"/>
    </row>
    <row r="1907" spans="5:7" x14ac:dyDescent="0.2">
      <c r="E1907"/>
      <c r="F1907"/>
      <c r="G1907"/>
    </row>
    <row r="1908" spans="5:7" x14ac:dyDescent="0.2">
      <c r="E1908"/>
      <c r="F1908"/>
      <c r="G1908"/>
    </row>
    <row r="1909" spans="5:7" x14ac:dyDescent="0.2">
      <c r="E1909"/>
      <c r="F1909"/>
      <c r="G1909"/>
    </row>
    <row r="1910" spans="5:7" x14ac:dyDescent="0.2">
      <c r="E1910"/>
      <c r="F1910"/>
      <c r="G1910"/>
    </row>
    <row r="1911" spans="5:7" x14ac:dyDescent="0.2">
      <c r="E1911"/>
      <c r="F1911"/>
      <c r="G1911"/>
    </row>
    <row r="1912" spans="5:7" x14ac:dyDescent="0.2">
      <c r="E1912"/>
      <c r="F1912"/>
      <c r="G1912"/>
    </row>
    <row r="1913" spans="5:7" x14ac:dyDescent="0.2">
      <c r="E1913"/>
      <c r="F1913"/>
      <c r="G1913"/>
    </row>
    <row r="1914" spans="5:7" x14ac:dyDescent="0.2">
      <c r="E1914"/>
      <c r="F1914"/>
      <c r="G1914"/>
    </row>
    <row r="1915" spans="5:7" x14ac:dyDescent="0.2">
      <c r="E1915"/>
      <c r="F1915"/>
      <c r="G1915"/>
    </row>
    <row r="1916" spans="5:7" x14ac:dyDescent="0.2">
      <c r="E1916"/>
      <c r="F1916"/>
      <c r="G1916"/>
    </row>
    <row r="1917" spans="5:7" x14ac:dyDescent="0.2">
      <c r="E1917"/>
      <c r="F1917"/>
      <c r="G1917"/>
    </row>
    <row r="1918" spans="5:7" x14ac:dyDescent="0.2">
      <c r="E1918"/>
      <c r="F1918"/>
      <c r="G1918"/>
    </row>
    <row r="1919" spans="5:7" x14ac:dyDescent="0.2">
      <c r="E1919"/>
      <c r="F1919"/>
      <c r="G1919"/>
    </row>
    <row r="1920" spans="5:7" x14ac:dyDescent="0.2">
      <c r="E1920"/>
      <c r="F1920"/>
      <c r="G1920"/>
    </row>
    <row r="1921" spans="5:7" x14ac:dyDescent="0.2">
      <c r="E1921"/>
      <c r="F1921"/>
      <c r="G1921"/>
    </row>
    <row r="1922" spans="5:7" x14ac:dyDescent="0.2">
      <c r="E1922"/>
      <c r="F1922"/>
      <c r="G1922"/>
    </row>
    <row r="1923" spans="5:7" x14ac:dyDescent="0.2">
      <c r="E1923"/>
      <c r="F1923"/>
      <c r="G1923"/>
    </row>
    <row r="1924" spans="5:7" x14ac:dyDescent="0.2">
      <c r="E1924"/>
      <c r="F1924"/>
      <c r="G1924"/>
    </row>
    <row r="1925" spans="5:7" x14ac:dyDescent="0.2">
      <c r="E1925"/>
      <c r="F1925"/>
      <c r="G1925"/>
    </row>
    <row r="1926" spans="5:7" x14ac:dyDescent="0.2">
      <c r="E1926"/>
      <c r="F1926"/>
      <c r="G1926"/>
    </row>
    <row r="1927" spans="5:7" x14ac:dyDescent="0.2">
      <c r="E1927"/>
      <c r="F1927"/>
      <c r="G1927"/>
    </row>
    <row r="1928" spans="5:7" x14ac:dyDescent="0.2">
      <c r="E1928"/>
      <c r="F1928"/>
      <c r="G1928"/>
    </row>
    <row r="1929" spans="5:7" x14ac:dyDescent="0.2">
      <c r="E1929"/>
      <c r="F1929"/>
      <c r="G1929"/>
    </row>
    <row r="1930" spans="5:7" x14ac:dyDescent="0.2">
      <c r="E1930"/>
      <c r="F1930"/>
      <c r="G1930"/>
    </row>
    <row r="1931" spans="5:7" x14ac:dyDescent="0.2">
      <c r="E1931"/>
      <c r="F1931"/>
      <c r="G1931"/>
    </row>
    <row r="1932" spans="5:7" x14ac:dyDescent="0.2">
      <c r="E1932"/>
      <c r="F1932"/>
      <c r="G1932"/>
    </row>
    <row r="1933" spans="5:7" x14ac:dyDescent="0.2">
      <c r="E1933"/>
      <c r="F1933"/>
      <c r="G1933"/>
    </row>
    <row r="1934" spans="5:7" x14ac:dyDescent="0.2">
      <c r="E1934"/>
      <c r="F1934"/>
      <c r="G1934"/>
    </row>
    <row r="1935" spans="5:7" x14ac:dyDescent="0.2">
      <c r="E1935"/>
      <c r="F1935"/>
      <c r="G1935"/>
    </row>
    <row r="1936" spans="5:7" x14ac:dyDescent="0.2">
      <c r="E1936"/>
      <c r="F1936"/>
      <c r="G1936"/>
    </row>
    <row r="1937" spans="5:7" x14ac:dyDescent="0.2">
      <c r="E1937"/>
      <c r="F1937"/>
      <c r="G1937"/>
    </row>
    <row r="1938" spans="5:7" x14ac:dyDescent="0.2">
      <c r="E1938"/>
      <c r="F1938"/>
      <c r="G1938"/>
    </row>
    <row r="1939" spans="5:7" x14ac:dyDescent="0.2">
      <c r="E1939"/>
      <c r="F1939"/>
      <c r="G1939"/>
    </row>
    <row r="1940" spans="5:7" x14ac:dyDescent="0.2">
      <c r="E1940"/>
      <c r="F1940"/>
      <c r="G1940"/>
    </row>
    <row r="1941" spans="5:7" x14ac:dyDescent="0.2">
      <c r="E1941"/>
      <c r="F1941"/>
      <c r="G1941"/>
    </row>
    <row r="1942" spans="5:7" x14ac:dyDescent="0.2">
      <c r="E1942"/>
      <c r="F1942"/>
      <c r="G1942"/>
    </row>
    <row r="1943" spans="5:7" x14ac:dyDescent="0.2">
      <c r="E1943"/>
      <c r="F1943"/>
      <c r="G1943"/>
    </row>
    <row r="1944" spans="5:7" x14ac:dyDescent="0.2">
      <c r="E1944"/>
      <c r="F1944"/>
      <c r="G1944"/>
    </row>
    <row r="1945" spans="5:7" x14ac:dyDescent="0.2">
      <c r="E1945"/>
      <c r="F1945"/>
      <c r="G1945"/>
    </row>
    <row r="1946" spans="5:7" x14ac:dyDescent="0.2">
      <c r="E1946"/>
      <c r="F1946"/>
      <c r="G1946"/>
    </row>
    <row r="1947" spans="5:7" x14ac:dyDescent="0.2">
      <c r="E1947"/>
      <c r="F1947"/>
      <c r="G1947"/>
    </row>
    <row r="1948" spans="5:7" x14ac:dyDescent="0.2">
      <c r="E1948"/>
      <c r="F1948"/>
      <c r="G1948"/>
    </row>
    <row r="1949" spans="5:7" x14ac:dyDescent="0.2">
      <c r="E1949"/>
      <c r="F1949"/>
      <c r="G1949"/>
    </row>
    <row r="1950" spans="5:7" x14ac:dyDescent="0.2">
      <c r="E1950"/>
      <c r="F1950"/>
      <c r="G1950"/>
    </row>
    <row r="1951" spans="5:7" x14ac:dyDescent="0.2">
      <c r="E1951"/>
      <c r="F1951"/>
      <c r="G1951"/>
    </row>
    <row r="1952" spans="5:7" x14ac:dyDescent="0.2">
      <c r="E1952"/>
      <c r="F1952"/>
      <c r="G1952"/>
    </row>
    <row r="1953" spans="5:7" x14ac:dyDescent="0.2">
      <c r="E1953"/>
      <c r="F1953"/>
      <c r="G1953"/>
    </row>
    <row r="1954" spans="5:7" x14ac:dyDescent="0.2">
      <c r="E1954"/>
      <c r="F1954"/>
      <c r="G1954"/>
    </row>
    <row r="1955" spans="5:7" x14ac:dyDescent="0.2">
      <c r="E1955"/>
      <c r="F1955"/>
      <c r="G1955"/>
    </row>
    <row r="1956" spans="5:7" x14ac:dyDescent="0.2">
      <c r="E1956"/>
      <c r="F1956"/>
      <c r="G1956"/>
    </row>
    <row r="1957" spans="5:7" x14ac:dyDescent="0.2">
      <c r="E1957"/>
      <c r="F1957"/>
      <c r="G1957"/>
    </row>
    <row r="1958" spans="5:7" x14ac:dyDescent="0.2">
      <c r="E1958"/>
      <c r="F1958"/>
      <c r="G1958"/>
    </row>
    <row r="1959" spans="5:7" x14ac:dyDescent="0.2">
      <c r="E1959"/>
      <c r="F1959"/>
      <c r="G1959"/>
    </row>
    <row r="1960" spans="5:7" x14ac:dyDescent="0.2">
      <c r="E1960"/>
      <c r="F1960"/>
      <c r="G1960"/>
    </row>
    <row r="1961" spans="5:7" x14ac:dyDescent="0.2">
      <c r="E1961"/>
      <c r="F1961"/>
      <c r="G1961"/>
    </row>
    <row r="1962" spans="5:7" x14ac:dyDescent="0.2">
      <c r="E1962"/>
      <c r="F1962"/>
      <c r="G1962"/>
    </row>
    <row r="1963" spans="5:7" x14ac:dyDescent="0.2">
      <c r="E1963"/>
      <c r="F1963"/>
      <c r="G1963"/>
    </row>
    <row r="1964" spans="5:7" x14ac:dyDescent="0.2">
      <c r="E1964"/>
      <c r="F1964"/>
      <c r="G1964"/>
    </row>
    <row r="1965" spans="5:7" x14ac:dyDescent="0.2">
      <c r="E1965"/>
      <c r="F1965"/>
      <c r="G1965"/>
    </row>
    <row r="1966" spans="5:7" x14ac:dyDescent="0.2">
      <c r="E1966"/>
      <c r="F1966"/>
      <c r="G1966"/>
    </row>
    <row r="1967" spans="5:7" x14ac:dyDescent="0.2">
      <c r="E1967"/>
      <c r="F1967"/>
      <c r="G1967"/>
    </row>
    <row r="1968" spans="5:7" x14ac:dyDescent="0.2">
      <c r="E1968"/>
      <c r="F1968"/>
      <c r="G1968"/>
    </row>
    <row r="1969" spans="5:7" x14ac:dyDescent="0.2">
      <c r="E1969"/>
      <c r="F1969"/>
      <c r="G1969"/>
    </row>
    <row r="1970" spans="5:7" x14ac:dyDescent="0.2">
      <c r="E1970"/>
      <c r="F1970"/>
      <c r="G1970"/>
    </row>
    <row r="1971" spans="5:7" x14ac:dyDescent="0.2">
      <c r="E1971"/>
      <c r="F1971"/>
      <c r="G1971"/>
    </row>
    <row r="1972" spans="5:7" x14ac:dyDescent="0.2">
      <c r="E1972"/>
      <c r="F1972"/>
      <c r="G1972"/>
    </row>
    <row r="1973" spans="5:7" x14ac:dyDescent="0.2">
      <c r="E1973"/>
      <c r="F1973"/>
      <c r="G1973"/>
    </row>
    <row r="1974" spans="5:7" x14ac:dyDescent="0.2">
      <c r="E1974"/>
      <c r="F1974"/>
      <c r="G1974"/>
    </row>
    <row r="1975" spans="5:7" x14ac:dyDescent="0.2">
      <c r="E1975"/>
      <c r="F1975"/>
      <c r="G1975"/>
    </row>
    <row r="1976" spans="5:7" x14ac:dyDescent="0.2">
      <c r="E1976"/>
      <c r="F1976"/>
      <c r="G1976"/>
    </row>
    <row r="1977" spans="5:7" x14ac:dyDescent="0.2">
      <c r="E1977"/>
      <c r="F1977"/>
      <c r="G1977"/>
    </row>
    <row r="1978" spans="5:7" x14ac:dyDescent="0.2">
      <c r="E1978"/>
      <c r="F1978"/>
      <c r="G1978"/>
    </row>
    <row r="1979" spans="5:7" x14ac:dyDescent="0.2">
      <c r="E1979"/>
      <c r="F1979"/>
      <c r="G1979"/>
    </row>
    <row r="1980" spans="5:7" x14ac:dyDescent="0.2">
      <c r="E1980"/>
      <c r="F1980"/>
      <c r="G1980"/>
    </row>
    <row r="1981" spans="5:7" x14ac:dyDescent="0.2">
      <c r="E1981"/>
      <c r="F1981"/>
      <c r="G1981"/>
    </row>
    <row r="1982" spans="5:7" x14ac:dyDescent="0.2">
      <c r="E1982"/>
      <c r="F1982"/>
      <c r="G1982"/>
    </row>
    <row r="1983" spans="5:7" x14ac:dyDescent="0.2">
      <c r="E1983"/>
      <c r="F1983"/>
      <c r="G1983"/>
    </row>
    <row r="1984" spans="5:7" x14ac:dyDescent="0.2">
      <c r="E1984"/>
      <c r="F1984"/>
      <c r="G1984"/>
    </row>
    <row r="1985" spans="5:7" x14ac:dyDescent="0.2">
      <c r="E1985"/>
      <c r="F1985"/>
      <c r="G1985"/>
    </row>
    <row r="1986" spans="5:7" x14ac:dyDescent="0.2">
      <c r="E1986"/>
      <c r="F1986"/>
      <c r="G1986"/>
    </row>
    <row r="1987" spans="5:7" x14ac:dyDescent="0.2">
      <c r="E1987"/>
      <c r="F1987"/>
      <c r="G1987"/>
    </row>
    <row r="1988" spans="5:7" x14ac:dyDescent="0.2">
      <c r="E1988"/>
      <c r="F1988"/>
      <c r="G1988"/>
    </row>
    <row r="1989" spans="5:7" x14ac:dyDescent="0.2">
      <c r="E1989"/>
      <c r="F1989"/>
      <c r="G1989"/>
    </row>
    <row r="1990" spans="5:7" x14ac:dyDescent="0.2">
      <c r="E1990"/>
      <c r="F1990"/>
      <c r="G1990"/>
    </row>
    <row r="1991" spans="5:7" x14ac:dyDescent="0.2">
      <c r="E1991"/>
      <c r="F1991"/>
      <c r="G1991"/>
    </row>
    <row r="1992" spans="5:7" x14ac:dyDescent="0.2">
      <c r="E1992"/>
      <c r="F1992"/>
      <c r="G1992"/>
    </row>
    <row r="1993" spans="5:7" x14ac:dyDescent="0.2">
      <c r="E1993"/>
      <c r="F1993"/>
      <c r="G1993"/>
    </row>
    <row r="1994" spans="5:7" x14ac:dyDescent="0.2">
      <c r="E1994"/>
      <c r="F1994"/>
      <c r="G1994"/>
    </row>
    <row r="1995" spans="5:7" x14ac:dyDescent="0.2">
      <c r="E1995"/>
      <c r="F1995"/>
      <c r="G1995"/>
    </row>
    <row r="1996" spans="5:7" x14ac:dyDescent="0.2">
      <c r="E1996"/>
      <c r="F1996"/>
      <c r="G1996"/>
    </row>
    <row r="1997" spans="5:7" x14ac:dyDescent="0.2">
      <c r="E1997"/>
      <c r="F1997"/>
      <c r="G1997"/>
    </row>
    <row r="1998" spans="5:7" x14ac:dyDescent="0.2">
      <c r="E1998"/>
      <c r="F1998"/>
      <c r="G1998"/>
    </row>
    <row r="1999" spans="5:7" x14ac:dyDescent="0.2">
      <c r="E1999"/>
      <c r="F1999"/>
      <c r="G1999"/>
    </row>
    <row r="2000" spans="5:7" x14ac:dyDescent="0.2">
      <c r="E2000"/>
      <c r="F2000"/>
      <c r="G2000"/>
    </row>
    <row r="2001" spans="5:7" x14ac:dyDescent="0.2">
      <c r="E2001"/>
      <c r="F2001"/>
      <c r="G2001"/>
    </row>
    <row r="2002" spans="5:7" x14ac:dyDescent="0.2">
      <c r="E2002"/>
      <c r="F2002"/>
      <c r="G2002"/>
    </row>
    <row r="2003" spans="5:7" x14ac:dyDescent="0.2">
      <c r="E2003"/>
      <c r="F2003"/>
      <c r="G2003"/>
    </row>
    <row r="2004" spans="5:7" x14ac:dyDescent="0.2">
      <c r="E2004"/>
      <c r="F2004"/>
      <c r="G2004"/>
    </row>
    <row r="2005" spans="5:7" x14ac:dyDescent="0.2">
      <c r="E2005"/>
      <c r="F2005"/>
      <c r="G2005"/>
    </row>
    <row r="2006" spans="5:7" x14ac:dyDescent="0.2">
      <c r="E2006"/>
      <c r="F2006"/>
      <c r="G2006"/>
    </row>
    <row r="2007" spans="5:7" x14ac:dyDescent="0.2">
      <c r="E2007"/>
      <c r="F2007"/>
      <c r="G2007"/>
    </row>
    <row r="2008" spans="5:7" x14ac:dyDescent="0.2">
      <c r="E2008"/>
      <c r="F2008"/>
      <c r="G2008"/>
    </row>
    <row r="2009" spans="5:7" x14ac:dyDescent="0.2">
      <c r="E2009"/>
      <c r="F2009"/>
      <c r="G2009"/>
    </row>
    <row r="2010" spans="5:7" x14ac:dyDescent="0.2">
      <c r="E2010"/>
      <c r="F2010"/>
      <c r="G2010"/>
    </row>
    <row r="2011" spans="5:7" x14ac:dyDescent="0.2">
      <c r="E2011"/>
      <c r="F2011"/>
      <c r="G2011"/>
    </row>
    <row r="2012" spans="5:7" x14ac:dyDescent="0.2">
      <c r="E2012"/>
      <c r="F2012"/>
      <c r="G2012"/>
    </row>
    <row r="2013" spans="5:7" x14ac:dyDescent="0.2">
      <c r="E2013"/>
      <c r="F2013"/>
      <c r="G2013"/>
    </row>
    <row r="2014" spans="5:7" x14ac:dyDescent="0.2">
      <c r="E2014"/>
      <c r="F2014"/>
      <c r="G2014"/>
    </row>
    <row r="2015" spans="5:7" x14ac:dyDescent="0.2">
      <c r="E2015"/>
      <c r="F2015"/>
      <c r="G2015"/>
    </row>
    <row r="2016" spans="5:7" x14ac:dyDescent="0.2">
      <c r="E2016"/>
      <c r="F2016"/>
      <c r="G2016"/>
    </row>
    <row r="2017" spans="5:7" x14ac:dyDescent="0.2">
      <c r="E2017"/>
      <c r="F2017"/>
      <c r="G2017"/>
    </row>
    <row r="2018" spans="5:7" x14ac:dyDescent="0.2">
      <c r="E2018"/>
      <c r="F2018"/>
      <c r="G2018"/>
    </row>
    <row r="2019" spans="5:7" x14ac:dyDescent="0.2">
      <c r="E2019"/>
      <c r="F2019"/>
      <c r="G2019"/>
    </row>
    <row r="2020" spans="5:7" x14ac:dyDescent="0.2">
      <c r="E2020"/>
      <c r="F2020"/>
      <c r="G2020"/>
    </row>
    <row r="2021" spans="5:7" x14ac:dyDescent="0.2">
      <c r="E2021"/>
      <c r="F2021"/>
      <c r="G2021"/>
    </row>
    <row r="2022" spans="5:7" x14ac:dyDescent="0.2">
      <c r="E2022"/>
      <c r="F2022"/>
      <c r="G2022"/>
    </row>
    <row r="2023" spans="5:7" x14ac:dyDescent="0.2">
      <c r="E2023"/>
      <c r="F2023"/>
      <c r="G2023"/>
    </row>
    <row r="2024" spans="5:7" x14ac:dyDescent="0.2">
      <c r="E2024"/>
      <c r="F2024"/>
      <c r="G2024"/>
    </row>
    <row r="2025" spans="5:7" x14ac:dyDescent="0.2">
      <c r="E2025"/>
      <c r="F2025"/>
      <c r="G2025"/>
    </row>
    <row r="2026" spans="5:7" x14ac:dyDescent="0.2">
      <c r="E2026"/>
      <c r="F2026"/>
      <c r="G2026"/>
    </row>
    <row r="2027" spans="5:7" x14ac:dyDescent="0.2">
      <c r="E2027"/>
      <c r="F2027"/>
      <c r="G2027"/>
    </row>
    <row r="2028" spans="5:7" x14ac:dyDescent="0.2">
      <c r="E2028"/>
      <c r="F2028"/>
      <c r="G2028"/>
    </row>
    <row r="2029" spans="5:7" x14ac:dyDescent="0.2">
      <c r="E2029"/>
      <c r="F2029"/>
      <c r="G2029"/>
    </row>
    <row r="2030" spans="5:7" x14ac:dyDescent="0.2">
      <c r="E2030"/>
      <c r="F2030"/>
      <c r="G2030"/>
    </row>
    <row r="2031" spans="5:7" x14ac:dyDescent="0.2">
      <c r="E2031"/>
      <c r="F2031"/>
      <c r="G2031"/>
    </row>
    <row r="2032" spans="5:7" x14ac:dyDescent="0.2">
      <c r="E2032"/>
      <c r="F2032"/>
      <c r="G2032"/>
    </row>
    <row r="2033" spans="5:7" x14ac:dyDescent="0.2">
      <c r="E2033"/>
      <c r="F2033"/>
      <c r="G2033"/>
    </row>
    <row r="2034" spans="5:7" x14ac:dyDescent="0.2">
      <c r="E2034"/>
      <c r="F2034"/>
      <c r="G2034"/>
    </row>
    <row r="2035" spans="5:7" x14ac:dyDescent="0.2">
      <c r="E2035"/>
      <c r="F2035"/>
      <c r="G2035"/>
    </row>
    <row r="2036" spans="5:7" x14ac:dyDescent="0.2">
      <c r="E2036"/>
      <c r="F2036"/>
      <c r="G2036"/>
    </row>
    <row r="2037" spans="5:7" x14ac:dyDescent="0.2">
      <c r="E2037"/>
      <c r="F2037"/>
      <c r="G2037"/>
    </row>
    <row r="2038" spans="5:7" x14ac:dyDescent="0.2">
      <c r="E2038"/>
      <c r="F2038"/>
      <c r="G2038"/>
    </row>
    <row r="2039" spans="5:7" x14ac:dyDescent="0.2">
      <c r="E2039"/>
      <c r="F2039"/>
      <c r="G2039"/>
    </row>
    <row r="2040" spans="5:7" x14ac:dyDescent="0.2">
      <c r="E2040"/>
      <c r="F2040"/>
      <c r="G2040"/>
    </row>
    <row r="2041" spans="5:7" x14ac:dyDescent="0.2">
      <c r="E2041"/>
      <c r="F2041"/>
      <c r="G2041"/>
    </row>
    <row r="2042" spans="5:7" x14ac:dyDescent="0.2">
      <c r="E2042"/>
      <c r="F2042"/>
      <c r="G2042"/>
    </row>
    <row r="2043" spans="5:7" x14ac:dyDescent="0.2">
      <c r="E2043"/>
      <c r="F2043"/>
      <c r="G2043"/>
    </row>
    <row r="2044" spans="5:7" x14ac:dyDescent="0.2">
      <c r="E2044"/>
      <c r="F2044"/>
      <c r="G2044"/>
    </row>
    <row r="2045" spans="5:7" x14ac:dyDescent="0.2">
      <c r="E2045"/>
      <c r="F2045"/>
      <c r="G2045"/>
    </row>
    <row r="2046" spans="5:7" x14ac:dyDescent="0.2">
      <c r="E2046"/>
      <c r="F2046"/>
      <c r="G2046"/>
    </row>
    <row r="2047" spans="5:7" x14ac:dyDescent="0.2">
      <c r="E2047"/>
      <c r="F2047"/>
      <c r="G2047"/>
    </row>
    <row r="2048" spans="5:7" x14ac:dyDescent="0.2">
      <c r="E2048"/>
      <c r="F2048"/>
      <c r="G2048"/>
    </row>
    <row r="2049" spans="5:7" x14ac:dyDescent="0.2">
      <c r="E2049"/>
      <c r="F2049"/>
      <c r="G2049"/>
    </row>
    <row r="2050" spans="5:7" x14ac:dyDescent="0.2">
      <c r="E2050"/>
      <c r="F2050"/>
      <c r="G2050"/>
    </row>
    <row r="2051" spans="5:7" x14ac:dyDescent="0.2">
      <c r="E2051"/>
      <c r="F2051"/>
      <c r="G2051"/>
    </row>
    <row r="2052" spans="5:7" x14ac:dyDescent="0.2">
      <c r="E2052"/>
      <c r="F2052"/>
      <c r="G2052"/>
    </row>
    <row r="2053" spans="5:7" x14ac:dyDescent="0.2">
      <c r="E2053"/>
      <c r="F2053"/>
      <c r="G2053"/>
    </row>
    <row r="2054" spans="5:7" x14ac:dyDescent="0.2">
      <c r="E2054"/>
      <c r="F2054"/>
      <c r="G2054"/>
    </row>
    <row r="2055" spans="5:7" x14ac:dyDescent="0.2">
      <c r="E2055"/>
      <c r="F2055"/>
      <c r="G2055"/>
    </row>
    <row r="2056" spans="5:7" x14ac:dyDescent="0.2">
      <c r="E2056"/>
      <c r="F2056"/>
      <c r="G2056"/>
    </row>
    <row r="2057" spans="5:7" x14ac:dyDescent="0.2">
      <c r="E2057"/>
      <c r="F2057"/>
      <c r="G2057"/>
    </row>
    <row r="2058" spans="5:7" x14ac:dyDescent="0.2">
      <c r="E2058"/>
      <c r="F2058"/>
      <c r="G2058"/>
    </row>
    <row r="2059" spans="5:7" x14ac:dyDescent="0.2">
      <c r="E2059"/>
      <c r="F2059"/>
      <c r="G2059"/>
    </row>
    <row r="2060" spans="5:7" x14ac:dyDescent="0.2">
      <c r="E2060"/>
      <c r="F2060"/>
      <c r="G2060"/>
    </row>
    <row r="2061" spans="5:7" x14ac:dyDescent="0.2">
      <c r="E2061"/>
      <c r="F2061"/>
      <c r="G2061"/>
    </row>
    <row r="2062" spans="5:7" x14ac:dyDescent="0.2">
      <c r="E2062"/>
      <c r="F2062"/>
      <c r="G2062"/>
    </row>
    <row r="2063" spans="5:7" x14ac:dyDescent="0.2">
      <c r="E2063"/>
      <c r="F2063"/>
      <c r="G2063"/>
    </row>
    <row r="2064" spans="5:7" x14ac:dyDescent="0.2">
      <c r="E2064"/>
      <c r="F2064"/>
      <c r="G2064"/>
    </row>
    <row r="2065" spans="5:7" x14ac:dyDescent="0.2">
      <c r="E2065"/>
      <c r="F2065"/>
      <c r="G2065"/>
    </row>
    <row r="2066" spans="5:7" x14ac:dyDescent="0.2">
      <c r="E2066"/>
      <c r="F2066"/>
      <c r="G2066"/>
    </row>
    <row r="2067" spans="5:7" x14ac:dyDescent="0.2">
      <c r="E2067"/>
      <c r="F2067"/>
      <c r="G2067"/>
    </row>
    <row r="2068" spans="5:7" x14ac:dyDescent="0.2">
      <c r="E2068"/>
      <c r="F2068"/>
      <c r="G2068"/>
    </row>
    <row r="2069" spans="5:7" x14ac:dyDescent="0.2">
      <c r="E2069"/>
      <c r="F2069"/>
      <c r="G2069"/>
    </row>
    <row r="2070" spans="5:7" x14ac:dyDescent="0.2">
      <c r="E2070"/>
      <c r="F2070"/>
      <c r="G2070"/>
    </row>
    <row r="2071" spans="5:7" x14ac:dyDescent="0.2">
      <c r="E2071"/>
      <c r="F2071"/>
      <c r="G2071"/>
    </row>
    <row r="2072" spans="5:7" x14ac:dyDescent="0.2">
      <c r="E2072"/>
      <c r="F2072"/>
      <c r="G2072"/>
    </row>
    <row r="2073" spans="5:7" x14ac:dyDescent="0.2">
      <c r="E2073"/>
      <c r="F2073"/>
      <c r="G2073"/>
    </row>
    <row r="2074" spans="5:7" x14ac:dyDescent="0.2">
      <c r="E2074"/>
      <c r="F2074"/>
      <c r="G2074"/>
    </row>
    <row r="2075" spans="5:7" x14ac:dyDescent="0.2">
      <c r="E2075"/>
      <c r="F2075"/>
      <c r="G2075"/>
    </row>
    <row r="2076" spans="5:7" x14ac:dyDescent="0.2">
      <c r="E2076"/>
      <c r="F2076"/>
      <c r="G2076"/>
    </row>
    <row r="2077" spans="5:7" x14ac:dyDescent="0.2">
      <c r="E2077"/>
      <c r="F2077"/>
      <c r="G2077"/>
    </row>
    <row r="2078" spans="5:7" x14ac:dyDescent="0.2">
      <c r="E2078"/>
      <c r="F2078"/>
      <c r="G2078"/>
    </row>
    <row r="2079" spans="5:7" x14ac:dyDescent="0.2">
      <c r="E2079"/>
      <c r="F2079"/>
      <c r="G2079"/>
    </row>
    <row r="2080" spans="5:7" x14ac:dyDescent="0.2">
      <c r="E2080"/>
      <c r="F2080"/>
      <c r="G2080"/>
    </row>
    <row r="2081" spans="5:7" x14ac:dyDescent="0.2">
      <c r="E2081"/>
      <c r="F2081"/>
      <c r="G2081"/>
    </row>
    <row r="2082" spans="5:7" x14ac:dyDescent="0.2">
      <c r="E2082"/>
      <c r="F2082"/>
      <c r="G2082"/>
    </row>
    <row r="2083" spans="5:7" x14ac:dyDescent="0.2">
      <c r="E2083"/>
      <c r="F2083"/>
      <c r="G2083"/>
    </row>
    <row r="2084" spans="5:7" x14ac:dyDescent="0.2">
      <c r="E2084"/>
      <c r="F2084"/>
      <c r="G2084"/>
    </row>
    <row r="2085" spans="5:7" x14ac:dyDescent="0.2">
      <c r="E2085"/>
      <c r="F2085"/>
      <c r="G2085"/>
    </row>
    <row r="2086" spans="5:7" x14ac:dyDescent="0.2">
      <c r="E2086"/>
      <c r="F2086"/>
      <c r="G2086"/>
    </row>
    <row r="2087" spans="5:7" x14ac:dyDescent="0.2">
      <c r="E2087"/>
      <c r="F2087"/>
      <c r="G2087"/>
    </row>
    <row r="2088" spans="5:7" x14ac:dyDescent="0.2">
      <c r="E2088"/>
      <c r="F2088"/>
      <c r="G2088"/>
    </row>
    <row r="2089" spans="5:7" x14ac:dyDescent="0.2">
      <c r="E2089"/>
      <c r="F2089"/>
      <c r="G2089"/>
    </row>
    <row r="2090" spans="5:7" x14ac:dyDescent="0.2">
      <c r="E2090"/>
      <c r="F2090"/>
      <c r="G2090"/>
    </row>
    <row r="2091" spans="5:7" x14ac:dyDescent="0.2">
      <c r="E2091"/>
      <c r="F2091"/>
      <c r="G2091"/>
    </row>
    <row r="2092" spans="5:7" x14ac:dyDescent="0.2">
      <c r="E2092"/>
      <c r="F2092"/>
      <c r="G2092"/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7B92-2F7F-8543-A7E1-2F1E07A79229}">
  <dimension ref="A1:I2092"/>
  <sheetViews>
    <sheetView workbookViewId="0">
      <selection activeCell="H4" sqref="H4"/>
    </sheetView>
  </sheetViews>
  <sheetFormatPr baseColWidth="10" defaultRowHeight="16" x14ac:dyDescent="0.2"/>
  <cols>
    <col min="5" max="7" width="17.1640625" style="9" customWidth="1"/>
  </cols>
  <sheetData>
    <row r="1" spans="1:9" x14ac:dyDescent="0.2">
      <c r="A1" s="5" t="s">
        <v>11</v>
      </c>
      <c r="E1" s="8"/>
      <c r="F1" s="8"/>
      <c r="G1" s="8"/>
    </row>
    <row r="2" spans="1:9" x14ac:dyDescent="0.2">
      <c r="A2" s="5"/>
      <c r="E2" s="5"/>
      <c r="F2" s="5"/>
      <c r="G2" s="5"/>
    </row>
    <row r="3" spans="1:9" ht="17" x14ac:dyDescent="0.2">
      <c r="A3" s="6"/>
      <c r="E3" s="10" t="s">
        <v>1</v>
      </c>
      <c r="F3" s="11" t="s">
        <v>1</v>
      </c>
      <c r="G3" s="11" t="s">
        <v>1</v>
      </c>
      <c r="H3" s="4" t="s">
        <v>1</v>
      </c>
      <c r="I3" s="4" t="s">
        <v>1</v>
      </c>
    </row>
    <row r="4" spans="1:9" ht="34" x14ac:dyDescent="0.2">
      <c r="A4" s="1" t="s">
        <v>0</v>
      </c>
      <c r="E4" s="16" t="s">
        <v>6</v>
      </c>
      <c r="F4" s="17" t="s">
        <v>12</v>
      </c>
      <c r="G4" s="12"/>
      <c r="H4" t="s">
        <v>13</v>
      </c>
      <c r="I4" t="s">
        <v>14</v>
      </c>
    </row>
    <row r="5" spans="1:9" x14ac:dyDescent="0.2">
      <c r="A5" s="2">
        <v>2015</v>
      </c>
      <c r="E5" s="13">
        <v>2.02</v>
      </c>
      <c r="F5" s="14">
        <v>2.09</v>
      </c>
      <c r="G5" s="15">
        <f>2.11</f>
        <v>2.11</v>
      </c>
      <c r="H5">
        <v>2</v>
      </c>
      <c r="I5">
        <v>2</v>
      </c>
    </row>
    <row r="6" spans="1:9" x14ac:dyDescent="0.2">
      <c r="A6" s="2">
        <v>2016</v>
      </c>
      <c r="E6" s="13">
        <f>E5+0.1</f>
        <v>2.12</v>
      </c>
      <c r="F6" s="14">
        <f>F5+0.2</f>
        <v>2.29</v>
      </c>
      <c r="G6" s="15">
        <f>G5+0.15</f>
        <v>2.2599999999999998</v>
      </c>
      <c r="H6">
        <f>H5+1</f>
        <v>3</v>
      </c>
      <c r="I6">
        <f>I5+0.5</f>
        <v>2.5</v>
      </c>
    </row>
    <row r="7" spans="1:9" x14ac:dyDescent="0.2">
      <c r="A7" s="2">
        <v>2017</v>
      </c>
      <c r="E7" s="13">
        <f t="shared" ref="E7:E50" si="0">E6+0.1</f>
        <v>2.2200000000000002</v>
      </c>
      <c r="F7" s="14">
        <f t="shared" ref="F7:F50" si="1">F6+0.2</f>
        <v>2.4900000000000002</v>
      </c>
      <c r="G7" s="15">
        <f t="shared" ref="G7:G50" si="2">G6+0.15</f>
        <v>2.4099999999999997</v>
      </c>
      <c r="H7">
        <f t="shared" ref="H7:H50" si="3">H6+1</f>
        <v>4</v>
      </c>
      <c r="I7">
        <f t="shared" ref="I7:I50" si="4">I6+0.5</f>
        <v>3</v>
      </c>
    </row>
    <row r="8" spans="1:9" x14ac:dyDescent="0.2">
      <c r="A8" s="2">
        <v>2018</v>
      </c>
      <c r="E8" s="13">
        <f t="shared" si="0"/>
        <v>2.3200000000000003</v>
      </c>
      <c r="F8" s="14">
        <f t="shared" si="1"/>
        <v>2.6900000000000004</v>
      </c>
      <c r="G8" s="15">
        <f t="shared" si="2"/>
        <v>2.5599999999999996</v>
      </c>
      <c r="H8">
        <f t="shared" si="3"/>
        <v>5</v>
      </c>
      <c r="I8">
        <f t="shared" si="4"/>
        <v>3.5</v>
      </c>
    </row>
    <row r="9" spans="1:9" x14ac:dyDescent="0.2">
      <c r="A9" s="2">
        <v>2019</v>
      </c>
      <c r="E9" s="13">
        <f t="shared" si="0"/>
        <v>2.4200000000000004</v>
      </c>
      <c r="F9" s="14">
        <f t="shared" si="1"/>
        <v>2.8900000000000006</v>
      </c>
      <c r="G9" s="15">
        <f t="shared" si="2"/>
        <v>2.7099999999999995</v>
      </c>
      <c r="H9">
        <f t="shared" si="3"/>
        <v>6</v>
      </c>
      <c r="I9">
        <f t="shared" si="4"/>
        <v>4</v>
      </c>
    </row>
    <row r="10" spans="1:9" x14ac:dyDescent="0.2">
      <c r="A10" s="7">
        <v>2020</v>
      </c>
      <c r="E10" s="13">
        <f t="shared" si="0"/>
        <v>2.5200000000000005</v>
      </c>
      <c r="F10" s="14">
        <f t="shared" si="1"/>
        <v>3.0900000000000007</v>
      </c>
      <c r="G10" s="15">
        <f t="shared" si="2"/>
        <v>2.8599999999999994</v>
      </c>
      <c r="H10">
        <f t="shared" si="3"/>
        <v>7</v>
      </c>
      <c r="I10">
        <f t="shared" si="4"/>
        <v>4.5</v>
      </c>
    </row>
    <row r="11" spans="1:9" x14ac:dyDescent="0.2">
      <c r="A11" s="2">
        <v>2021</v>
      </c>
      <c r="E11" s="13">
        <f t="shared" si="0"/>
        <v>2.6200000000000006</v>
      </c>
      <c r="F11" s="14">
        <f t="shared" si="1"/>
        <v>3.2900000000000009</v>
      </c>
      <c r="G11" s="15">
        <f t="shared" si="2"/>
        <v>3.0099999999999993</v>
      </c>
      <c r="H11">
        <f t="shared" si="3"/>
        <v>8</v>
      </c>
      <c r="I11">
        <f t="shared" si="4"/>
        <v>5</v>
      </c>
    </row>
    <row r="12" spans="1:9" x14ac:dyDescent="0.2">
      <c r="A12" s="2">
        <v>2022</v>
      </c>
      <c r="E12" s="13">
        <f t="shared" si="0"/>
        <v>2.7200000000000006</v>
      </c>
      <c r="F12" s="14">
        <f t="shared" si="1"/>
        <v>3.4900000000000011</v>
      </c>
      <c r="G12" s="15">
        <f t="shared" si="2"/>
        <v>3.1599999999999993</v>
      </c>
      <c r="H12">
        <f t="shared" si="3"/>
        <v>9</v>
      </c>
      <c r="I12">
        <f t="shared" si="4"/>
        <v>5.5</v>
      </c>
    </row>
    <row r="13" spans="1:9" x14ac:dyDescent="0.2">
      <c r="A13" s="2">
        <v>2023</v>
      </c>
      <c r="E13" s="13">
        <f t="shared" si="0"/>
        <v>2.8200000000000007</v>
      </c>
      <c r="F13" s="14">
        <f t="shared" si="1"/>
        <v>3.6900000000000013</v>
      </c>
      <c r="G13" s="15">
        <f t="shared" si="2"/>
        <v>3.3099999999999992</v>
      </c>
      <c r="H13">
        <f t="shared" si="3"/>
        <v>10</v>
      </c>
      <c r="I13">
        <f t="shared" si="4"/>
        <v>6</v>
      </c>
    </row>
    <row r="14" spans="1:9" x14ac:dyDescent="0.2">
      <c r="A14" s="2">
        <v>2024</v>
      </c>
      <c r="E14" s="13">
        <f t="shared" si="0"/>
        <v>2.9200000000000008</v>
      </c>
      <c r="F14" s="14">
        <f t="shared" si="1"/>
        <v>3.8900000000000015</v>
      </c>
      <c r="G14" s="15">
        <f t="shared" si="2"/>
        <v>3.4599999999999991</v>
      </c>
      <c r="H14">
        <f t="shared" si="3"/>
        <v>11</v>
      </c>
      <c r="I14">
        <f t="shared" si="4"/>
        <v>6.5</v>
      </c>
    </row>
    <row r="15" spans="1:9" x14ac:dyDescent="0.2">
      <c r="A15" s="2">
        <v>2025</v>
      </c>
      <c r="E15" s="13">
        <f t="shared" si="0"/>
        <v>3.0200000000000009</v>
      </c>
      <c r="F15" s="14">
        <f t="shared" si="1"/>
        <v>4.0900000000000016</v>
      </c>
      <c r="G15" s="15">
        <f t="shared" si="2"/>
        <v>3.609999999999999</v>
      </c>
      <c r="H15">
        <f t="shared" si="3"/>
        <v>12</v>
      </c>
      <c r="I15">
        <f t="shared" si="4"/>
        <v>7</v>
      </c>
    </row>
    <row r="16" spans="1:9" x14ac:dyDescent="0.2">
      <c r="A16" s="2">
        <v>2026</v>
      </c>
      <c r="E16" s="13">
        <f t="shared" si="0"/>
        <v>3.120000000000001</v>
      </c>
      <c r="F16" s="14">
        <f t="shared" si="1"/>
        <v>4.2900000000000018</v>
      </c>
      <c r="G16" s="15">
        <f t="shared" si="2"/>
        <v>3.7599999999999989</v>
      </c>
      <c r="H16">
        <f t="shared" si="3"/>
        <v>13</v>
      </c>
      <c r="I16">
        <f t="shared" si="4"/>
        <v>7.5</v>
      </c>
    </row>
    <row r="17" spans="1:9" x14ac:dyDescent="0.2">
      <c r="A17" s="2">
        <v>2027</v>
      </c>
      <c r="E17" s="13">
        <f t="shared" si="0"/>
        <v>3.2200000000000011</v>
      </c>
      <c r="F17" s="14">
        <f t="shared" si="1"/>
        <v>4.490000000000002</v>
      </c>
      <c r="G17" s="15">
        <f t="shared" si="2"/>
        <v>3.9099999999999988</v>
      </c>
      <c r="H17">
        <f t="shared" si="3"/>
        <v>14</v>
      </c>
      <c r="I17">
        <f t="shared" si="4"/>
        <v>8</v>
      </c>
    </row>
    <row r="18" spans="1:9" x14ac:dyDescent="0.2">
      <c r="A18" s="2">
        <v>2028</v>
      </c>
      <c r="E18" s="13">
        <f t="shared" si="0"/>
        <v>3.3200000000000012</v>
      </c>
      <c r="F18" s="14">
        <f t="shared" si="1"/>
        <v>4.6900000000000022</v>
      </c>
      <c r="G18" s="15">
        <f t="shared" si="2"/>
        <v>4.0599999999999987</v>
      </c>
      <c r="H18">
        <f t="shared" si="3"/>
        <v>15</v>
      </c>
      <c r="I18">
        <f t="shared" si="4"/>
        <v>8.5</v>
      </c>
    </row>
    <row r="19" spans="1:9" x14ac:dyDescent="0.2">
      <c r="A19" s="2">
        <v>2029</v>
      </c>
      <c r="E19" s="13">
        <f t="shared" si="0"/>
        <v>3.4200000000000013</v>
      </c>
      <c r="F19" s="14">
        <f t="shared" si="1"/>
        <v>4.8900000000000023</v>
      </c>
      <c r="G19" s="15">
        <f t="shared" si="2"/>
        <v>4.2099999999999991</v>
      </c>
      <c r="H19">
        <f t="shared" si="3"/>
        <v>16</v>
      </c>
      <c r="I19">
        <f t="shared" si="4"/>
        <v>9</v>
      </c>
    </row>
    <row r="20" spans="1:9" x14ac:dyDescent="0.2">
      <c r="A20" s="2">
        <v>2030</v>
      </c>
      <c r="E20" s="13">
        <f t="shared" si="0"/>
        <v>3.5200000000000014</v>
      </c>
      <c r="F20" s="14">
        <f t="shared" si="1"/>
        <v>5.0900000000000025</v>
      </c>
      <c r="G20" s="15">
        <f t="shared" si="2"/>
        <v>4.3599999999999994</v>
      </c>
      <c r="H20">
        <f t="shared" si="3"/>
        <v>17</v>
      </c>
      <c r="I20">
        <f t="shared" si="4"/>
        <v>9.5</v>
      </c>
    </row>
    <row r="21" spans="1:9" x14ac:dyDescent="0.2">
      <c r="A21" s="2">
        <v>2031</v>
      </c>
      <c r="E21" s="13">
        <f t="shared" si="0"/>
        <v>3.6200000000000014</v>
      </c>
      <c r="F21" s="14">
        <f t="shared" si="1"/>
        <v>5.2900000000000027</v>
      </c>
      <c r="G21" s="15">
        <f t="shared" si="2"/>
        <v>4.51</v>
      </c>
      <c r="H21">
        <f t="shared" si="3"/>
        <v>18</v>
      </c>
      <c r="I21">
        <f t="shared" si="4"/>
        <v>10</v>
      </c>
    </row>
    <row r="22" spans="1:9" x14ac:dyDescent="0.2">
      <c r="A22" s="2">
        <v>2032</v>
      </c>
      <c r="E22" s="13">
        <f t="shared" si="0"/>
        <v>3.7200000000000015</v>
      </c>
      <c r="F22" s="14">
        <f t="shared" si="1"/>
        <v>5.4900000000000029</v>
      </c>
      <c r="G22" s="15">
        <f t="shared" si="2"/>
        <v>4.66</v>
      </c>
      <c r="H22">
        <f t="shared" si="3"/>
        <v>19</v>
      </c>
      <c r="I22">
        <f t="shared" si="4"/>
        <v>10.5</v>
      </c>
    </row>
    <row r="23" spans="1:9" x14ac:dyDescent="0.2">
      <c r="A23" s="2">
        <v>2033</v>
      </c>
      <c r="E23" s="13">
        <f t="shared" si="0"/>
        <v>3.8200000000000016</v>
      </c>
      <c r="F23" s="14">
        <f t="shared" si="1"/>
        <v>5.6900000000000031</v>
      </c>
      <c r="G23" s="15">
        <f t="shared" si="2"/>
        <v>4.8100000000000005</v>
      </c>
      <c r="H23">
        <f t="shared" si="3"/>
        <v>20</v>
      </c>
      <c r="I23">
        <f t="shared" si="4"/>
        <v>11</v>
      </c>
    </row>
    <row r="24" spans="1:9" x14ac:dyDescent="0.2">
      <c r="A24" s="2">
        <v>2034</v>
      </c>
      <c r="E24" s="13">
        <f t="shared" si="0"/>
        <v>3.9200000000000017</v>
      </c>
      <c r="F24" s="14">
        <f t="shared" si="1"/>
        <v>5.8900000000000032</v>
      </c>
      <c r="G24" s="15">
        <f t="shared" si="2"/>
        <v>4.9600000000000009</v>
      </c>
      <c r="H24">
        <f t="shared" si="3"/>
        <v>21</v>
      </c>
      <c r="I24">
        <f t="shared" si="4"/>
        <v>11.5</v>
      </c>
    </row>
    <row r="25" spans="1:9" x14ac:dyDescent="0.2">
      <c r="A25" s="2">
        <v>2035</v>
      </c>
      <c r="E25" s="13">
        <f t="shared" si="0"/>
        <v>4.0200000000000014</v>
      </c>
      <c r="F25" s="14">
        <f t="shared" si="1"/>
        <v>6.0900000000000034</v>
      </c>
      <c r="G25" s="15">
        <f t="shared" si="2"/>
        <v>5.1100000000000012</v>
      </c>
      <c r="H25">
        <f t="shared" si="3"/>
        <v>22</v>
      </c>
      <c r="I25">
        <f t="shared" si="4"/>
        <v>12</v>
      </c>
    </row>
    <row r="26" spans="1:9" x14ac:dyDescent="0.2">
      <c r="A26" s="2">
        <v>2036</v>
      </c>
      <c r="E26" s="13">
        <f t="shared" si="0"/>
        <v>4.120000000000001</v>
      </c>
      <c r="F26" s="14">
        <f t="shared" si="1"/>
        <v>6.2900000000000036</v>
      </c>
      <c r="G26" s="15">
        <f t="shared" si="2"/>
        <v>5.2600000000000016</v>
      </c>
      <c r="H26">
        <f t="shared" si="3"/>
        <v>23</v>
      </c>
      <c r="I26">
        <f t="shared" si="4"/>
        <v>12.5</v>
      </c>
    </row>
    <row r="27" spans="1:9" x14ac:dyDescent="0.2">
      <c r="A27" s="2">
        <v>2037</v>
      </c>
      <c r="E27" s="13">
        <f t="shared" si="0"/>
        <v>4.2200000000000006</v>
      </c>
      <c r="F27" s="14">
        <f t="shared" si="1"/>
        <v>6.4900000000000038</v>
      </c>
      <c r="G27" s="15">
        <f t="shared" si="2"/>
        <v>5.4100000000000019</v>
      </c>
      <c r="H27">
        <f t="shared" si="3"/>
        <v>24</v>
      </c>
      <c r="I27">
        <f t="shared" si="4"/>
        <v>13</v>
      </c>
    </row>
    <row r="28" spans="1:9" x14ac:dyDescent="0.2">
      <c r="A28" s="2">
        <v>2038</v>
      </c>
      <c r="E28" s="13">
        <f t="shared" si="0"/>
        <v>4.32</v>
      </c>
      <c r="F28" s="14">
        <f t="shared" si="1"/>
        <v>6.6900000000000039</v>
      </c>
      <c r="G28" s="15">
        <f t="shared" si="2"/>
        <v>5.5600000000000023</v>
      </c>
      <c r="H28">
        <f t="shared" si="3"/>
        <v>25</v>
      </c>
      <c r="I28">
        <f t="shared" si="4"/>
        <v>13.5</v>
      </c>
    </row>
    <row r="29" spans="1:9" x14ac:dyDescent="0.2">
      <c r="A29" s="2">
        <v>2039</v>
      </c>
      <c r="E29" s="13">
        <f t="shared" si="0"/>
        <v>4.42</v>
      </c>
      <c r="F29" s="14">
        <f t="shared" si="1"/>
        <v>6.8900000000000041</v>
      </c>
      <c r="G29" s="15">
        <f t="shared" si="2"/>
        <v>5.7100000000000026</v>
      </c>
      <c r="H29">
        <f t="shared" si="3"/>
        <v>26</v>
      </c>
      <c r="I29">
        <f t="shared" si="4"/>
        <v>14</v>
      </c>
    </row>
    <row r="30" spans="1:9" x14ac:dyDescent="0.2">
      <c r="A30" s="2">
        <v>2040</v>
      </c>
      <c r="E30" s="13">
        <f t="shared" si="0"/>
        <v>4.5199999999999996</v>
      </c>
      <c r="F30" s="14">
        <f t="shared" si="1"/>
        <v>7.0900000000000043</v>
      </c>
      <c r="G30" s="15">
        <f t="shared" si="2"/>
        <v>5.860000000000003</v>
      </c>
      <c r="H30">
        <f t="shared" si="3"/>
        <v>27</v>
      </c>
      <c r="I30">
        <f t="shared" si="4"/>
        <v>14.5</v>
      </c>
    </row>
    <row r="31" spans="1:9" x14ac:dyDescent="0.2">
      <c r="A31" s="2">
        <v>2041</v>
      </c>
      <c r="E31" s="13">
        <f t="shared" si="0"/>
        <v>4.6199999999999992</v>
      </c>
      <c r="F31" s="14">
        <f t="shared" si="1"/>
        <v>7.2900000000000045</v>
      </c>
      <c r="G31" s="15">
        <f t="shared" si="2"/>
        <v>6.0100000000000033</v>
      </c>
      <c r="H31">
        <f t="shared" si="3"/>
        <v>28</v>
      </c>
      <c r="I31">
        <f t="shared" si="4"/>
        <v>15</v>
      </c>
    </row>
    <row r="32" spans="1:9" x14ac:dyDescent="0.2">
      <c r="A32" s="2">
        <v>2042</v>
      </c>
      <c r="E32" s="13">
        <f t="shared" si="0"/>
        <v>4.7199999999999989</v>
      </c>
      <c r="F32" s="14">
        <f t="shared" si="1"/>
        <v>7.4900000000000047</v>
      </c>
      <c r="G32" s="15">
        <f t="shared" si="2"/>
        <v>6.1600000000000037</v>
      </c>
      <c r="H32">
        <f t="shared" si="3"/>
        <v>29</v>
      </c>
      <c r="I32">
        <f t="shared" si="4"/>
        <v>15.5</v>
      </c>
    </row>
    <row r="33" spans="1:9" x14ac:dyDescent="0.2">
      <c r="A33" s="2">
        <v>2043</v>
      </c>
      <c r="E33" s="13">
        <f t="shared" si="0"/>
        <v>4.8199999999999985</v>
      </c>
      <c r="F33" s="14">
        <f t="shared" si="1"/>
        <v>7.6900000000000048</v>
      </c>
      <c r="G33" s="15">
        <f t="shared" si="2"/>
        <v>6.3100000000000041</v>
      </c>
      <c r="H33">
        <f t="shared" si="3"/>
        <v>30</v>
      </c>
      <c r="I33">
        <f t="shared" si="4"/>
        <v>16</v>
      </c>
    </row>
    <row r="34" spans="1:9" x14ac:dyDescent="0.2">
      <c r="A34" s="2">
        <v>2044</v>
      </c>
      <c r="E34" s="13">
        <f t="shared" si="0"/>
        <v>4.9199999999999982</v>
      </c>
      <c r="F34" s="14">
        <f t="shared" si="1"/>
        <v>7.890000000000005</v>
      </c>
      <c r="G34" s="15">
        <f t="shared" si="2"/>
        <v>6.4600000000000044</v>
      </c>
      <c r="H34">
        <f t="shared" si="3"/>
        <v>31</v>
      </c>
      <c r="I34">
        <f t="shared" si="4"/>
        <v>16.5</v>
      </c>
    </row>
    <row r="35" spans="1:9" x14ac:dyDescent="0.2">
      <c r="A35" s="2">
        <v>2045</v>
      </c>
      <c r="E35" s="13">
        <f t="shared" si="0"/>
        <v>5.0199999999999978</v>
      </c>
      <c r="F35" s="14">
        <f t="shared" si="1"/>
        <v>8.0900000000000052</v>
      </c>
      <c r="G35" s="15">
        <f t="shared" si="2"/>
        <v>6.6100000000000048</v>
      </c>
      <c r="H35">
        <f t="shared" si="3"/>
        <v>32</v>
      </c>
      <c r="I35">
        <f t="shared" si="4"/>
        <v>17</v>
      </c>
    </row>
    <row r="36" spans="1:9" x14ac:dyDescent="0.2">
      <c r="A36" s="2">
        <v>2046</v>
      </c>
      <c r="E36" s="13">
        <f t="shared" si="0"/>
        <v>5.1199999999999974</v>
      </c>
      <c r="F36" s="14">
        <f t="shared" si="1"/>
        <v>8.2900000000000045</v>
      </c>
      <c r="G36" s="15">
        <f t="shared" si="2"/>
        <v>6.7600000000000051</v>
      </c>
      <c r="H36">
        <f t="shared" si="3"/>
        <v>33</v>
      </c>
      <c r="I36">
        <f t="shared" si="4"/>
        <v>17.5</v>
      </c>
    </row>
    <row r="37" spans="1:9" x14ac:dyDescent="0.2">
      <c r="A37" s="2">
        <v>2047</v>
      </c>
      <c r="E37" s="13">
        <f t="shared" si="0"/>
        <v>5.2199999999999971</v>
      </c>
      <c r="F37" s="14">
        <f t="shared" si="1"/>
        <v>8.4900000000000038</v>
      </c>
      <c r="G37" s="15">
        <f t="shared" si="2"/>
        <v>6.9100000000000055</v>
      </c>
      <c r="H37">
        <f t="shared" si="3"/>
        <v>34</v>
      </c>
      <c r="I37">
        <f t="shared" si="4"/>
        <v>18</v>
      </c>
    </row>
    <row r="38" spans="1:9" x14ac:dyDescent="0.2">
      <c r="A38" s="2">
        <v>2048</v>
      </c>
      <c r="E38" s="13">
        <f t="shared" si="0"/>
        <v>5.3199999999999967</v>
      </c>
      <c r="F38" s="14">
        <f t="shared" si="1"/>
        <v>8.6900000000000031</v>
      </c>
      <c r="G38" s="15">
        <f t="shared" si="2"/>
        <v>7.0600000000000058</v>
      </c>
      <c r="H38">
        <f t="shared" si="3"/>
        <v>35</v>
      </c>
      <c r="I38">
        <f t="shared" si="4"/>
        <v>18.5</v>
      </c>
    </row>
    <row r="39" spans="1:9" x14ac:dyDescent="0.2">
      <c r="A39" s="2">
        <v>2049</v>
      </c>
      <c r="E39" s="13">
        <f t="shared" si="0"/>
        <v>5.4199999999999964</v>
      </c>
      <c r="F39" s="14">
        <f t="shared" si="1"/>
        <v>8.8900000000000023</v>
      </c>
      <c r="G39" s="15">
        <f t="shared" si="2"/>
        <v>7.2100000000000062</v>
      </c>
      <c r="H39">
        <f t="shared" si="3"/>
        <v>36</v>
      </c>
      <c r="I39">
        <f t="shared" si="4"/>
        <v>19</v>
      </c>
    </row>
    <row r="40" spans="1:9" x14ac:dyDescent="0.2">
      <c r="A40" s="7">
        <v>2050</v>
      </c>
      <c r="E40" s="13">
        <f t="shared" si="0"/>
        <v>5.519999999999996</v>
      </c>
      <c r="F40" s="14">
        <f t="shared" si="1"/>
        <v>9.0900000000000016</v>
      </c>
      <c r="G40" s="15">
        <f t="shared" si="2"/>
        <v>7.3600000000000065</v>
      </c>
      <c r="H40">
        <f t="shared" si="3"/>
        <v>37</v>
      </c>
      <c r="I40">
        <f t="shared" si="4"/>
        <v>19.5</v>
      </c>
    </row>
    <row r="41" spans="1:9" x14ac:dyDescent="0.2">
      <c r="A41" s="2">
        <v>2051</v>
      </c>
      <c r="E41" s="13">
        <f t="shared" si="0"/>
        <v>5.6199999999999957</v>
      </c>
      <c r="F41" s="14">
        <f t="shared" si="1"/>
        <v>9.2900000000000009</v>
      </c>
      <c r="G41" s="15">
        <f t="shared" si="2"/>
        <v>7.5100000000000069</v>
      </c>
      <c r="H41">
        <f t="shared" si="3"/>
        <v>38</v>
      </c>
      <c r="I41">
        <f t="shared" si="4"/>
        <v>20</v>
      </c>
    </row>
    <row r="42" spans="1:9" x14ac:dyDescent="0.2">
      <c r="A42" s="2">
        <v>2052</v>
      </c>
      <c r="E42" s="13">
        <f t="shared" si="0"/>
        <v>5.7199999999999953</v>
      </c>
      <c r="F42" s="14">
        <f t="shared" si="1"/>
        <v>9.49</v>
      </c>
      <c r="G42" s="15">
        <f t="shared" si="2"/>
        <v>7.6600000000000072</v>
      </c>
      <c r="H42">
        <f t="shared" si="3"/>
        <v>39</v>
      </c>
      <c r="I42">
        <f t="shared" si="4"/>
        <v>20.5</v>
      </c>
    </row>
    <row r="43" spans="1:9" x14ac:dyDescent="0.2">
      <c r="A43" s="2">
        <v>2053</v>
      </c>
      <c r="E43" s="13">
        <f t="shared" si="0"/>
        <v>5.819999999999995</v>
      </c>
      <c r="F43" s="14">
        <f t="shared" si="1"/>
        <v>9.69</v>
      </c>
      <c r="G43" s="15">
        <f t="shared" si="2"/>
        <v>7.8100000000000076</v>
      </c>
      <c r="H43">
        <f t="shared" si="3"/>
        <v>40</v>
      </c>
      <c r="I43">
        <f t="shared" si="4"/>
        <v>21</v>
      </c>
    </row>
    <row r="44" spans="1:9" x14ac:dyDescent="0.2">
      <c r="A44" s="2">
        <v>2054</v>
      </c>
      <c r="E44" s="13">
        <f t="shared" si="0"/>
        <v>5.9199999999999946</v>
      </c>
      <c r="F44" s="14">
        <f t="shared" si="1"/>
        <v>9.8899999999999988</v>
      </c>
      <c r="G44" s="15">
        <f t="shared" si="2"/>
        <v>7.960000000000008</v>
      </c>
      <c r="H44">
        <f t="shared" si="3"/>
        <v>41</v>
      </c>
      <c r="I44">
        <f t="shared" si="4"/>
        <v>21.5</v>
      </c>
    </row>
    <row r="45" spans="1:9" x14ac:dyDescent="0.2">
      <c r="A45" s="2">
        <v>2055</v>
      </c>
      <c r="E45" s="13">
        <f t="shared" si="0"/>
        <v>6.0199999999999942</v>
      </c>
      <c r="F45" s="14">
        <f t="shared" si="1"/>
        <v>10.089999999999998</v>
      </c>
      <c r="G45" s="15">
        <f t="shared" si="2"/>
        <v>8.1100000000000083</v>
      </c>
      <c r="H45">
        <f t="shared" si="3"/>
        <v>42</v>
      </c>
      <c r="I45">
        <f t="shared" si="4"/>
        <v>22</v>
      </c>
    </row>
    <row r="46" spans="1:9" x14ac:dyDescent="0.2">
      <c r="A46" s="2">
        <v>2056</v>
      </c>
      <c r="E46" s="13">
        <f t="shared" si="0"/>
        <v>6.1199999999999939</v>
      </c>
      <c r="F46" s="14">
        <f t="shared" si="1"/>
        <v>10.289999999999997</v>
      </c>
      <c r="G46" s="15">
        <f t="shared" si="2"/>
        <v>8.2600000000000087</v>
      </c>
      <c r="H46">
        <f t="shared" si="3"/>
        <v>43</v>
      </c>
      <c r="I46">
        <f t="shared" si="4"/>
        <v>22.5</v>
      </c>
    </row>
    <row r="47" spans="1:9" x14ac:dyDescent="0.2">
      <c r="A47" s="2">
        <v>2057</v>
      </c>
      <c r="E47" s="13">
        <f t="shared" si="0"/>
        <v>6.2199999999999935</v>
      </c>
      <c r="F47" s="14">
        <f t="shared" si="1"/>
        <v>10.489999999999997</v>
      </c>
      <c r="G47" s="15">
        <f t="shared" si="2"/>
        <v>8.410000000000009</v>
      </c>
      <c r="H47">
        <f t="shared" si="3"/>
        <v>44</v>
      </c>
      <c r="I47">
        <f t="shared" si="4"/>
        <v>23</v>
      </c>
    </row>
    <row r="48" spans="1:9" x14ac:dyDescent="0.2">
      <c r="A48" s="2">
        <v>2058</v>
      </c>
      <c r="E48" s="13">
        <f t="shared" si="0"/>
        <v>6.3199999999999932</v>
      </c>
      <c r="F48" s="14">
        <f t="shared" si="1"/>
        <v>10.689999999999996</v>
      </c>
      <c r="G48" s="15">
        <f t="shared" si="2"/>
        <v>8.5600000000000094</v>
      </c>
      <c r="H48">
        <f t="shared" si="3"/>
        <v>45</v>
      </c>
      <c r="I48">
        <f t="shared" si="4"/>
        <v>23.5</v>
      </c>
    </row>
    <row r="49" spans="1:9" x14ac:dyDescent="0.2">
      <c r="A49" s="2">
        <v>2059</v>
      </c>
      <c r="E49" s="13">
        <f t="shared" si="0"/>
        <v>6.4199999999999928</v>
      </c>
      <c r="F49" s="14">
        <f t="shared" si="1"/>
        <v>10.889999999999995</v>
      </c>
      <c r="G49" s="15">
        <f t="shared" si="2"/>
        <v>8.7100000000000097</v>
      </c>
      <c r="H49">
        <f t="shared" si="3"/>
        <v>46</v>
      </c>
      <c r="I49">
        <f t="shared" si="4"/>
        <v>24</v>
      </c>
    </row>
    <row r="50" spans="1:9" x14ac:dyDescent="0.2">
      <c r="A50" s="2">
        <v>2060</v>
      </c>
      <c r="E50" s="13">
        <f t="shared" si="0"/>
        <v>6.5199999999999925</v>
      </c>
      <c r="F50" s="14">
        <f t="shared" si="1"/>
        <v>11.089999999999995</v>
      </c>
      <c r="G50" s="15">
        <f t="shared" si="2"/>
        <v>8.8600000000000101</v>
      </c>
      <c r="H50">
        <f t="shared" si="3"/>
        <v>47</v>
      </c>
      <c r="I50">
        <f t="shared" si="4"/>
        <v>24.5</v>
      </c>
    </row>
    <row r="51" spans="1:9" x14ac:dyDescent="0.2">
      <c r="E51"/>
      <c r="F51"/>
      <c r="G51"/>
    </row>
    <row r="52" spans="1:9" x14ac:dyDescent="0.2">
      <c r="E52"/>
      <c r="F52"/>
      <c r="G52"/>
    </row>
    <row r="53" spans="1:9" x14ac:dyDescent="0.2">
      <c r="E53"/>
      <c r="F53"/>
      <c r="G53"/>
    </row>
    <row r="54" spans="1:9" x14ac:dyDescent="0.2">
      <c r="E54"/>
      <c r="F54"/>
      <c r="G54"/>
    </row>
    <row r="55" spans="1:9" x14ac:dyDescent="0.2">
      <c r="E55"/>
      <c r="F55"/>
      <c r="G55"/>
    </row>
    <row r="56" spans="1:9" x14ac:dyDescent="0.2">
      <c r="E56"/>
      <c r="F56"/>
      <c r="G56"/>
    </row>
    <row r="57" spans="1:9" x14ac:dyDescent="0.2">
      <c r="E57"/>
      <c r="F57"/>
      <c r="G57"/>
    </row>
    <row r="58" spans="1:9" x14ac:dyDescent="0.2">
      <c r="E58"/>
      <c r="F58"/>
      <c r="G58"/>
    </row>
    <row r="59" spans="1:9" x14ac:dyDescent="0.2">
      <c r="E59"/>
      <c r="F59"/>
      <c r="G59"/>
    </row>
    <row r="60" spans="1:9" x14ac:dyDescent="0.2">
      <c r="E60"/>
      <c r="F60"/>
      <c r="G60"/>
    </row>
    <row r="61" spans="1:9" x14ac:dyDescent="0.2">
      <c r="E61"/>
      <c r="F61"/>
      <c r="G61"/>
    </row>
    <row r="62" spans="1:9" x14ac:dyDescent="0.2">
      <c r="E62"/>
      <c r="F62"/>
      <c r="G62"/>
    </row>
    <row r="63" spans="1:9" x14ac:dyDescent="0.2">
      <c r="E63"/>
      <c r="F63"/>
      <c r="G63"/>
    </row>
    <row r="64" spans="1:9" x14ac:dyDescent="0.2">
      <c r="E64"/>
      <c r="F64"/>
      <c r="G64"/>
    </row>
    <row r="65" spans="5:7" x14ac:dyDescent="0.2">
      <c r="E65"/>
      <c r="F65"/>
      <c r="G65"/>
    </row>
    <row r="66" spans="5:7" x14ac:dyDescent="0.2">
      <c r="E66"/>
      <c r="F66"/>
      <c r="G66"/>
    </row>
    <row r="67" spans="5:7" x14ac:dyDescent="0.2">
      <c r="E67"/>
      <c r="F67"/>
      <c r="G67"/>
    </row>
    <row r="68" spans="5:7" x14ac:dyDescent="0.2">
      <c r="E68"/>
      <c r="F68"/>
      <c r="G68"/>
    </row>
    <row r="69" spans="5:7" x14ac:dyDescent="0.2">
      <c r="E69"/>
      <c r="F69"/>
      <c r="G69"/>
    </row>
    <row r="70" spans="5:7" x14ac:dyDescent="0.2">
      <c r="E70"/>
      <c r="F70"/>
      <c r="G70"/>
    </row>
    <row r="71" spans="5:7" x14ac:dyDescent="0.2">
      <c r="E71"/>
      <c r="F71"/>
      <c r="G71"/>
    </row>
    <row r="72" spans="5:7" x14ac:dyDescent="0.2">
      <c r="E72"/>
      <c r="F72"/>
      <c r="G72"/>
    </row>
    <row r="73" spans="5:7" x14ac:dyDescent="0.2">
      <c r="E73"/>
      <c r="F73"/>
      <c r="G73"/>
    </row>
    <row r="74" spans="5:7" x14ac:dyDescent="0.2">
      <c r="E74"/>
      <c r="F74"/>
      <c r="G74"/>
    </row>
    <row r="75" spans="5:7" x14ac:dyDescent="0.2">
      <c r="E75"/>
      <c r="F75"/>
      <c r="G75"/>
    </row>
    <row r="76" spans="5:7" x14ac:dyDescent="0.2">
      <c r="E76"/>
      <c r="F76"/>
      <c r="G76"/>
    </row>
    <row r="77" spans="5:7" x14ac:dyDescent="0.2">
      <c r="E77"/>
      <c r="F77"/>
      <c r="G77"/>
    </row>
    <row r="78" spans="5:7" x14ac:dyDescent="0.2">
      <c r="E78"/>
      <c r="F78"/>
      <c r="G78"/>
    </row>
    <row r="79" spans="5:7" x14ac:dyDescent="0.2">
      <c r="E79"/>
      <c r="F79"/>
      <c r="G79"/>
    </row>
    <row r="80" spans="5:7" x14ac:dyDescent="0.2">
      <c r="E80"/>
      <c r="F80"/>
      <c r="G80"/>
    </row>
    <row r="81" spans="5:7" x14ac:dyDescent="0.2">
      <c r="E81"/>
      <c r="F81"/>
      <c r="G81"/>
    </row>
    <row r="82" spans="5:7" x14ac:dyDescent="0.2">
      <c r="E82"/>
      <c r="F82"/>
      <c r="G82"/>
    </row>
    <row r="83" spans="5:7" x14ac:dyDescent="0.2">
      <c r="E83"/>
      <c r="F83"/>
      <c r="G83"/>
    </row>
    <row r="84" spans="5:7" x14ac:dyDescent="0.2">
      <c r="E84"/>
      <c r="F84"/>
      <c r="G84"/>
    </row>
    <row r="85" spans="5:7" x14ac:dyDescent="0.2">
      <c r="E85"/>
      <c r="F85"/>
      <c r="G85"/>
    </row>
    <row r="86" spans="5:7" x14ac:dyDescent="0.2">
      <c r="E86"/>
      <c r="F86"/>
      <c r="G86"/>
    </row>
    <row r="87" spans="5:7" x14ac:dyDescent="0.2">
      <c r="E87"/>
      <c r="F87"/>
      <c r="G87"/>
    </row>
    <row r="88" spans="5:7" x14ac:dyDescent="0.2">
      <c r="E88"/>
      <c r="F88"/>
      <c r="G88"/>
    </row>
    <row r="89" spans="5:7" x14ac:dyDescent="0.2">
      <c r="E89"/>
      <c r="F89"/>
      <c r="G89"/>
    </row>
    <row r="90" spans="5:7" x14ac:dyDescent="0.2">
      <c r="E90"/>
      <c r="F90"/>
      <c r="G90"/>
    </row>
    <row r="91" spans="5:7" x14ac:dyDescent="0.2">
      <c r="E91"/>
      <c r="F91"/>
      <c r="G91"/>
    </row>
    <row r="92" spans="5:7" x14ac:dyDescent="0.2">
      <c r="E92"/>
      <c r="F92"/>
      <c r="G92"/>
    </row>
    <row r="93" spans="5:7" x14ac:dyDescent="0.2">
      <c r="E93"/>
      <c r="F93"/>
      <c r="G93"/>
    </row>
    <row r="94" spans="5:7" x14ac:dyDescent="0.2">
      <c r="E94"/>
      <c r="F94"/>
      <c r="G94"/>
    </row>
    <row r="95" spans="5:7" x14ac:dyDescent="0.2">
      <c r="E95"/>
      <c r="F95"/>
      <c r="G95"/>
    </row>
    <row r="96" spans="5:7" x14ac:dyDescent="0.2">
      <c r="E96"/>
      <c r="F96"/>
      <c r="G96"/>
    </row>
    <row r="97" spans="5:7" x14ac:dyDescent="0.2">
      <c r="E97"/>
      <c r="F97"/>
      <c r="G97"/>
    </row>
    <row r="98" spans="5:7" x14ac:dyDescent="0.2">
      <c r="E98"/>
      <c r="F98"/>
      <c r="G98"/>
    </row>
    <row r="99" spans="5:7" x14ac:dyDescent="0.2">
      <c r="E99"/>
      <c r="F99"/>
      <c r="G99"/>
    </row>
    <row r="100" spans="5:7" x14ac:dyDescent="0.2">
      <c r="E100"/>
      <c r="F100"/>
      <c r="G100"/>
    </row>
    <row r="101" spans="5:7" x14ac:dyDescent="0.2">
      <c r="E101"/>
      <c r="F101"/>
      <c r="G101"/>
    </row>
    <row r="102" spans="5:7" x14ac:dyDescent="0.2">
      <c r="E102"/>
      <c r="F102"/>
      <c r="G102"/>
    </row>
    <row r="103" spans="5:7" x14ac:dyDescent="0.2">
      <c r="E103"/>
      <c r="F103"/>
      <c r="G103"/>
    </row>
    <row r="104" spans="5:7" x14ac:dyDescent="0.2">
      <c r="E104"/>
      <c r="F104"/>
      <c r="G104"/>
    </row>
    <row r="105" spans="5:7" x14ac:dyDescent="0.2">
      <c r="E105"/>
      <c r="F105"/>
      <c r="G105"/>
    </row>
    <row r="106" spans="5:7" x14ac:dyDescent="0.2">
      <c r="E106"/>
      <c r="F106"/>
      <c r="G106"/>
    </row>
    <row r="107" spans="5:7" x14ac:dyDescent="0.2">
      <c r="E107"/>
      <c r="F107"/>
      <c r="G107"/>
    </row>
    <row r="108" spans="5:7" x14ac:dyDescent="0.2">
      <c r="E108"/>
      <c r="F108"/>
      <c r="G108"/>
    </row>
    <row r="109" spans="5:7" x14ac:dyDescent="0.2">
      <c r="E109"/>
      <c r="F109"/>
      <c r="G109"/>
    </row>
    <row r="110" spans="5:7" x14ac:dyDescent="0.2">
      <c r="E110"/>
      <c r="F110"/>
      <c r="G110"/>
    </row>
    <row r="111" spans="5:7" x14ac:dyDescent="0.2">
      <c r="E111"/>
      <c r="F111"/>
      <c r="G111"/>
    </row>
    <row r="112" spans="5:7" x14ac:dyDescent="0.2">
      <c r="E112"/>
      <c r="F112"/>
      <c r="G112"/>
    </row>
    <row r="113" spans="5:7" x14ac:dyDescent="0.2">
      <c r="E113"/>
      <c r="F113"/>
      <c r="G113"/>
    </row>
    <row r="114" spans="5:7" x14ac:dyDescent="0.2">
      <c r="E114"/>
      <c r="F114"/>
      <c r="G114"/>
    </row>
    <row r="115" spans="5:7" x14ac:dyDescent="0.2">
      <c r="E115"/>
      <c r="F115"/>
      <c r="G115"/>
    </row>
    <row r="116" spans="5:7" x14ac:dyDescent="0.2">
      <c r="E116"/>
      <c r="F116"/>
      <c r="G116"/>
    </row>
    <row r="117" spans="5:7" x14ac:dyDescent="0.2">
      <c r="E117"/>
      <c r="F117"/>
      <c r="G117"/>
    </row>
    <row r="118" spans="5:7" x14ac:dyDescent="0.2">
      <c r="E118"/>
      <c r="F118"/>
      <c r="G118"/>
    </row>
    <row r="119" spans="5:7" x14ac:dyDescent="0.2">
      <c r="E119"/>
      <c r="F119"/>
      <c r="G119"/>
    </row>
    <row r="120" spans="5:7" x14ac:dyDescent="0.2">
      <c r="E120"/>
      <c r="F120"/>
      <c r="G120"/>
    </row>
    <row r="121" spans="5:7" x14ac:dyDescent="0.2">
      <c r="E121"/>
      <c r="F121"/>
      <c r="G121"/>
    </row>
    <row r="122" spans="5:7" x14ac:dyDescent="0.2">
      <c r="E122"/>
      <c r="F122"/>
      <c r="G122"/>
    </row>
    <row r="123" spans="5:7" x14ac:dyDescent="0.2">
      <c r="E123"/>
      <c r="F123"/>
      <c r="G123"/>
    </row>
    <row r="124" spans="5:7" x14ac:dyDescent="0.2">
      <c r="E124"/>
      <c r="F124"/>
      <c r="G124"/>
    </row>
    <row r="125" spans="5:7" x14ac:dyDescent="0.2">
      <c r="E125"/>
      <c r="F125"/>
      <c r="G125"/>
    </row>
    <row r="126" spans="5:7" x14ac:dyDescent="0.2">
      <c r="E126"/>
      <c r="F126"/>
      <c r="G126"/>
    </row>
    <row r="127" spans="5:7" x14ac:dyDescent="0.2">
      <c r="E127"/>
      <c r="F127"/>
      <c r="G127"/>
    </row>
    <row r="128" spans="5:7" x14ac:dyDescent="0.2">
      <c r="E128"/>
      <c r="F128"/>
      <c r="G128"/>
    </row>
    <row r="129" spans="5:7" x14ac:dyDescent="0.2">
      <c r="E129"/>
      <c r="F129"/>
      <c r="G129"/>
    </row>
    <row r="130" spans="5:7" x14ac:dyDescent="0.2">
      <c r="E130"/>
      <c r="F130"/>
      <c r="G130"/>
    </row>
    <row r="131" spans="5:7" x14ac:dyDescent="0.2">
      <c r="E131"/>
      <c r="F131"/>
      <c r="G131"/>
    </row>
    <row r="132" spans="5:7" x14ac:dyDescent="0.2">
      <c r="E132"/>
      <c r="F132"/>
      <c r="G132"/>
    </row>
    <row r="133" spans="5:7" x14ac:dyDescent="0.2">
      <c r="E133"/>
      <c r="F133"/>
      <c r="G133"/>
    </row>
    <row r="134" spans="5:7" x14ac:dyDescent="0.2">
      <c r="E134"/>
      <c r="F134"/>
      <c r="G134"/>
    </row>
    <row r="135" spans="5:7" x14ac:dyDescent="0.2">
      <c r="E135"/>
      <c r="F135"/>
      <c r="G135"/>
    </row>
    <row r="136" spans="5:7" x14ac:dyDescent="0.2">
      <c r="E136"/>
      <c r="F136"/>
      <c r="G136"/>
    </row>
    <row r="137" spans="5:7" x14ac:dyDescent="0.2">
      <c r="E137"/>
      <c r="F137"/>
      <c r="G137"/>
    </row>
    <row r="138" spans="5:7" x14ac:dyDescent="0.2">
      <c r="E138"/>
      <c r="F138"/>
      <c r="G138"/>
    </row>
    <row r="139" spans="5:7" x14ac:dyDescent="0.2">
      <c r="E139"/>
      <c r="F139"/>
      <c r="G139"/>
    </row>
    <row r="140" spans="5:7" x14ac:dyDescent="0.2">
      <c r="E140"/>
      <c r="F140"/>
      <c r="G140"/>
    </row>
    <row r="141" spans="5:7" x14ac:dyDescent="0.2">
      <c r="E141"/>
      <c r="F141"/>
      <c r="G141"/>
    </row>
    <row r="142" spans="5:7" x14ac:dyDescent="0.2">
      <c r="E142"/>
      <c r="F142"/>
      <c r="G142"/>
    </row>
    <row r="143" spans="5:7" x14ac:dyDescent="0.2">
      <c r="E143"/>
      <c r="F143"/>
      <c r="G143"/>
    </row>
    <row r="144" spans="5:7" x14ac:dyDescent="0.2">
      <c r="E144"/>
      <c r="F144"/>
      <c r="G144"/>
    </row>
    <row r="145" spans="5:7" x14ac:dyDescent="0.2">
      <c r="E145"/>
      <c r="F145"/>
      <c r="G145"/>
    </row>
    <row r="146" spans="5:7" x14ac:dyDescent="0.2">
      <c r="E146"/>
      <c r="F146"/>
      <c r="G146"/>
    </row>
    <row r="147" spans="5:7" x14ac:dyDescent="0.2">
      <c r="E147"/>
      <c r="F147"/>
      <c r="G147"/>
    </row>
    <row r="148" spans="5:7" x14ac:dyDescent="0.2">
      <c r="E148"/>
      <c r="F148"/>
      <c r="G148"/>
    </row>
    <row r="149" spans="5:7" x14ac:dyDescent="0.2">
      <c r="E149"/>
      <c r="F149"/>
      <c r="G149"/>
    </row>
    <row r="150" spans="5:7" x14ac:dyDescent="0.2">
      <c r="E150"/>
      <c r="F150"/>
      <c r="G150"/>
    </row>
    <row r="151" spans="5:7" x14ac:dyDescent="0.2">
      <c r="E151"/>
      <c r="F151"/>
      <c r="G151"/>
    </row>
    <row r="152" spans="5:7" x14ac:dyDescent="0.2">
      <c r="E152"/>
      <c r="F152"/>
      <c r="G152"/>
    </row>
    <row r="153" spans="5:7" x14ac:dyDescent="0.2">
      <c r="E153"/>
      <c r="F153"/>
      <c r="G153"/>
    </row>
    <row r="154" spans="5:7" x14ac:dyDescent="0.2">
      <c r="E154"/>
      <c r="F154"/>
      <c r="G154"/>
    </row>
    <row r="155" spans="5:7" x14ac:dyDescent="0.2">
      <c r="E155"/>
      <c r="F155"/>
      <c r="G155"/>
    </row>
    <row r="156" spans="5:7" x14ac:dyDescent="0.2">
      <c r="E156"/>
      <c r="F156"/>
      <c r="G156"/>
    </row>
    <row r="157" spans="5:7" x14ac:dyDescent="0.2">
      <c r="E157"/>
      <c r="F157"/>
      <c r="G157"/>
    </row>
    <row r="158" spans="5:7" x14ac:dyDescent="0.2">
      <c r="E158"/>
      <c r="F158"/>
      <c r="G158"/>
    </row>
    <row r="159" spans="5:7" x14ac:dyDescent="0.2">
      <c r="E159"/>
      <c r="F159"/>
      <c r="G159"/>
    </row>
    <row r="160" spans="5:7" x14ac:dyDescent="0.2">
      <c r="E160"/>
      <c r="F160"/>
      <c r="G160"/>
    </row>
    <row r="161" spans="5:7" x14ac:dyDescent="0.2">
      <c r="E161"/>
      <c r="F161"/>
      <c r="G161"/>
    </row>
    <row r="162" spans="5:7" x14ac:dyDescent="0.2">
      <c r="E162"/>
      <c r="F162"/>
      <c r="G162"/>
    </row>
    <row r="163" spans="5:7" x14ac:dyDescent="0.2">
      <c r="E163"/>
      <c r="F163"/>
      <c r="G163"/>
    </row>
    <row r="164" spans="5:7" x14ac:dyDescent="0.2">
      <c r="E164"/>
      <c r="F164"/>
      <c r="G164"/>
    </row>
    <row r="165" spans="5:7" x14ac:dyDescent="0.2">
      <c r="E165"/>
      <c r="F165"/>
      <c r="G165"/>
    </row>
    <row r="166" spans="5:7" x14ac:dyDescent="0.2">
      <c r="E166"/>
      <c r="F166"/>
      <c r="G166"/>
    </row>
    <row r="167" spans="5:7" x14ac:dyDescent="0.2">
      <c r="E167"/>
      <c r="F167"/>
      <c r="G167"/>
    </row>
    <row r="168" spans="5:7" x14ac:dyDescent="0.2">
      <c r="E168"/>
      <c r="F168"/>
      <c r="G168"/>
    </row>
    <row r="169" spans="5:7" x14ac:dyDescent="0.2">
      <c r="E169"/>
      <c r="F169"/>
      <c r="G169"/>
    </row>
    <row r="170" spans="5:7" x14ac:dyDescent="0.2">
      <c r="E170"/>
      <c r="F170"/>
      <c r="G170"/>
    </row>
    <row r="171" spans="5:7" x14ac:dyDescent="0.2">
      <c r="E171"/>
      <c r="F171"/>
      <c r="G171"/>
    </row>
    <row r="172" spans="5:7" x14ac:dyDescent="0.2">
      <c r="E172"/>
      <c r="F172"/>
      <c r="G172"/>
    </row>
    <row r="173" spans="5:7" x14ac:dyDescent="0.2">
      <c r="E173"/>
      <c r="F173"/>
      <c r="G173"/>
    </row>
    <row r="174" spans="5:7" x14ac:dyDescent="0.2">
      <c r="E174"/>
      <c r="F174"/>
      <c r="G174"/>
    </row>
    <row r="175" spans="5:7" x14ac:dyDescent="0.2">
      <c r="E175"/>
      <c r="F175"/>
      <c r="G175"/>
    </row>
    <row r="176" spans="5:7" x14ac:dyDescent="0.2">
      <c r="E176"/>
      <c r="F176"/>
      <c r="G176"/>
    </row>
    <row r="177" spans="5:7" x14ac:dyDescent="0.2">
      <c r="E177"/>
      <c r="F177"/>
      <c r="G177"/>
    </row>
    <row r="178" spans="5:7" x14ac:dyDescent="0.2">
      <c r="E178"/>
      <c r="F178"/>
      <c r="G178"/>
    </row>
    <row r="179" spans="5:7" x14ac:dyDescent="0.2">
      <c r="E179"/>
      <c r="F179"/>
      <c r="G179"/>
    </row>
    <row r="180" spans="5:7" x14ac:dyDescent="0.2">
      <c r="E180"/>
      <c r="F180"/>
      <c r="G180"/>
    </row>
    <row r="181" spans="5:7" x14ac:dyDescent="0.2">
      <c r="E181"/>
      <c r="F181"/>
      <c r="G181"/>
    </row>
    <row r="182" spans="5:7" x14ac:dyDescent="0.2">
      <c r="E182"/>
      <c r="F182"/>
      <c r="G182"/>
    </row>
    <row r="183" spans="5:7" x14ac:dyDescent="0.2">
      <c r="E183"/>
      <c r="F183"/>
      <c r="G183"/>
    </row>
    <row r="184" spans="5:7" x14ac:dyDescent="0.2">
      <c r="E184"/>
      <c r="F184"/>
      <c r="G184"/>
    </row>
    <row r="185" spans="5:7" x14ac:dyDescent="0.2">
      <c r="E185"/>
      <c r="F185"/>
      <c r="G185"/>
    </row>
    <row r="186" spans="5:7" x14ac:dyDescent="0.2">
      <c r="E186"/>
      <c r="F186"/>
      <c r="G186"/>
    </row>
    <row r="187" spans="5:7" x14ac:dyDescent="0.2">
      <c r="E187"/>
      <c r="F187"/>
      <c r="G187"/>
    </row>
    <row r="188" spans="5:7" x14ac:dyDescent="0.2">
      <c r="E188"/>
      <c r="F188"/>
      <c r="G188"/>
    </row>
    <row r="189" spans="5:7" x14ac:dyDescent="0.2">
      <c r="E189"/>
      <c r="F189"/>
      <c r="G189"/>
    </row>
    <row r="190" spans="5:7" x14ac:dyDescent="0.2">
      <c r="E190"/>
      <c r="F190"/>
      <c r="G190"/>
    </row>
    <row r="191" spans="5:7" x14ac:dyDescent="0.2">
      <c r="E191"/>
      <c r="F191"/>
      <c r="G191"/>
    </row>
    <row r="192" spans="5:7" x14ac:dyDescent="0.2">
      <c r="E192"/>
      <c r="F192"/>
      <c r="G192"/>
    </row>
    <row r="193" spans="5:7" x14ac:dyDescent="0.2">
      <c r="E193"/>
      <c r="F193"/>
      <c r="G193"/>
    </row>
    <row r="194" spans="5:7" x14ac:dyDescent="0.2">
      <c r="E194"/>
      <c r="F194"/>
      <c r="G194"/>
    </row>
    <row r="195" spans="5:7" x14ac:dyDescent="0.2">
      <c r="E195"/>
      <c r="F195"/>
      <c r="G195"/>
    </row>
    <row r="196" spans="5:7" x14ac:dyDescent="0.2">
      <c r="E196"/>
      <c r="F196"/>
      <c r="G196"/>
    </row>
    <row r="197" spans="5:7" x14ac:dyDescent="0.2">
      <c r="E197"/>
      <c r="F197"/>
      <c r="G197"/>
    </row>
    <row r="198" spans="5:7" x14ac:dyDescent="0.2">
      <c r="E198"/>
      <c r="F198"/>
      <c r="G198"/>
    </row>
    <row r="199" spans="5:7" x14ac:dyDescent="0.2">
      <c r="E199"/>
      <c r="F199"/>
      <c r="G199"/>
    </row>
    <row r="200" spans="5:7" x14ac:dyDescent="0.2">
      <c r="E200"/>
      <c r="F200"/>
      <c r="G200"/>
    </row>
    <row r="201" spans="5:7" x14ac:dyDescent="0.2">
      <c r="E201"/>
      <c r="F201"/>
      <c r="G201"/>
    </row>
    <row r="202" spans="5:7" x14ac:dyDescent="0.2">
      <c r="E202"/>
      <c r="F202"/>
      <c r="G202"/>
    </row>
    <row r="203" spans="5:7" x14ac:dyDescent="0.2">
      <c r="E203"/>
      <c r="F203"/>
      <c r="G203"/>
    </row>
    <row r="204" spans="5:7" x14ac:dyDescent="0.2">
      <c r="E204"/>
      <c r="F204"/>
      <c r="G204"/>
    </row>
    <row r="205" spans="5:7" x14ac:dyDescent="0.2">
      <c r="E205"/>
      <c r="F205"/>
      <c r="G205"/>
    </row>
    <row r="206" spans="5:7" x14ac:dyDescent="0.2">
      <c r="E206"/>
      <c r="F206"/>
      <c r="G206"/>
    </row>
    <row r="207" spans="5:7" x14ac:dyDescent="0.2">
      <c r="E207"/>
      <c r="F207"/>
      <c r="G207"/>
    </row>
    <row r="208" spans="5:7" x14ac:dyDescent="0.2">
      <c r="E208"/>
      <c r="F208"/>
      <c r="G208"/>
    </row>
    <row r="209" spans="5:7" x14ac:dyDescent="0.2">
      <c r="E209"/>
      <c r="F209"/>
      <c r="G209"/>
    </row>
    <row r="210" spans="5:7" x14ac:dyDescent="0.2">
      <c r="E210"/>
      <c r="F210"/>
      <c r="G210"/>
    </row>
    <row r="211" spans="5:7" x14ac:dyDescent="0.2">
      <c r="E211"/>
      <c r="F211"/>
      <c r="G211"/>
    </row>
    <row r="212" spans="5:7" x14ac:dyDescent="0.2">
      <c r="E212"/>
      <c r="F212"/>
      <c r="G212"/>
    </row>
    <row r="213" spans="5:7" x14ac:dyDescent="0.2">
      <c r="E213"/>
      <c r="F213"/>
      <c r="G213"/>
    </row>
    <row r="214" spans="5:7" x14ac:dyDescent="0.2">
      <c r="E214"/>
      <c r="F214"/>
      <c r="G214"/>
    </row>
    <row r="215" spans="5:7" x14ac:dyDescent="0.2">
      <c r="E215"/>
      <c r="F215"/>
      <c r="G215"/>
    </row>
    <row r="216" spans="5:7" x14ac:dyDescent="0.2">
      <c r="E216"/>
      <c r="F216"/>
      <c r="G216"/>
    </row>
    <row r="217" spans="5:7" x14ac:dyDescent="0.2">
      <c r="E217"/>
      <c r="F217"/>
      <c r="G217"/>
    </row>
    <row r="218" spans="5:7" x14ac:dyDescent="0.2">
      <c r="E218"/>
      <c r="F218"/>
      <c r="G218"/>
    </row>
    <row r="219" spans="5:7" x14ac:dyDescent="0.2">
      <c r="E219"/>
      <c r="F219"/>
      <c r="G219"/>
    </row>
    <row r="220" spans="5:7" x14ac:dyDescent="0.2">
      <c r="E220"/>
      <c r="F220"/>
      <c r="G220"/>
    </row>
    <row r="221" spans="5:7" x14ac:dyDescent="0.2">
      <c r="E221"/>
      <c r="F221"/>
      <c r="G221"/>
    </row>
    <row r="222" spans="5:7" x14ac:dyDescent="0.2">
      <c r="E222"/>
      <c r="F222"/>
      <c r="G222"/>
    </row>
    <row r="223" spans="5:7" x14ac:dyDescent="0.2">
      <c r="E223"/>
      <c r="F223"/>
      <c r="G223"/>
    </row>
    <row r="224" spans="5:7" x14ac:dyDescent="0.2">
      <c r="E224"/>
      <c r="F224"/>
      <c r="G224"/>
    </row>
    <row r="225" spans="5:7" x14ac:dyDescent="0.2">
      <c r="E225"/>
      <c r="F225"/>
      <c r="G225"/>
    </row>
    <row r="226" spans="5:7" x14ac:dyDescent="0.2">
      <c r="E226"/>
      <c r="F226"/>
      <c r="G226"/>
    </row>
    <row r="227" spans="5:7" x14ac:dyDescent="0.2">
      <c r="E227"/>
      <c r="F227"/>
      <c r="G227"/>
    </row>
    <row r="228" spans="5:7" x14ac:dyDescent="0.2">
      <c r="E228"/>
      <c r="F228"/>
      <c r="G228"/>
    </row>
    <row r="229" spans="5:7" x14ac:dyDescent="0.2">
      <c r="E229"/>
      <c r="F229"/>
      <c r="G229"/>
    </row>
    <row r="230" spans="5:7" x14ac:dyDescent="0.2">
      <c r="E230"/>
      <c r="F230"/>
      <c r="G230"/>
    </row>
    <row r="231" spans="5:7" x14ac:dyDescent="0.2">
      <c r="E231"/>
      <c r="F231"/>
      <c r="G231"/>
    </row>
    <row r="232" spans="5:7" x14ac:dyDescent="0.2">
      <c r="E232"/>
      <c r="F232"/>
      <c r="G232"/>
    </row>
    <row r="233" spans="5:7" x14ac:dyDescent="0.2">
      <c r="E233"/>
      <c r="F233"/>
      <c r="G233"/>
    </row>
    <row r="234" spans="5:7" x14ac:dyDescent="0.2">
      <c r="E234"/>
      <c r="F234"/>
      <c r="G234"/>
    </row>
    <row r="235" spans="5:7" x14ac:dyDescent="0.2">
      <c r="E235"/>
      <c r="F235"/>
      <c r="G235"/>
    </row>
    <row r="236" spans="5:7" x14ac:dyDescent="0.2">
      <c r="E236"/>
      <c r="F236"/>
      <c r="G236"/>
    </row>
    <row r="237" spans="5:7" x14ac:dyDescent="0.2">
      <c r="E237"/>
      <c r="F237"/>
      <c r="G237"/>
    </row>
    <row r="238" spans="5:7" x14ac:dyDescent="0.2">
      <c r="E238"/>
      <c r="F238"/>
      <c r="G238"/>
    </row>
    <row r="239" spans="5:7" x14ac:dyDescent="0.2">
      <c r="E239"/>
      <c r="F239"/>
      <c r="G239"/>
    </row>
    <row r="240" spans="5:7" x14ac:dyDescent="0.2">
      <c r="E240"/>
      <c r="F240"/>
      <c r="G240"/>
    </row>
    <row r="241" spans="5:7" x14ac:dyDescent="0.2">
      <c r="E241"/>
      <c r="F241"/>
      <c r="G241"/>
    </row>
    <row r="242" spans="5:7" x14ac:dyDescent="0.2">
      <c r="E242"/>
      <c r="F242"/>
      <c r="G242"/>
    </row>
    <row r="243" spans="5:7" x14ac:dyDescent="0.2">
      <c r="E243"/>
      <c r="F243"/>
      <c r="G243"/>
    </row>
    <row r="244" spans="5:7" x14ac:dyDescent="0.2">
      <c r="E244"/>
      <c r="F244"/>
      <c r="G244"/>
    </row>
    <row r="245" spans="5:7" x14ac:dyDescent="0.2">
      <c r="E245"/>
      <c r="F245"/>
      <c r="G245"/>
    </row>
    <row r="246" spans="5:7" x14ac:dyDescent="0.2">
      <c r="E246"/>
      <c r="F246"/>
      <c r="G246"/>
    </row>
    <row r="247" spans="5:7" x14ac:dyDescent="0.2">
      <c r="E247"/>
      <c r="F247"/>
      <c r="G247"/>
    </row>
    <row r="248" spans="5:7" x14ac:dyDescent="0.2">
      <c r="E248"/>
      <c r="F248"/>
      <c r="G248"/>
    </row>
    <row r="249" spans="5:7" x14ac:dyDescent="0.2">
      <c r="E249"/>
      <c r="F249"/>
      <c r="G249"/>
    </row>
    <row r="250" spans="5:7" x14ac:dyDescent="0.2">
      <c r="E250"/>
      <c r="F250"/>
      <c r="G250"/>
    </row>
    <row r="251" spans="5:7" x14ac:dyDescent="0.2">
      <c r="E251"/>
      <c r="F251"/>
      <c r="G251"/>
    </row>
    <row r="252" spans="5:7" x14ac:dyDescent="0.2">
      <c r="E252"/>
      <c r="F252"/>
      <c r="G252"/>
    </row>
    <row r="253" spans="5:7" x14ac:dyDescent="0.2">
      <c r="E253"/>
      <c r="F253"/>
      <c r="G253"/>
    </row>
    <row r="254" spans="5:7" x14ac:dyDescent="0.2">
      <c r="E254"/>
      <c r="F254"/>
      <c r="G254"/>
    </row>
    <row r="255" spans="5:7" x14ac:dyDescent="0.2">
      <c r="E255"/>
      <c r="F255"/>
      <c r="G255"/>
    </row>
    <row r="256" spans="5:7" x14ac:dyDescent="0.2">
      <c r="E256"/>
      <c r="F256"/>
      <c r="G256"/>
    </row>
    <row r="257" spans="5:7" x14ac:dyDescent="0.2">
      <c r="E257"/>
      <c r="F257"/>
      <c r="G257"/>
    </row>
    <row r="258" spans="5:7" x14ac:dyDescent="0.2">
      <c r="E258"/>
      <c r="F258"/>
      <c r="G258"/>
    </row>
    <row r="259" spans="5:7" x14ac:dyDescent="0.2">
      <c r="E259"/>
      <c r="F259"/>
      <c r="G259"/>
    </row>
    <row r="260" spans="5:7" x14ac:dyDescent="0.2">
      <c r="E260"/>
      <c r="F260"/>
      <c r="G260"/>
    </row>
    <row r="261" spans="5:7" x14ac:dyDescent="0.2">
      <c r="E261"/>
      <c r="F261"/>
      <c r="G261"/>
    </row>
    <row r="262" spans="5:7" x14ac:dyDescent="0.2">
      <c r="E262"/>
      <c r="F262"/>
      <c r="G262"/>
    </row>
    <row r="263" spans="5:7" x14ac:dyDescent="0.2">
      <c r="E263"/>
      <c r="F263"/>
      <c r="G263"/>
    </row>
    <row r="264" spans="5:7" x14ac:dyDescent="0.2">
      <c r="E264"/>
      <c r="F264"/>
      <c r="G264"/>
    </row>
    <row r="265" spans="5:7" x14ac:dyDescent="0.2">
      <c r="E265"/>
      <c r="F265"/>
      <c r="G265"/>
    </row>
    <row r="266" spans="5:7" x14ac:dyDescent="0.2">
      <c r="E266"/>
      <c r="F266"/>
      <c r="G266"/>
    </row>
    <row r="267" spans="5:7" x14ac:dyDescent="0.2">
      <c r="E267"/>
      <c r="F267"/>
      <c r="G267"/>
    </row>
    <row r="268" spans="5:7" x14ac:dyDescent="0.2">
      <c r="E268"/>
      <c r="F268"/>
      <c r="G268"/>
    </row>
    <row r="269" spans="5:7" x14ac:dyDescent="0.2">
      <c r="E269"/>
      <c r="F269"/>
      <c r="G269"/>
    </row>
    <row r="270" spans="5:7" x14ac:dyDescent="0.2">
      <c r="E270"/>
      <c r="F270"/>
      <c r="G270"/>
    </row>
    <row r="271" spans="5:7" x14ac:dyDescent="0.2">
      <c r="E271"/>
      <c r="F271"/>
      <c r="G271"/>
    </row>
    <row r="272" spans="5:7" x14ac:dyDescent="0.2">
      <c r="E272"/>
      <c r="F272"/>
      <c r="G272"/>
    </row>
    <row r="273" spans="5:7" x14ac:dyDescent="0.2">
      <c r="E273"/>
      <c r="F273"/>
      <c r="G273"/>
    </row>
    <row r="274" spans="5:7" x14ac:dyDescent="0.2">
      <c r="E274"/>
      <c r="F274"/>
      <c r="G274"/>
    </row>
    <row r="275" spans="5:7" x14ac:dyDescent="0.2">
      <c r="E275"/>
      <c r="F275"/>
      <c r="G275"/>
    </row>
    <row r="276" spans="5:7" x14ac:dyDescent="0.2">
      <c r="E276"/>
      <c r="F276"/>
      <c r="G276"/>
    </row>
    <row r="277" spans="5:7" x14ac:dyDescent="0.2">
      <c r="E277"/>
      <c r="F277"/>
      <c r="G277"/>
    </row>
    <row r="278" spans="5:7" x14ac:dyDescent="0.2">
      <c r="E278"/>
      <c r="F278"/>
      <c r="G278"/>
    </row>
    <row r="279" spans="5:7" x14ac:dyDescent="0.2">
      <c r="E279"/>
      <c r="F279"/>
      <c r="G279"/>
    </row>
    <row r="280" spans="5:7" x14ac:dyDescent="0.2">
      <c r="E280"/>
      <c r="F280"/>
      <c r="G280"/>
    </row>
    <row r="281" spans="5:7" x14ac:dyDescent="0.2">
      <c r="E281"/>
      <c r="F281"/>
      <c r="G281"/>
    </row>
    <row r="282" spans="5:7" x14ac:dyDescent="0.2">
      <c r="E282"/>
      <c r="F282"/>
      <c r="G282"/>
    </row>
    <row r="283" spans="5:7" x14ac:dyDescent="0.2">
      <c r="E283"/>
      <c r="F283"/>
      <c r="G283"/>
    </row>
    <row r="284" spans="5:7" x14ac:dyDescent="0.2">
      <c r="E284"/>
      <c r="F284"/>
      <c r="G284"/>
    </row>
    <row r="285" spans="5:7" x14ac:dyDescent="0.2">
      <c r="E285"/>
      <c r="F285"/>
      <c r="G285"/>
    </row>
    <row r="286" spans="5:7" x14ac:dyDescent="0.2">
      <c r="E286"/>
      <c r="F286"/>
      <c r="G286"/>
    </row>
    <row r="287" spans="5:7" x14ac:dyDescent="0.2">
      <c r="E287"/>
      <c r="F287"/>
      <c r="G287"/>
    </row>
    <row r="288" spans="5:7" x14ac:dyDescent="0.2">
      <c r="E288"/>
      <c r="F288"/>
      <c r="G288"/>
    </row>
    <row r="289" spans="5:7" x14ac:dyDescent="0.2">
      <c r="E289"/>
      <c r="F289"/>
      <c r="G289"/>
    </row>
    <row r="290" spans="5:7" x14ac:dyDescent="0.2">
      <c r="E290"/>
      <c r="F290"/>
      <c r="G290"/>
    </row>
    <row r="291" spans="5:7" x14ac:dyDescent="0.2">
      <c r="E291"/>
      <c r="F291"/>
      <c r="G291"/>
    </row>
    <row r="292" spans="5:7" x14ac:dyDescent="0.2">
      <c r="E292"/>
      <c r="F292"/>
      <c r="G292"/>
    </row>
    <row r="293" spans="5:7" x14ac:dyDescent="0.2">
      <c r="E293"/>
      <c r="F293"/>
      <c r="G293"/>
    </row>
    <row r="294" spans="5:7" x14ac:dyDescent="0.2">
      <c r="E294"/>
      <c r="F294"/>
      <c r="G294"/>
    </row>
    <row r="295" spans="5:7" x14ac:dyDescent="0.2">
      <c r="E295"/>
      <c r="F295"/>
      <c r="G295"/>
    </row>
    <row r="296" spans="5:7" x14ac:dyDescent="0.2">
      <c r="E296"/>
      <c r="F296"/>
      <c r="G296"/>
    </row>
    <row r="297" spans="5:7" x14ac:dyDescent="0.2">
      <c r="E297"/>
      <c r="F297"/>
      <c r="G297"/>
    </row>
    <row r="298" spans="5:7" x14ac:dyDescent="0.2">
      <c r="E298"/>
      <c r="F298"/>
      <c r="G298"/>
    </row>
    <row r="299" spans="5:7" x14ac:dyDescent="0.2">
      <c r="E299"/>
      <c r="F299"/>
      <c r="G299"/>
    </row>
    <row r="300" spans="5:7" x14ac:dyDescent="0.2">
      <c r="E300"/>
      <c r="F300"/>
      <c r="G300"/>
    </row>
    <row r="301" spans="5:7" x14ac:dyDescent="0.2">
      <c r="E301"/>
      <c r="F301"/>
      <c r="G301"/>
    </row>
    <row r="302" spans="5:7" x14ac:dyDescent="0.2">
      <c r="E302"/>
      <c r="F302"/>
      <c r="G302"/>
    </row>
    <row r="303" spans="5:7" x14ac:dyDescent="0.2">
      <c r="E303"/>
      <c r="F303"/>
      <c r="G303"/>
    </row>
    <row r="304" spans="5:7" x14ac:dyDescent="0.2">
      <c r="E304"/>
      <c r="F304"/>
      <c r="G304"/>
    </row>
    <row r="305" spans="5:7" x14ac:dyDescent="0.2">
      <c r="E305"/>
      <c r="F305"/>
      <c r="G305"/>
    </row>
    <row r="306" spans="5:7" x14ac:dyDescent="0.2">
      <c r="E306"/>
      <c r="F306"/>
      <c r="G306"/>
    </row>
    <row r="307" spans="5:7" x14ac:dyDescent="0.2">
      <c r="E307"/>
      <c r="F307"/>
      <c r="G307"/>
    </row>
    <row r="308" spans="5:7" x14ac:dyDescent="0.2">
      <c r="E308"/>
      <c r="F308"/>
      <c r="G308"/>
    </row>
    <row r="309" spans="5:7" x14ac:dyDescent="0.2">
      <c r="E309"/>
      <c r="F309"/>
      <c r="G309"/>
    </row>
    <row r="310" spans="5:7" x14ac:dyDescent="0.2">
      <c r="E310"/>
      <c r="F310"/>
      <c r="G310"/>
    </row>
    <row r="311" spans="5:7" x14ac:dyDescent="0.2">
      <c r="E311"/>
      <c r="F311"/>
      <c r="G311"/>
    </row>
    <row r="312" spans="5:7" x14ac:dyDescent="0.2">
      <c r="E312"/>
      <c r="F312"/>
      <c r="G312"/>
    </row>
    <row r="313" spans="5:7" x14ac:dyDescent="0.2">
      <c r="E313"/>
      <c r="F313"/>
      <c r="G313"/>
    </row>
    <row r="314" spans="5:7" x14ac:dyDescent="0.2">
      <c r="E314"/>
      <c r="F314"/>
      <c r="G314"/>
    </row>
    <row r="315" spans="5:7" x14ac:dyDescent="0.2">
      <c r="E315"/>
      <c r="F315"/>
      <c r="G315"/>
    </row>
    <row r="316" spans="5:7" x14ac:dyDescent="0.2">
      <c r="E316"/>
      <c r="F316"/>
      <c r="G316"/>
    </row>
    <row r="317" spans="5:7" x14ac:dyDescent="0.2">
      <c r="E317"/>
      <c r="F317"/>
      <c r="G317"/>
    </row>
    <row r="318" spans="5:7" x14ac:dyDescent="0.2">
      <c r="E318"/>
      <c r="F318"/>
      <c r="G318"/>
    </row>
    <row r="319" spans="5:7" x14ac:dyDescent="0.2">
      <c r="E319"/>
      <c r="F319"/>
      <c r="G319"/>
    </row>
    <row r="320" spans="5:7" x14ac:dyDescent="0.2">
      <c r="E320"/>
      <c r="F320"/>
      <c r="G320"/>
    </row>
    <row r="321" spans="5:7" x14ac:dyDescent="0.2">
      <c r="E321"/>
      <c r="F321"/>
      <c r="G321"/>
    </row>
    <row r="322" spans="5:7" x14ac:dyDescent="0.2">
      <c r="E322"/>
      <c r="F322"/>
      <c r="G322"/>
    </row>
    <row r="323" spans="5:7" x14ac:dyDescent="0.2">
      <c r="E323"/>
      <c r="F323"/>
      <c r="G323"/>
    </row>
    <row r="324" spans="5:7" x14ac:dyDescent="0.2">
      <c r="E324"/>
      <c r="F324"/>
      <c r="G324"/>
    </row>
    <row r="325" spans="5:7" x14ac:dyDescent="0.2">
      <c r="E325"/>
      <c r="F325"/>
      <c r="G325"/>
    </row>
    <row r="326" spans="5:7" x14ac:dyDescent="0.2">
      <c r="E326"/>
      <c r="F326"/>
      <c r="G326"/>
    </row>
    <row r="327" spans="5:7" x14ac:dyDescent="0.2">
      <c r="E327"/>
      <c r="F327"/>
      <c r="G327"/>
    </row>
    <row r="328" spans="5:7" x14ac:dyDescent="0.2">
      <c r="E328"/>
      <c r="F328"/>
      <c r="G328"/>
    </row>
    <row r="329" spans="5:7" x14ac:dyDescent="0.2">
      <c r="E329"/>
      <c r="F329"/>
      <c r="G329"/>
    </row>
    <row r="330" spans="5:7" x14ac:dyDescent="0.2">
      <c r="E330"/>
      <c r="F330"/>
      <c r="G330"/>
    </row>
    <row r="331" spans="5:7" x14ac:dyDescent="0.2">
      <c r="E331"/>
      <c r="F331"/>
      <c r="G331"/>
    </row>
    <row r="332" spans="5:7" x14ac:dyDescent="0.2">
      <c r="E332"/>
      <c r="F332"/>
      <c r="G332"/>
    </row>
    <row r="333" spans="5:7" x14ac:dyDescent="0.2">
      <c r="E333"/>
      <c r="F333"/>
      <c r="G333"/>
    </row>
    <row r="334" spans="5:7" x14ac:dyDescent="0.2">
      <c r="E334"/>
      <c r="F334"/>
      <c r="G334"/>
    </row>
    <row r="335" spans="5:7" x14ac:dyDescent="0.2">
      <c r="E335"/>
      <c r="F335"/>
      <c r="G335"/>
    </row>
    <row r="336" spans="5:7" x14ac:dyDescent="0.2">
      <c r="E336"/>
      <c r="F336"/>
      <c r="G336"/>
    </row>
    <row r="337" spans="5:7" x14ac:dyDescent="0.2">
      <c r="E337"/>
      <c r="F337"/>
      <c r="G337"/>
    </row>
    <row r="338" spans="5:7" x14ac:dyDescent="0.2">
      <c r="E338"/>
      <c r="F338"/>
      <c r="G338"/>
    </row>
    <row r="339" spans="5:7" x14ac:dyDescent="0.2">
      <c r="E339"/>
      <c r="F339"/>
      <c r="G339"/>
    </row>
    <row r="340" spans="5:7" x14ac:dyDescent="0.2">
      <c r="E340"/>
      <c r="F340"/>
      <c r="G340"/>
    </row>
    <row r="341" spans="5:7" x14ac:dyDescent="0.2">
      <c r="E341"/>
      <c r="F341"/>
      <c r="G341"/>
    </row>
    <row r="342" spans="5:7" x14ac:dyDescent="0.2">
      <c r="E342"/>
      <c r="F342"/>
      <c r="G342"/>
    </row>
    <row r="343" spans="5:7" x14ac:dyDescent="0.2">
      <c r="E343"/>
      <c r="F343"/>
      <c r="G343"/>
    </row>
    <row r="344" spans="5:7" x14ac:dyDescent="0.2">
      <c r="E344"/>
      <c r="F344"/>
      <c r="G344"/>
    </row>
    <row r="345" spans="5:7" x14ac:dyDescent="0.2">
      <c r="E345"/>
      <c r="F345"/>
      <c r="G345"/>
    </row>
    <row r="346" spans="5:7" x14ac:dyDescent="0.2">
      <c r="E346"/>
      <c r="F346"/>
      <c r="G346"/>
    </row>
    <row r="347" spans="5:7" x14ac:dyDescent="0.2">
      <c r="E347"/>
      <c r="F347"/>
      <c r="G347"/>
    </row>
    <row r="348" spans="5:7" x14ac:dyDescent="0.2">
      <c r="E348"/>
      <c r="F348"/>
      <c r="G348"/>
    </row>
    <row r="349" spans="5:7" x14ac:dyDescent="0.2">
      <c r="E349"/>
      <c r="F349"/>
      <c r="G349"/>
    </row>
    <row r="350" spans="5:7" x14ac:dyDescent="0.2">
      <c r="E350"/>
      <c r="F350"/>
      <c r="G350"/>
    </row>
    <row r="351" spans="5:7" x14ac:dyDescent="0.2">
      <c r="E351"/>
      <c r="F351"/>
      <c r="G351"/>
    </row>
    <row r="352" spans="5:7" x14ac:dyDescent="0.2">
      <c r="E352"/>
      <c r="F352"/>
      <c r="G352"/>
    </row>
    <row r="353" spans="5:7" x14ac:dyDescent="0.2">
      <c r="E353"/>
      <c r="F353"/>
      <c r="G353"/>
    </row>
    <row r="354" spans="5:7" x14ac:dyDescent="0.2">
      <c r="E354"/>
      <c r="F354"/>
      <c r="G354"/>
    </row>
    <row r="355" spans="5:7" x14ac:dyDescent="0.2">
      <c r="E355"/>
      <c r="F355"/>
      <c r="G355"/>
    </row>
    <row r="356" spans="5:7" x14ac:dyDescent="0.2">
      <c r="E356"/>
      <c r="F356"/>
      <c r="G356"/>
    </row>
    <row r="357" spans="5:7" x14ac:dyDescent="0.2">
      <c r="E357"/>
      <c r="F357"/>
      <c r="G357"/>
    </row>
    <row r="358" spans="5:7" x14ac:dyDescent="0.2">
      <c r="E358"/>
      <c r="F358"/>
      <c r="G358"/>
    </row>
    <row r="359" spans="5:7" x14ac:dyDescent="0.2">
      <c r="E359"/>
      <c r="F359"/>
      <c r="G359"/>
    </row>
    <row r="360" spans="5:7" x14ac:dyDescent="0.2">
      <c r="E360"/>
      <c r="F360"/>
      <c r="G360"/>
    </row>
    <row r="361" spans="5:7" x14ac:dyDescent="0.2">
      <c r="E361"/>
      <c r="F361"/>
      <c r="G361"/>
    </row>
    <row r="362" spans="5:7" x14ac:dyDescent="0.2">
      <c r="E362"/>
      <c r="F362"/>
      <c r="G362"/>
    </row>
    <row r="363" spans="5:7" x14ac:dyDescent="0.2">
      <c r="E363"/>
      <c r="F363"/>
      <c r="G363"/>
    </row>
    <row r="364" spans="5:7" x14ac:dyDescent="0.2">
      <c r="E364"/>
      <c r="F364"/>
      <c r="G364"/>
    </row>
    <row r="365" spans="5:7" x14ac:dyDescent="0.2">
      <c r="E365"/>
      <c r="F365"/>
      <c r="G365"/>
    </row>
    <row r="366" spans="5:7" x14ac:dyDescent="0.2">
      <c r="E366"/>
      <c r="F366"/>
      <c r="G366"/>
    </row>
    <row r="367" spans="5:7" x14ac:dyDescent="0.2">
      <c r="E367"/>
      <c r="F367"/>
      <c r="G367"/>
    </row>
    <row r="368" spans="5:7" x14ac:dyDescent="0.2">
      <c r="E368"/>
      <c r="F368"/>
      <c r="G368"/>
    </row>
    <row r="369" spans="5:7" x14ac:dyDescent="0.2">
      <c r="E369"/>
      <c r="F369"/>
      <c r="G369"/>
    </row>
    <row r="370" spans="5:7" x14ac:dyDescent="0.2">
      <c r="E370"/>
      <c r="F370"/>
      <c r="G370"/>
    </row>
    <row r="371" spans="5:7" x14ac:dyDescent="0.2">
      <c r="E371"/>
      <c r="F371"/>
      <c r="G371"/>
    </row>
    <row r="372" spans="5:7" x14ac:dyDescent="0.2">
      <c r="E372"/>
      <c r="F372"/>
      <c r="G372"/>
    </row>
    <row r="373" spans="5:7" x14ac:dyDescent="0.2">
      <c r="E373"/>
      <c r="F373"/>
      <c r="G373"/>
    </row>
    <row r="374" spans="5:7" x14ac:dyDescent="0.2">
      <c r="E374"/>
      <c r="F374"/>
      <c r="G374"/>
    </row>
    <row r="375" spans="5:7" x14ac:dyDescent="0.2">
      <c r="E375"/>
      <c r="F375"/>
      <c r="G375"/>
    </row>
    <row r="376" spans="5:7" x14ac:dyDescent="0.2">
      <c r="E376"/>
      <c r="F376"/>
      <c r="G376"/>
    </row>
    <row r="377" spans="5:7" x14ac:dyDescent="0.2">
      <c r="E377"/>
      <c r="F377"/>
      <c r="G377"/>
    </row>
    <row r="378" spans="5:7" x14ac:dyDescent="0.2">
      <c r="E378"/>
      <c r="F378"/>
      <c r="G378"/>
    </row>
    <row r="379" spans="5:7" x14ac:dyDescent="0.2">
      <c r="E379"/>
      <c r="F379"/>
      <c r="G379"/>
    </row>
    <row r="380" spans="5:7" x14ac:dyDescent="0.2">
      <c r="E380"/>
      <c r="F380"/>
      <c r="G380"/>
    </row>
    <row r="381" spans="5:7" x14ac:dyDescent="0.2">
      <c r="E381"/>
      <c r="F381"/>
      <c r="G381"/>
    </row>
    <row r="382" spans="5:7" x14ac:dyDescent="0.2">
      <c r="E382"/>
      <c r="F382"/>
      <c r="G382"/>
    </row>
    <row r="383" spans="5:7" x14ac:dyDescent="0.2">
      <c r="E383"/>
      <c r="F383"/>
      <c r="G383"/>
    </row>
    <row r="384" spans="5:7" x14ac:dyDescent="0.2">
      <c r="E384"/>
      <c r="F384"/>
      <c r="G384"/>
    </row>
    <row r="385" spans="5:7" x14ac:dyDescent="0.2">
      <c r="E385"/>
      <c r="F385"/>
      <c r="G385"/>
    </row>
    <row r="386" spans="5:7" x14ac:dyDescent="0.2">
      <c r="E386"/>
      <c r="F386"/>
      <c r="G386"/>
    </row>
    <row r="387" spans="5:7" x14ac:dyDescent="0.2">
      <c r="E387"/>
      <c r="F387"/>
      <c r="G387"/>
    </row>
    <row r="388" spans="5:7" x14ac:dyDescent="0.2">
      <c r="E388"/>
      <c r="F388"/>
      <c r="G388"/>
    </row>
    <row r="389" spans="5:7" x14ac:dyDescent="0.2">
      <c r="E389"/>
      <c r="F389"/>
      <c r="G389"/>
    </row>
    <row r="390" spans="5:7" x14ac:dyDescent="0.2">
      <c r="E390"/>
      <c r="F390"/>
      <c r="G390"/>
    </row>
    <row r="391" spans="5:7" x14ac:dyDescent="0.2">
      <c r="E391"/>
      <c r="F391"/>
      <c r="G391"/>
    </row>
    <row r="392" spans="5:7" x14ac:dyDescent="0.2">
      <c r="E392"/>
      <c r="F392"/>
      <c r="G392"/>
    </row>
    <row r="393" spans="5:7" x14ac:dyDescent="0.2">
      <c r="E393"/>
      <c r="F393"/>
      <c r="G393"/>
    </row>
    <row r="394" spans="5:7" x14ac:dyDescent="0.2">
      <c r="E394"/>
      <c r="F394"/>
      <c r="G394"/>
    </row>
    <row r="395" spans="5:7" x14ac:dyDescent="0.2">
      <c r="E395"/>
      <c r="F395"/>
      <c r="G395"/>
    </row>
    <row r="396" spans="5:7" x14ac:dyDescent="0.2">
      <c r="E396"/>
      <c r="F396"/>
      <c r="G396"/>
    </row>
    <row r="397" spans="5:7" x14ac:dyDescent="0.2">
      <c r="E397"/>
      <c r="F397"/>
      <c r="G397"/>
    </row>
    <row r="398" spans="5:7" x14ac:dyDescent="0.2">
      <c r="E398"/>
      <c r="F398"/>
      <c r="G398"/>
    </row>
    <row r="399" spans="5:7" x14ac:dyDescent="0.2">
      <c r="E399"/>
      <c r="F399"/>
      <c r="G399"/>
    </row>
    <row r="400" spans="5:7" x14ac:dyDescent="0.2">
      <c r="E400"/>
      <c r="F400"/>
      <c r="G400"/>
    </row>
    <row r="401" spans="5:7" x14ac:dyDescent="0.2">
      <c r="E401"/>
      <c r="F401"/>
      <c r="G401"/>
    </row>
    <row r="402" spans="5:7" x14ac:dyDescent="0.2">
      <c r="E402"/>
      <c r="F402"/>
      <c r="G402"/>
    </row>
    <row r="403" spans="5:7" x14ac:dyDescent="0.2">
      <c r="E403"/>
      <c r="F403"/>
      <c r="G403"/>
    </row>
    <row r="404" spans="5:7" x14ac:dyDescent="0.2">
      <c r="E404"/>
      <c r="F404"/>
      <c r="G404"/>
    </row>
    <row r="405" spans="5:7" x14ac:dyDescent="0.2">
      <c r="E405"/>
      <c r="F405"/>
      <c r="G405"/>
    </row>
    <row r="406" spans="5:7" x14ac:dyDescent="0.2">
      <c r="E406"/>
      <c r="F406"/>
      <c r="G406"/>
    </row>
    <row r="407" spans="5:7" x14ac:dyDescent="0.2">
      <c r="E407"/>
      <c r="F407"/>
      <c r="G407"/>
    </row>
    <row r="408" spans="5:7" x14ac:dyDescent="0.2">
      <c r="E408"/>
      <c r="F408"/>
      <c r="G408"/>
    </row>
    <row r="409" spans="5:7" x14ac:dyDescent="0.2">
      <c r="E409"/>
      <c r="F409"/>
      <c r="G409"/>
    </row>
    <row r="410" spans="5:7" x14ac:dyDescent="0.2">
      <c r="E410"/>
      <c r="F410"/>
      <c r="G410"/>
    </row>
    <row r="411" spans="5:7" x14ac:dyDescent="0.2">
      <c r="E411"/>
      <c r="F411"/>
      <c r="G411"/>
    </row>
    <row r="412" spans="5:7" x14ac:dyDescent="0.2">
      <c r="E412"/>
      <c r="F412"/>
      <c r="G412"/>
    </row>
    <row r="413" spans="5:7" x14ac:dyDescent="0.2">
      <c r="E413"/>
      <c r="F413"/>
      <c r="G413"/>
    </row>
    <row r="414" spans="5:7" x14ac:dyDescent="0.2">
      <c r="E414"/>
      <c r="F414"/>
      <c r="G414"/>
    </row>
    <row r="415" spans="5:7" x14ac:dyDescent="0.2">
      <c r="E415"/>
      <c r="F415"/>
      <c r="G415"/>
    </row>
    <row r="416" spans="5:7" x14ac:dyDescent="0.2">
      <c r="E416"/>
      <c r="F416"/>
      <c r="G416"/>
    </row>
    <row r="417" spans="5:7" x14ac:dyDescent="0.2">
      <c r="E417"/>
      <c r="F417"/>
      <c r="G417"/>
    </row>
    <row r="418" spans="5:7" x14ac:dyDescent="0.2">
      <c r="E418"/>
      <c r="F418"/>
      <c r="G418"/>
    </row>
    <row r="419" spans="5:7" x14ac:dyDescent="0.2">
      <c r="E419"/>
      <c r="F419"/>
      <c r="G419"/>
    </row>
    <row r="420" spans="5:7" x14ac:dyDescent="0.2">
      <c r="E420"/>
      <c r="F420"/>
      <c r="G420"/>
    </row>
    <row r="421" spans="5:7" x14ac:dyDescent="0.2">
      <c r="E421"/>
      <c r="F421"/>
      <c r="G421"/>
    </row>
    <row r="422" spans="5:7" x14ac:dyDescent="0.2">
      <c r="E422"/>
      <c r="F422"/>
      <c r="G422"/>
    </row>
    <row r="423" spans="5:7" x14ac:dyDescent="0.2">
      <c r="E423"/>
      <c r="F423"/>
      <c r="G423"/>
    </row>
    <row r="424" spans="5:7" x14ac:dyDescent="0.2">
      <c r="E424"/>
      <c r="F424"/>
      <c r="G424"/>
    </row>
    <row r="425" spans="5:7" x14ac:dyDescent="0.2">
      <c r="E425"/>
      <c r="F425"/>
      <c r="G425"/>
    </row>
    <row r="426" spans="5:7" x14ac:dyDescent="0.2">
      <c r="E426"/>
      <c r="F426"/>
      <c r="G426"/>
    </row>
    <row r="427" spans="5:7" x14ac:dyDescent="0.2">
      <c r="E427"/>
      <c r="F427"/>
      <c r="G427"/>
    </row>
    <row r="428" spans="5:7" x14ac:dyDescent="0.2">
      <c r="E428"/>
      <c r="F428"/>
      <c r="G428"/>
    </row>
    <row r="429" spans="5:7" x14ac:dyDescent="0.2">
      <c r="E429"/>
      <c r="F429"/>
      <c r="G429"/>
    </row>
    <row r="430" spans="5:7" x14ac:dyDescent="0.2">
      <c r="E430"/>
      <c r="F430"/>
      <c r="G430"/>
    </row>
    <row r="431" spans="5:7" x14ac:dyDescent="0.2">
      <c r="E431"/>
      <c r="F431"/>
      <c r="G431"/>
    </row>
    <row r="432" spans="5:7" x14ac:dyDescent="0.2">
      <c r="E432"/>
      <c r="F432"/>
      <c r="G432"/>
    </row>
    <row r="433" spans="5:7" x14ac:dyDescent="0.2">
      <c r="E433"/>
      <c r="F433"/>
      <c r="G433"/>
    </row>
    <row r="434" spans="5:7" x14ac:dyDescent="0.2">
      <c r="E434"/>
      <c r="F434"/>
      <c r="G434"/>
    </row>
    <row r="435" spans="5:7" x14ac:dyDescent="0.2">
      <c r="E435"/>
      <c r="F435"/>
      <c r="G435"/>
    </row>
    <row r="436" spans="5:7" x14ac:dyDescent="0.2">
      <c r="E436"/>
      <c r="F436"/>
      <c r="G436"/>
    </row>
    <row r="437" spans="5:7" x14ac:dyDescent="0.2">
      <c r="E437"/>
      <c r="F437"/>
      <c r="G437"/>
    </row>
    <row r="438" spans="5:7" x14ac:dyDescent="0.2">
      <c r="E438"/>
      <c r="F438"/>
      <c r="G438"/>
    </row>
    <row r="439" spans="5:7" x14ac:dyDescent="0.2">
      <c r="E439"/>
      <c r="F439"/>
      <c r="G439"/>
    </row>
    <row r="440" spans="5:7" x14ac:dyDescent="0.2">
      <c r="E440"/>
      <c r="F440"/>
      <c r="G440"/>
    </row>
    <row r="441" spans="5:7" x14ac:dyDescent="0.2">
      <c r="E441"/>
      <c r="F441"/>
      <c r="G441"/>
    </row>
    <row r="442" spans="5:7" x14ac:dyDescent="0.2">
      <c r="E442"/>
      <c r="F442"/>
      <c r="G442"/>
    </row>
    <row r="443" spans="5:7" x14ac:dyDescent="0.2">
      <c r="E443"/>
      <c r="F443"/>
      <c r="G443"/>
    </row>
    <row r="444" spans="5:7" x14ac:dyDescent="0.2">
      <c r="E444"/>
      <c r="F444"/>
      <c r="G444"/>
    </row>
    <row r="445" spans="5:7" x14ac:dyDescent="0.2">
      <c r="E445"/>
      <c r="F445"/>
      <c r="G445"/>
    </row>
    <row r="446" spans="5:7" x14ac:dyDescent="0.2">
      <c r="E446"/>
      <c r="F446"/>
      <c r="G446"/>
    </row>
    <row r="447" spans="5:7" x14ac:dyDescent="0.2">
      <c r="E447"/>
      <c r="F447"/>
      <c r="G447"/>
    </row>
    <row r="448" spans="5:7" x14ac:dyDescent="0.2">
      <c r="E448"/>
      <c r="F448"/>
      <c r="G448"/>
    </row>
    <row r="449" spans="5:7" x14ac:dyDescent="0.2">
      <c r="E449"/>
      <c r="F449"/>
      <c r="G449"/>
    </row>
    <row r="450" spans="5:7" x14ac:dyDescent="0.2">
      <c r="E450"/>
      <c r="F450"/>
      <c r="G450"/>
    </row>
    <row r="451" spans="5:7" x14ac:dyDescent="0.2">
      <c r="E451"/>
      <c r="F451"/>
      <c r="G451"/>
    </row>
    <row r="452" spans="5:7" x14ac:dyDescent="0.2">
      <c r="E452"/>
      <c r="F452"/>
      <c r="G452"/>
    </row>
    <row r="453" spans="5:7" x14ac:dyDescent="0.2">
      <c r="E453"/>
      <c r="F453"/>
      <c r="G453"/>
    </row>
    <row r="454" spans="5:7" x14ac:dyDescent="0.2">
      <c r="E454"/>
      <c r="F454"/>
      <c r="G454"/>
    </row>
    <row r="455" spans="5:7" x14ac:dyDescent="0.2">
      <c r="E455"/>
      <c r="F455"/>
      <c r="G455"/>
    </row>
    <row r="456" spans="5:7" x14ac:dyDescent="0.2">
      <c r="E456"/>
      <c r="F456"/>
      <c r="G456"/>
    </row>
    <row r="457" spans="5:7" x14ac:dyDescent="0.2">
      <c r="E457"/>
      <c r="F457"/>
      <c r="G457"/>
    </row>
    <row r="458" spans="5:7" x14ac:dyDescent="0.2">
      <c r="E458"/>
      <c r="F458"/>
      <c r="G458"/>
    </row>
    <row r="459" spans="5:7" x14ac:dyDescent="0.2">
      <c r="E459"/>
      <c r="F459"/>
      <c r="G459"/>
    </row>
    <row r="460" spans="5:7" x14ac:dyDescent="0.2">
      <c r="E460"/>
      <c r="F460"/>
      <c r="G460"/>
    </row>
    <row r="461" spans="5:7" x14ac:dyDescent="0.2">
      <c r="E461"/>
      <c r="F461"/>
      <c r="G461"/>
    </row>
    <row r="462" spans="5:7" x14ac:dyDescent="0.2">
      <c r="E462"/>
      <c r="F462"/>
      <c r="G462"/>
    </row>
    <row r="463" spans="5:7" x14ac:dyDescent="0.2">
      <c r="E463"/>
      <c r="F463"/>
      <c r="G463"/>
    </row>
    <row r="464" spans="5:7" x14ac:dyDescent="0.2">
      <c r="E464"/>
      <c r="F464"/>
      <c r="G464"/>
    </row>
    <row r="465" spans="5:7" x14ac:dyDescent="0.2">
      <c r="E465"/>
      <c r="F465"/>
      <c r="G465"/>
    </row>
    <row r="466" spans="5:7" x14ac:dyDescent="0.2">
      <c r="E466"/>
      <c r="F466"/>
      <c r="G466"/>
    </row>
    <row r="467" spans="5:7" x14ac:dyDescent="0.2">
      <c r="E467"/>
      <c r="F467"/>
      <c r="G467"/>
    </row>
    <row r="468" spans="5:7" x14ac:dyDescent="0.2">
      <c r="E468"/>
      <c r="F468"/>
      <c r="G468"/>
    </row>
    <row r="469" spans="5:7" x14ac:dyDescent="0.2">
      <c r="E469"/>
      <c r="F469"/>
      <c r="G469"/>
    </row>
    <row r="470" spans="5:7" x14ac:dyDescent="0.2">
      <c r="E470"/>
      <c r="F470"/>
      <c r="G470"/>
    </row>
    <row r="471" spans="5:7" x14ac:dyDescent="0.2">
      <c r="E471"/>
      <c r="F471"/>
      <c r="G471"/>
    </row>
    <row r="472" spans="5:7" x14ac:dyDescent="0.2">
      <c r="E472"/>
      <c r="F472"/>
      <c r="G472"/>
    </row>
    <row r="473" spans="5:7" x14ac:dyDescent="0.2">
      <c r="E473"/>
      <c r="F473"/>
      <c r="G473"/>
    </row>
    <row r="474" spans="5:7" x14ac:dyDescent="0.2">
      <c r="E474"/>
      <c r="F474"/>
      <c r="G474"/>
    </row>
    <row r="475" spans="5:7" x14ac:dyDescent="0.2">
      <c r="E475"/>
      <c r="F475"/>
      <c r="G475"/>
    </row>
    <row r="476" spans="5:7" x14ac:dyDescent="0.2">
      <c r="E476"/>
      <c r="F476"/>
      <c r="G476"/>
    </row>
    <row r="477" spans="5:7" x14ac:dyDescent="0.2">
      <c r="E477"/>
      <c r="F477"/>
      <c r="G477"/>
    </row>
    <row r="478" spans="5:7" x14ac:dyDescent="0.2">
      <c r="E478"/>
      <c r="F478"/>
      <c r="G478"/>
    </row>
    <row r="479" spans="5:7" x14ac:dyDescent="0.2">
      <c r="E479"/>
      <c r="F479"/>
      <c r="G479"/>
    </row>
    <row r="480" spans="5:7" x14ac:dyDescent="0.2">
      <c r="E480"/>
      <c r="F480"/>
      <c r="G480"/>
    </row>
    <row r="481" spans="5:7" x14ac:dyDescent="0.2">
      <c r="E481"/>
      <c r="F481"/>
      <c r="G481"/>
    </row>
    <row r="482" spans="5:7" x14ac:dyDescent="0.2">
      <c r="E482"/>
      <c r="F482"/>
      <c r="G482"/>
    </row>
    <row r="483" spans="5:7" x14ac:dyDescent="0.2">
      <c r="E483"/>
      <c r="F483"/>
      <c r="G483"/>
    </row>
    <row r="484" spans="5:7" x14ac:dyDescent="0.2">
      <c r="E484"/>
      <c r="F484"/>
      <c r="G484"/>
    </row>
    <row r="485" spans="5:7" x14ac:dyDescent="0.2">
      <c r="E485"/>
      <c r="F485"/>
      <c r="G485"/>
    </row>
    <row r="486" spans="5:7" x14ac:dyDescent="0.2">
      <c r="E486"/>
      <c r="F486"/>
      <c r="G486"/>
    </row>
    <row r="487" spans="5:7" x14ac:dyDescent="0.2">
      <c r="E487"/>
      <c r="F487"/>
      <c r="G487"/>
    </row>
    <row r="488" spans="5:7" x14ac:dyDescent="0.2">
      <c r="E488"/>
      <c r="F488"/>
      <c r="G488"/>
    </row>
    <row r="489" spans="5:7" x14ac:dyDescent="0.2">
      <c r="E489"/>
      <c r="F489"/>
      <c r="G489"/>
    </row>
    <row r="490" spans="5:7" x14ac:dyDescent="0.2">
      <c r="E490"/>
      <c r="F490"/>
      <c r="G490"/>
    </row>
    <row r="491" spans="5:7" x14ac:dyDescent="0.2">
      <c r="E491"/>
      <c r="F491"/>
      <c r="G491"/>
    </row>
    <row r="492" spans="5:7" x14ac:dyDescent="0.2">
      <c r="E492"/>
      <c r="F492"/>
      <c r="G492"/>
    </row>
    <row r="493" spans="5:7" x14ac:dyDescent="0.2">
      <c r="E493"/>
      <c r="F493"/>
      <c r="G493"/>
    </row>
    <row r="494" spans="5:7" x14ac:dyDescent="0.2">
      <c r="E494"/>
      <c r="F494"/>
      <c r="G494"/>
    </row>
    <row r="495" spans="5:7" x14ac:dyDescent="0.2">
      <c r="E495"/>
      <c r="F495"/>
      <c r="G495"/>
    </row>
    <row r="496" spans="5:7" x14ac:dyDescent="0.2">
      <c r="E496"/>
      <c r="F496"/>
      <c r="G496"/>
    </row>
    <row r="497" spans="5:7" x14ac:dyDescent="0.2">
      <c r="E497"/>
      <c r="F497"/>
      <c r="G497"/>
    </row>
    <row r="498" spans="5:7" x14ac:dyDescent="0.2">
      <c r="E498"/>
      <c r="F498"/>
      <c r="G498"/>
    </row>
    <row r="499" spans="5:7" x14ac:dyDescent="0.2">
      <c r="E499"/>
      <c r="F499"/>
      <c r="G499"/>
    </row>
    <row r="500" spans="5:7" x14ac:dyDescent="0.2">
      <c r="E500"/>
      <c r="F500"/>
      <c r="G500"/>
    </row>
    <row r="501" spans="5:7" x14ac:dyDescent="0.2">
      <c r="E501"/>
      <c r="F501"/>
      <c r="G501"/>
    </row>
    <row r="502" spans="5:7" x14ac:dyDescent="0.2">
      <c r="E502"/>
      <c r="F502"/>
      <c r="G502"/>
    </row>
    <row r="503" spans="5:7" x14ac:dyDescent="0.2">
      <c r="E503"/>
      <c r="F503"/>
      <c r="G503"/>
    </row>
    <row r="504" spans="5:7" x14ac:dyDescent="0.2">
      <c r="E504"/>
      <c r="F504"/>
      <c r="G504"/>
    </row>
    <row r="505" spans="5:7" x14ac:dyDescent="0.2">
      <c r="E505"/>
      <c r="F505"/>
      <c r="G505"/>
    </row>
    <row r="506" spans="5:7" x14ac:dyDescent="0.2">
      <c r="E506"/>
      <c r="F506"/>
      <c r="G506"/>
    </row>
    <row r="507" spans="5:7" x14ac:dyDescent="0.2">
      <c r="E507"/>
      <c r="F507"/>
      <c r="G507"/>
    </row>
    <row r="508" spans="5:7" x14ac:dyDescent="0.2">
      <c r="E508"/>
      <c r="F508"/>
      <c r="G508"/>
    </row>
    <row r="509" spans="5:7" x14ac:dyDescent="0.2">
      <c r="E509"/>
      <c r="F509"/>
      <c r="G509"/>
    </row>
    <row r="510" spans="5:7" x14ac:dyDescent="0.2">
      <c r="E510"/>
      <c r="F510"/>
      <c r="G510"/>
    </row>
    <row r="511" spans="5:7" x14ac:dyDescent="0.2">
      <c r="E511"/>
      <c r="F511"/>
      <c r="G511"/>
    </row>
    <row r="512" spans="5:7" x14ac:dyDescent="0.2">
      <c r="E512"/>
      <c r="F512"/>
      <c r="G512"/>
    </row>
    <row r="513" spans="5:7" x14ac:dyDescent="0.2">
      <c r="E513"/>
      <c r="F513"/>
      <c r="G513"/>
    </row>
    <row r="514" spans="5:7" x14ac:dyDescent="0.2">
      <c r="E514"/>
      <c r="F514"/>
      <c r="G514"/>
    </row>
    <row r="515" spans="5:7" x14ac:dyDescent="0.2">
      <c r="E515"/>
      <c r="F515"/>
      <c r="G515"/>
    </row>
    <row r="516" spans="5:7" x14ac:dyDescent="0.2">
      <c r="E516"/>
      <c r="F516"/>
      <c r="G516"/>
    </row>
    <row r="517" spans="5:7" x14ac:dyDescent="0.2">
      <c r="E517"/>
      <c r="F517"/>
      <c r="G517"/>
    </row>
    <row r="518" spans="5:7" x14ac:dyDescent="0.2">
      <c r="E518"/>
      <c r="F518"/>
      <c r="G518"/>
    </row>
    <row r="519" spans="5:7" x14ac:dyDescent="0.2">
      <c r="E519"/>
      <c r="F519"/>
      <c r="G519"/>
    </row>
    <row r="520" spans="5:7" x14ac:dyDescent="0.2">
      <c r="E520"/>
      <c r="F520"/>
      <c r="G520"/>
    </row>
    <row r="521" spans="5:7" x14ac:dyDescent="0.2">
      <c r="E521"/>
      <c r="F521"/>
      <c r="G521"/>
    </row>
    <row r="522" spans="5:7" x14ac:dyDescent="0.2">
      <c r="E522"/>
      <c r="F522"/>
      <c r="G522"/>
    </row>
    <row r="523" spans="5:7" x14ac:dyDescent="0.2">
      <c r="E523"/>
      <c r="F523"/>
      <c r="G523"/>
    </row>
    <row r="524" spans="5:7" x14ac:dyDescent="0.2">
      <c r="E524"/>
      <c r="F524"/>
      <c r="G524"/>
    </row>
    <row r="525" spans="5:7" x14ac:dyDescent="0.2">
      <c r="E525"/>
      <c r="F525"/>
      <c r="G525"/>
    </row>
    <row r="526" spans="5:7" x14ac:dyDescent="0.2">
      <c r="E526"/>
      <c r="F526"/>
      <c r="G526"/>
    </row>
    <row r="527" spans="5:7" x14ac:dyDescent="0.2">
      <c r="E527"/>
      <c r="F527"/>
      <c r="G527"/>
    </row>
    <row r="528" spans="5:7" x14ac:dyDescent="0.2">
      <c r="E528"/>
      <c r="F528"/>
      <c r="G528"/>
    </row>
    <row r="529" spans="5:7" x14ac:dyDescent="0.2">
      <c r="E529"/>
      <c r="F529"/>
      <c r="G529"/>
    </row>
    <row r="530" spans="5:7" x14ac:dyDescent="0.2">
      <c r="E530"/>
      <c r="F530"/>
      <c r="G530"/>
    </row>
    <row r="531" spans="5:7" x14ac:dyDescent="0.2">
      <c r="E531"/>
      <c r="F531"/>
      <c r="G531"/>
    </row>
    <row r="532" spans="5:7" x14ac:dyDescent="0.2">
      <c r="E532"/>
      <c r="F532"/>
      <c r="G532"/>
    </row>
    <row r="533" spans="5:7" x14ac:dyDescent="0.2">
      <c r="E533"/>
      <c r="F533"/>
      <c r="G533"/>
    </row>
    <row r="534" spans="5:7" x14ac:dyDescent="0.2">
      <c r="E534"/>
      <c r="F534"/>
      <c r="G534"/>
    </row>
    <row r="535" spans="5:7" x14ac:dyDescent="0.2">
      <c r="E535"/>
      <c r="F535"/>
      <c r="G535"/>
    </row>
    <row r="536" spans="5:7" x14ac:dyDescent="0.2">
      <c r="E536"/>
      <c r="F536"/>
      <c r="G536"/>
    </row>
    <row r="537" spans="5:7" x14ac:dyDescent="0.2">
      <c r="E537"/>
      <c r="F537"/>
      <c r="G537"/>
    </row>
    <row r="538" spans="5:7" x14ac:dyDescent="0.2">
      <c r="E538"/>
      <c r="F538"/>
      <c r="G538"/>
    </row>
    <row r="539" spans="5:7" x14ac:dyDescent="0.2">
      <c r="E539"/>
      <c r="F539"/>
      <c r="G539"/>
    </row>
    <row r="540" spans="5:7" x14ac:dyDescent="0.2">
      <c r="E540"/>
      <c r="F540"/>
      <c r="G540"/>
    </row>
    <row r="541" spans="5:7" x14ac:dyDescent="0.2">
      <c r="E541"/>
      <c r="F541"/>
      <c r="G541"/>
    </row>
    <row r="542" spans="5:7" x14ac:dyDescent="0.2">
      <c r="E542"/>
      <c r="F542"/>
      <c r="G542"/>
    </row>
    <row r="543" spans="5:7" x14ac:dyDescent="0.2">
      <c r="E543"/>
      <c r="F543"/>
      <c r="G543"/>
    </row>
    <row r="544" spans="5:7" x14ac:dyDescent="0.2">
      <c r="E544"/>
      <c r="F544"/>
      <c r="G544"/>
    </row>
    <row r="545" spans="5:7" x14ac:dyDescent="0.2">
      <c r="E545"/>
      <c r="F545"/>
      <c r="G545"/>
    </row>
    <row r="546" spans="5:7" x14ac:dyDescent="0.2">
      <c r="E546"/>
      <c r="F546"/>
      <c r="G546"/>
    </row>
    <row r="547" spans="5:7" x14ac:dyDescent="0.2">
      <c r="E547"/>
      <c r="F547"/>
      <c r="G547"/>
    </row>
    <row r="548" spans="5:7" x14ac:dyDescent="0.2">
      <c r="E548"/>
      <c r="F548"/>
      <c r="G548"/>
    </row>
    <row r="549" spans="5:7" x14ac:dyDescent="0.2">
      <c r="E549"/>
      <c r="F549"/>
      <c r="G549"/>
    </row>
    <row r="550" spans="5:7" x14ac:dyDescent="0.2">
      <c r="E550"/>
      <c r="F550"/>
      <c r="G550"/>
    </row>
    <row r="551" spans="5:7" x14ac:dyDescent="0.2">
      <c r="E551"/>
      <c r="F551"/>
      <c r="G551"/>
    </row>
    <row r="552" spans="5:7" x14ac:dyDescent="0.2">
      <c r="E552"/>
      <c r="F552"/>
      <c r="G552"/>
    </row>
    <row r="553" spans="5:7" x14ac:dyDescent="0.2">
      <c r="E553"/>
      <c r="F553"/>
      <c r="G553"/>
    </row>
    <row r="554" spans="5:7" x14ac:dyDescent="0.2">
      <c r="E554"/>
      <c r="F554"/>
      <c r="G554"/>
    </row>
    <row r="555" spans="5:7" x14ac:dyDescent="0.2">
      <c r="E555"/>
      <c r="F555"/>
      <c r="G555"/>
    </row>
    <row r="556" spans="5:7" x14ac:dyDescent="0.2">
      <c r="E556"/>
      <c r="F556"/>
      <c r="G556"/>
    </row>
    <row r="557" spans="5:7" x14ac:dyDescent="0.2">
      <c r="E557"/>
      <c r="F557"/>
      <c r="G557"/>
    </row>
    <row r="558" spans="5:7" x14ac:dyDescent="0.2">
      <c r="E558"/>
      <c r="F558"/>
      <c r="G558"/>
    </row>
    <row r="559" spans="5:7" x14ac:dyDescent="0.2">
      <c r="E559"/>
      <c r="F559"/>
      <c r="G559"/>
    </row>
    <row r="560" spans="5:7" x14ac:dyDescent="0.2">
      <c r="E560"/>
      <c r="F560"/>
      <c r="G560"/>
    </row>
    <row r="561" spans="5:7" x14ac:dyDescent="0.2">
      <c r="E561"/>
      <c r="F561"/>
      <c r="G561"/>
    </row>
    <row r="562" spans="5:7" x14ac:dyDescent="0.2">
      <c r="E562"/>
      <c r="F562"/>
      <c r="G562"/>
    </row>
    <row r="563" spans="5:7" x14ac:dyDescent="0.2">
      <c r="E563"/>
      <c r="F563"/>
      <c r="G563"/>
    </row>
    <row r="564" spans="5:7" x14ac:dyDescent="0.2">
      <c r="E564"/>
      <c r="F564"/>
      <c r="G564"/>
    </row>
    <row r="565" spans="5:7" x14ac:dyDescent="0.2">
      <c r="E565"/>
      <c r="F565"/>
      <c r="G565"/>
    </row>
    <row r="566" spans="5:7" x14ac:dyDescent="0.2">
      <c r="E566"/>
      <c r="F566"/>
      <c r="G566"/>
    </row>
    <row r="567" spans="5:7" x14ac:dyDescent="0.2">
      <c r="E567"/>
      <c r="F567"/>
      <c r="G567"/>
    </row>
    <row r="568" spans="5:7" x14ac:dyDescent="0.2">
      <c r="E568"/>
      <c r="F568"/>
      <c r="G568"/>
    </row>
    <row r="569" spans="5:7" x14ac:dyDescent="0.2">
      <c r="E569"/>
      <c r="F569"/>
      <c r="G569"/>
    </row>
    <row r="570" spans="5:7" x14ac:dyDescent="0.2">
      <c r="E570"/>
      <c r="F570"/>
      <c r="G570"/>
    </row>
    <row r="571" spans="5:7" x14ac:dyDescent="0.2">
      <c r="E571"/>
      <c r="F571"/>
      <c r="G571"/>
    </row>
    <row r="572" spans="5:7" x14ac:dyDescent="0.2">
      <c r="E572"/>
      <c r="F572"/>
      <c r="G572"/>
    </row>
    <row r="573" spans="5:7" x14ac:dyDescent="0.2">
      <c r="E573"/>
      <c r="F573"/>
      <c r="G573"/>
    </row>
    <row r="574" spans="5:7" x14ac:dyDescent="0.2">
      <c r="E574"/>
      <c r="F574"/>
      <c r="G574"/>
    </row>
    <row r="575" spans="5:7" x14ac:dyDescent="0.2">
      <c r="E575"/>
      <c r="F575"/>
      <c r="G575"/>
    </row>
    <row r="576" spans="5:7" x14ac:dyDescent="0.2">
      <c r="E576"/>
      <c r="F576"/>
      <c r="G576"/>
    </row>
    <row r="577" spans="5:7" x14ac:dyDescent="0.2">
      <c r="E577"/>
      <c r="F577"/>
      <c r="G577"/>
    </row>
    <row r="578" spans="5:7" x14ac:dyDescent="0.2">
      <c r="E578"/>
      <c r="F578"/>
      <c r="G578"/>
    </row>
    <row r="579" spans="5:7" x14ac:dyDescent="0.2">
      <c r="E579"/>
      <c r="F579"/>
      <c r="G579"/>
    </row>
    <row r="580" spans="5:7" x14ac:dyDescent="0.2">
      <c r="E580"/>
      <c r="F580"/>
      <c r="G580"/>
    </row>
    <row r="581" spans="5:7" x14ac:dyDescent="0.2">
      <c r="E581"/>
      <c r="F581"/>
      <c r="G581"/>
    </row>
    <row r="582" spans="5:7" x14ac:dyDescent="0.2">
      <c r="E582"/>
      <c r="F582"/>
      <c r="G582"/>
    </row>
    <row r="583" spans="5:7" x14ac:dyDescent="0.2">
      <c r="E583"/>
      <c r="F583"/>
      <c r="G583"/>
    </row>
    <row r="584" spans="5:7" x14ac:dyDescent="0.2">
      <c r="E584"/>
      <c r="F584"/>
      <c r="G584"/>
    </row>
    <row r="585" spans="5:7" x14ac:dyDescent="0.2">
      <c r="E585"/>
      <c r="F585"/>
      <c r="G585"/>
    </row>
    <row r="586" spans="5:7" x14ac:dyDescent="0.2">
      <c r="E586"/>
      <c r="F586"/>
      <c r="G586"/>
    </row>
    <row r="587" spans="5:7" x14ac:dyDescent="0.2">
      <c r="E587"/>
      <c r="F587"/>
      <c r="G587"/>
    </row>
    <row r="588" spans="5:7" x14ac:dyDescent="0.2">
      <c r="E588"/>
      <c r="F588"/>
      <c r="G588"/>
    </row>
    <row r="589" spans="5:7" x14ac:dyDescent="0.2">
      <c r="E589"/>
      <c r="F589"/>
      <c r="G589"/>
    </row>
    <row r="590" spans="5:7" x14ac:dyDescent="0.2">
      <c r="E590"/>
      <c r="F590"/>
      <c r="G590"/>
    </row>
    <row r="591" spans="5:7" x14ac:dyDescent="0.2">
      <c r="E591"/>
      <c r="F591"/>
      <c r="G591"/>
    </row>
    <row r="592" spans="5:7" x14ac:dyDescent="0.2">
      <c r="E592"/>
      <c r="F592"/>
      <c r="G592"/>
    </row>
    <row r="593" spans="5:7" x14ac:dyDescent="0.2">
      <c r="E593"/>
      <c r="F593"/>
      <c r="G593"/>
    </row>
    <row r="594" spans="5:7" x14ac:dyDescent="0.2">
      <c r="E594"/>
      <c r="F594"/>
      <c r="G594"/>
    </row>
    <row r="595" spans="5:7" x14ac:dyDescent="0.2">
      <c r="E595"/>
      <c r="F595"/>
      <c r="G595"/>
    </row>
    <row r="596" spans="5:7" x14ac:dyDescent="0.2">
      <c r="E596"/>
      <c r="F596"/>
      <c r="G596"/>
    </row>
    <row r="597" spans="5:7" x14ac:dyDescent="0.2">
      <c r="E597"/>
      <c r="F597"/>
      <c r="G597"/>
    </row>
    <row r="598" spans="5:7" x14ac:dyDescent="0.2">
      <c r="E598"/>
      <c r="F598"/>
      <c r="G598"/>
    </row>
    <row r="599" spans="5:7" x14ac:dyDescent="0.2">
      <c r="E599"/>
      <c r="F599"/>
      <c r="G599"/>
    </row>
    <row r="600" spans="5:7" x14ac:dyDescent="0.2">
      <c r="E600"/>
      <c r="F600"/>
      <c r="G600"/>
    </row>
    <row r="601" spans="5:7" x14ac:dyDescent="0.2">
      <c r="E601"/>
      <c r="F601"/>
      <c r="G601"/>
    </row>
    <row r="602" spans="5:7" x14ac:dyDescent="0.2">
      <c r="E602"/>
      <c r="F602"/>
      <c r="G602"/>
    </row>
    <row r="603" spans="5:7" x14ac:dyDescent="0.2">
      <c r="E603"/>
      <c r="F603"/>
      <c r="G603"/>
    </row>
    <row r="604" spans="5:7" x14ac:dyDescent="0.2">
      <c r="E604"/>
      <c r="F604"/>
      <c r="G604"/>
    </row>
    <row r="605" spans="5:7" x14ac:dyDescent="0.2">
      <c r="E605"/>
      <c r="F605"/>
      <c r="G605"/>
    </row>
    <row r="606" spans="5:7" x14ac:dyDescent="0.2">
      <c r="E606"/>
      <c r="F606"/>
      <c r="G606"/>
    </row>
    <row r="607" spans="5:7" x14ac:dyDescent="0.2">
      <c r="E607"/>
      <c r="F607"/>
      <c r="G607"/>
    </row>
    <row r="608" spans="5:7" x14ac:dyDescent="0.2">
      <c r="E608"/>
      <c r="F608"/>
      <c r="G608"/>
    </row>
    <row r="609" spans="5:7" x14ac:dyDescent="0.2">
      <c r="E609"/>
      <c r="F609"/>
      <c r="G609"/>
    </row>
    <row r="610" spans="5:7" x14ac:dyDescent="0.2">
      <c r="E610"/>
      <c r="F610"/>
      <c r="G610"/>
    </row>
    <row r="611" spans="5:7" x14ac:dyDescent="0.2">
      <c r="E611"/>
      <c r="F611"/>
      <c r="G611"/>
    </row>
    <row r="612" spans="5:7" x14ac:dyDescent="0.2">
      <c r="E612"/>
      <c r="F612"/>
      <c r="G612"/>
    </row>
    <row r="613" spans="5:7" x14ac:dyDescent="0.2">
      <c r="E613"/>
      <c r="F613"/>
      <c r="G613"/>
    </row>
    <row r="614" spans="5:7" x14ac:dyDescent="0.2">
      <c r="E614"/>
      <c r="F614"/>
      <c r="G614"/>
    </row>
    <row r="615" spans="5:7" x14ac:dyDescent="0.2">
      <c r="E615"/>
      <c r="F615"/>
      <c r="G615"/>
    </row>
    <row r="616" spans="5:7" x14ac:dyDescent="0.2">
      <c r="E616"/>
      <c r="F616"/>
      <c r="G616"/>
    </row>
    <row r="617" spans="5:7" x14ac:dyDescent="0.2">
      <c r="E617"/>
      <c r="F617"/>
      <c r="G617"/>
    </row>
    <row r="618" spans="5:7" x14ac:dyDescent="0.2">
      <c r="E618"/>
      <c r="F618"/>
      <c r="G618"/>
    </row>
    <row r="619" spans="5:7" x14ac:dyDescent="0.2">
      <c r="E619"/>
      <c r="F619"/>
      <c r="G619"/>
    </row>
    <row r="620" spans="5:7" x14ac:dyDescent="0.2">
      <c r="E620"/>
      <c r="F620"/>
      <c r="G620"/>
    </row>
    <row r="621" spans="5:7" x14ac:dyDescent="0.2">
      <c r="E621"/>
      <c r="F621"/>
      <c r="G621"/>
    </row>
    <row r="622" spans="5:7" x14ac:dyDescent="0.2">
      <c r="E622"/>
      <c r="F622"/>
      <c r="G622"/>
    </row>
    <row r="623" spans="5:7" x14ac:dyDescent="0.2">
      <c r="E623"/>
      <c r="F623"/>
      <c r="G623"/>
    </row>
    <row r="624" spans="5:7" x14ac:dyDescent="0.2">
      <c r="E624"/>
      <c r="F624"/>
      <c r="G624"/>
    </row>
    <row r="625" spans="5:7" x14ac:dyDescent="0.2">
      <c r="E625"/>
      <c r="F625"/>
      <c r="G625"/>
    </row>
    <row r="626" spans="5:7" x14ac:dyDescent="0.2">
      <c r="E626"/>
      <c r="F626"/>
      <c r="G626"/>
    </row>
    <row r="627" spans="5:7" x14ac:dyDescent="0.2">
      <c r="E627"/>
      <c r="F627"/>
      <c r="G627"/>
    </row>
    <row r="628" spans="5:7" x14ac:dyDescent="0.2">
      <c r="E628"/>
      <c r="F628"/>
      <c r="G628"/>
    </row>
    <row r="629" spans="5:7" x14ac:dyDescent="0.2">
      <c r="E629"/>
      <c r="F629"/>
      <c r="G629"/>
    </row>
    <row r="630" spans="5:7" x14ac:dyDescent="0.2">
      <c r="E630"/>
      <c r="F630"/>
      <c r="G630"/>
    </row>
    <row r="631" spans="5:7" x14ac:dyDescent="0.2">
      <c r="E631"/>
      <c r="F631"/>
      <c r="G631"/>
    </row>
    <row r="632" spans="5:7" x14ac:dyDescent="0.2">
      <c r="E632"/>
      <c r="F632"/>
      <c r="G632"/>
    </row>
    <row r="633" spans="5:7" x14ac:dyDescent="0.2">
      <c r="E633"/>
      <c r="F633"/>
      <c r="G633"/>
    </row>
    <row r="634" spans="5:7" x14ac:dyDescent="0.2">
      <c r="E634"/>
      <c r="F634"/>
      <c r="G634"/>
    </row>
    <row r="635" spans="5:7" x14ac:dyDescent="0.2">
      <c r="E635"/>
      <c r="F635"/>
      <c r="G635"/>
    </row>
    <row r="636" spans="5:7" x14ac:dyDescent="0.2">
      <c r="E636"/>
      <c r="F636"/>
      <c r="G636"/>
    </row>
    <row r="637" spans="5:7" x14ac:dyDescent="0.2">
      <c r="E637"/>
      <c r="F637"/>
      <c r="G637"/>
    </row>
    <row r="638" spans="5:7" x14ac:dyDescent="0.2">
      <c r="E638"/>
      <c r="F638"/>
      <c r="G638"/>
    </row>
    <row r="639" spans="5:7" x14ac:dyDescent="0.2">
      <c r="E639"/>
      <c r="F639"/>
      <c r="G639"/>
    </row>
    <row r="640" spans="5:7" x14ac:dyDescent="0.2">
      <c r="E640"/>
      <c r="F640"/>
      <c r="G640"/>
    </row>
    <row r="641" spans="5:7" x14ac:dyDescent="0.2">
      <c r="E641"/>
      <c r="F641"/>
      <c r="G641"/>
    </row>
    <row r="642" spans="5:7" x14ac:dyDescent="0.2">
      <c r="E642"/>
      <c r="F642"/>
      <c r="G642"/>
    </row>
    <row r="643" spans="5:7" x14ac:dyDescent="0.2">
      <c r="E643"/>
      <c r="F643"/>
      <c r="G643"/>
    </row>
    <row r="644" spans="5:7" x14ac:dyDescent="0.2">
      <c r="E644"/>
      <c r="F644"/>
      <c r="G644"/>
    </row>
    <row r="645" spans="5:7" x14ac:dyDescent="0.2">
      <c r="E645"/>
      <c r="F645"/>
      <c r="G645"/>
    </row>
    <row r="646" spans="5:7" x14ac:dyDescent="0.2">
      <c r="E646"/>
      <c r="F646"/>
      <c r="G646"/>
    </row>
    <row r="647" spans="5:7" x14ac:dyDescent="0.2">
      <c r="E647"/>
      <c r="F647"/>
      <c r="G647"/>
    </row>
    <row r="648" spans="5:7" x14ac:dyDescent="0.2">
      <c r="E648"/>
      <c r="F648"/>
      <c r="G648"/>
    </row>
    <row r="649" spans="5:7" x14ac:dyDescent="0.2">
      <c r="E649"/>
      <c r="F649"/>
      <c r="G649"/>
    </row>
    <row r="650" spans="5:7" x14ac:dyDescent="0.2">
      <c r="E650"/>
      <c r="F650"/>
      <c r="G650"/>
    </row>
    <row r="651" spans="5:7" x14ac:dyDescent="0.2">
      <c r="E651"/>
      <c r="F651"/>
      <c r="G651"/>
    </row>
    <row r="652" spans="5:7" x14ac:dyDescent="0.2">
      <c r="E652"/>
      <c r="F652"/>
      <c r="G652"/>
    </row>
    <row r="653" spans="5:7" x14ac:dyDescent="0.2">
      <c r="E653"/>
      <c r="F653"/>
      <c r="G653"/>
    </row>
    <row r="654" spans="5:7" x14ac:dyDescent="0.2">
      <c r="E654"/>
      <c r="F654"/>
      <c r="G654"/>
    </row>
    <row r="655" spans="5:7" x14ac:dyDescent="0.2">
      <c r="E655"/>
      <c r="F655"/>
      <c r="G655"/>
    </row>
    <row r="656" spans="5:7" x14ac:dyDescent="0.2">
      <c r="E656"/>
      <c r="F656"/>
      <c r="G656"/>
    </row>
    <row r="657" spans="5:7" x14ac:dyDescent="0.2">
      <c r="E657"/>
      <c r="F657"/>
      <c r="G657"/>
    </row>
    <row r="658" spans="5:7" x14ac:dyDescent="0.2">
      <c r="E658"/>
      <c r="F658"/>
      <c r="G658"/>
    </row>
    <row r="659" spans="5:7" x14ac:dyDescent="0.2">
      <c r="E659"/>
      <c r="F659"/>
      <c r="G659"/>
    </row>
    <row r="660" spans="5:7" x14ac:dyDescent="0.2">
      <c r="E660"/>
      <c r="F660"/>
      <c r="G660"/>
    </row>
    <row r="661" spans="5:7" x14ac:dyDescent="0.2">
      <c r="E661"/>
      <c r="F661"/>
      <c r="G661"/>
    </row>
    <row r="662" spans="5:7" x14ac:dyDescent="0.2">
      <c r="E662"/>
      <c r="F662"/>
      <c r="G662"/>
    </row>
    <row r="663" spans="5:7" x14ac:dyDescent="0.2">
      <c r="E663"/>
      <c r="F663"/>
      <c r="G663"/>
    </row>
    <row r="664" spans="5:7" x14ac:dyDescent="0.2">
      <c r="E664"/>
      <c r="F664"/>
      <c r="G664"/>
    </row>
    <row r="665" spans="5:7" x14ac:dyDescent="0.2">
      <c r="E665"/>
      <c r="F665"/>
      <c r="G665"/>
    </row>
    <row r="666" spans="5:7" x14ac:dyDescent="0.2">
      <c r="E666"/>
      <c r="F666"/>
      <c r="G666"/>
    </row>
    <row r="667" spans="5:7" x14ac:dyDescent="0.2">
      <c r="E667"/>
      <c r="F667"/>
      <c r="G667"/>
    </row>
    <row r="668" spans="5:7" x14ac:dyDescent="0.2">
      <c r="E668"/>
      <c r="F668"/>
      <c r="G668"/>
    </row>
    <row r="669" spans="5:7" x14ac:dyDescent="0.2">
      <c r="E669"/>
      <c r="F669"/>
      <c r="G669"/>
    </row>
    <row r="670" spans="5:7" x14ac:dyDescent="0.2">
      <c r="E670"/>
      <c r="F670"/>
      <c r="G670"/>
    </row>
    <row r="671" spans="5:7" x14ac:dyDescent="0.2">
      <c r="E671"/>
      <c r="F671"/>
      <c r="G671"/>
    </row>
    <row r="672" spans="5:7" x14ac:dyDescent="0.2">
      <c r="E672"/>
      <c r="F672"/>
      <c r="G672"/>
    </row>
    <row r="673" spans="5:7" x14ac:dyDescent="0.2">
      <c r="E673"/>
      <c r="F673"/>
      <c r="G673"/>
    </row>
    <row r="674" spans="5:7" x14ac:dyDescent="0.2">
      <c r="E674"/>
      <c r="F674"/>
      <c r="G674"/>
    </row>
    <row r="675" spans="5:7" x14ac:dyDescent="0.2">
      <c r="E675"/>
      <c r="F675"/>
      <c r="G675"/>
    </row>
    <row r="676" spans="5:7" x14ac:dyDescent="0.2">
      <c r="E676"/>
      <c r="F676"/>
      <c r="G676"/>
    </row>
    <row r="677" spans="5:7" x14ac:dyDescent="0.2">
      <c r="E677"/>
      <c r="F677"/>
      <c r="G677"/>
    </row>
    <row r="678" spans="5:7" x14ac:dyDescent="0.2">
      <c r="E678"/>
      <c r="F678"/>
      <c r="G678"/>
    </row>
    <row r="679" spans="5:7" x14ac:dyDescent="0.2">
      <c r="E679"/>
      <c r="F679"/>
      <c r="G679"/>
    </row>
    <row r="680" spans="5:7" x14ac:dyDescent="0.2">
      <c r="E680"/>
      <c r="F680"/>
      <c r="G680"/>
    </row>
    <row r="681" spans="5:7" x14ac:dyDescent="0.2">
      <c r="E681"/>
      <c r="F681"/>
      <c r="G681"/>
    </row>
    <row r="682" spans="5:7" x14ac:dyDescent="0.2">
      <c r="E682"/>
      <c r="F682"/>
      <c r="G682"/>
    </row>
    <row r="683" spans="5:7" x14ac:dyDescent="0.2">
      <c r="E683"/>
      <c r="F683"/>
      <c r="G683"/>
    </row>
    <row r="684" spans="5:7" x14ac:dyDescent="0.2">
      <c r="E684"/>
      <c r="F684"/>
      <c r="G684"/>
    </row>
    <row r="685" spans="5:7" x14ac:dyDescent="0.2">
      <c r="E685"/>
      <c r="F685"/>
      <c r="G685"/>
    </row>
    <row r="686" spans="5:7" x14ac:dyDescent="0.2">
      <c r="E686"/>
      <c r="F686"/>
      <c r="G686"/>
    </row>
    <row r="687" spans="5:7" x14ac:dyDescent="0.2">
      <c r="E687"/>
      <c r="F687"/>
      <c r="G687"/>
    </row>
    <row r="688" spans="5:7" x14ac:dyDescent="0.2">
      <c r="E688"/>
      <c r="F688"/>
      <c r="G688"/>
    </row>
    <row r="689" spans="5:7" x14ac:dyDescent="0.2">
      <c r="E689"/>
      <c r="F689"/>
      <c r="G689"/>
    </row>
    <row r="690" spans="5:7" x14ac:dyDescent="0.2">
      <c r="E690"/>
      <c r="F690"/>
      <c r="G690"/>
    </row>
    <row r="691" spans="5:7" x14ac:dyDescent="0.2">
      <c r="E691"/>
      <c r="F691"/>
      <c r="G691"/>
    </row>
    <row r="692" spans="5:7" x14ac:dyDescent="0.2">
      <c r="E692"/>
      <c r="F692"/>
      <c r="G692"/>
    </row>
    <row r="693" spans="5:7" x14ac:dyDescent="0.2">
      <c r="E693"/>
      <c r="F693"/>
      <c r="G693"/>
    </row>
    <row r="694" spans="5:7" x14ac:dyDescent="0.2">
      <c r="E694"/>
      <c r="F694"/>
      <c r="G694"/>
    </row>
    <row r="695" spans="5:7" x14ac:dyDescent="0.2">
      <c r="E695"/>
      <c r="F695"/>
      <c r="G695"/>
    </row>
    <row r="696" spans="5:7" x14ac:dyDescent="0.2">
      <c r="E696"/>
      <c r="F696"/>
      <c r="G696"/>
    </row>
    <row r="697" spans="5:7" x14ac:dyDescent="0.2">
      <c r="E697"/>
      <c r="F697"/>
      <c r="G697"/>
    </row>
    <row r="698" spans="5:7" x14ac:dyDescent="0.2">
      <c r="E698"/>
      <c r="F698"/>
      <c r="G698"/>
    </row>
    <row r="699" spans="5:7" x14ac:dyDescent="0.2">
      <c r="E699"/>
      <c r="F699"/>
      <c r="G699"/>
    </row>
    <row r="700" spans="5:7" x14ac:dyDescent="0.2">
      <c r="E700"/>
      <c r="F700"/>
      <c r="G700"/>
    </row>
    <row r="701" spans="5:7" x14ac:dyDescent="0.2">
      <c r="E701"/>
      <c r="F701"/>
      <c r="G701"/>
    </row>
    <row r="702" spans="5:7" x14ac:dyDescent="0.2">
      <c r="E702"/>
      <c r="F702"/>
      <c r="G702"/>
    </row>
    <row r="703" spans="5:7" x14ac:dyDescent="0.2">
      <c r="E703"/>
      <c r="F703"/>
      <c r="G703"/>
    </row>
    <row r="704" spans="5:7" x14ac:dyDescent="0.2">
      <c r="E704"/>
      <c r="F704"/>
      <c r="G704"/>
    </row>
    <row r="705" spans="5:7" x14ac:dyDescent="0.2">
      <c r="E705"/>
      <c r="F705"/>
      <c r="G705"/>
    </row>
    <row r="706" spans="5:7" x14ac:dyDescent="0.2">
      <c r="E706"/>
      <c r="F706"/>
      <c r="G706"/>
    </row>
    <row r="707" spans="5:7" x14ac:dyDescent="0.2">
      <c r="E707"/>
      <c r="F707"/>
      <c r="G707"/>
    </row>
    <row r="708" spans="5:7" x14ac:dyDescent="0.2">
      <c r="E708"/>
      <c r="F708"/>
      <c r="G708"/>
    </row>
    <row r="709" spans="5:7" x14ac:dyDescent="0.2">
      <c r="E709"/>
      <c r="F709"/>
      <c r="G709"/>
    </row>
    <row r="710" spans="5:7" x14ac:dyDescent="0.2">
      <c r="E710"/>
      <c r="F710"/>
      <c r="G710"/>
    </row>
    <row r="711" spans="5:7" x14ac:dyDescent="0.2">
      <c r="E711"/>
      <c r="F711"/>
      <c r="G711"/>
    </row>
    <row r="712" spans="5:7" x14ac:dyDescent="0.2">
      <c r="E712"/>
      <c r="F712"/>
      <c r="G712"/>
    </row>
    <row r="713" spans="5:7" x14ac:dyDescent="0.2">
      <c r="E713"/>
      <c r="F713"/>
      <c r="G713"/>
    </row>
    <row r="714" spans="5:7" x14ac:dyDescent="0.2">
      <c r="E714"/>
      <c r="F714"/>
      <c r="G714"/>
    </row>
    <row r="715" spans="5:7" x14ac:dyDescent="0.2">
      <c r="E715"/>
      <c r="F715"/>
      <c r="G715"/>
    </row>
    <row r="716" spans="5:7" x14ac:dyDescent="0.2">
      <c r="E716"/>
      <c r="F716"/>
      <c r="G716"/>
    </row>
    <row r="717" spans="5:7" x14ac:dyDescent="0.2">
      <c r="E717"/>
      <c r="F717"/>
      <c r="G717"/>
    </row>
    <row r="718" spans="5:7" x14ac:dyDescent="0.2">
      <c r="E718"/>
      <c r="F718"/>
      <c r="G718"/>
    </row>
    <row r="719" spans="5:7" x14ac:dyDescent="0.2">
      <c r="E719"/>
      <c r="F719"/>
      <c r="G719"/>
    </row>
    <row r="720" spans="5:7" x14ac:dyDescent="0.2">
      <c r="E720"/>
      <c r="F720"/>
      <c r="G720"/>
    </row>
    <row r="721" spans="5:7" x14ac:dyDescent="0.2">
      <c r="E721"/>
      <c r="F721"/>
      <c r="G721"/>
    </row>
    <row r="722" spans="5:7" x14ac:dyDescent="0.2">
      <c r="E722"/>
      <c r="F722"/>
      <c r="G722"/>
    </row>
    <row r="723" spans="5:7" x14ac:dyDescent="0.2">
      <c r="E723"/>
      <c r="F723"/>
      <c r="G723"/>
    </row>
    <row r="724" spans="5:7" x14ac:dyDescent="0.2">
      <c r="E724"/>
      <c r="F724"/>
      <c r="G724"/>
    </row>
    <row r="725" spans="5:7" x14ac:dyDescent="0.2">
      <c r="E725"/>
      <c r="F725"/>
      <c r="G725"/>
    </row>
    <row r="726" spans="5:7" x14ac:dyDescent="0.2">
      <c r="E726"/>
      <c r="F726"/>
      <c r="G726"/>
    </row>
    <row r="727" spans="5:7" x14ac:dyDescent="0.2">
      <c r="E727"/>
      <c r="F727"/>
      <c r="G727"/>
    </row>
    <row r="728" spans="5:7" x14ac:dyDescent="0.2">
      <c r="E728"/>
      <c r="F728"/>
      <c r="G728"/>
    </row>
    <row r="729" spans="5:7" x14ac:dyDescent="0.2">
      <c r="E729"/>
      <c r="F729"/>
      <c r="G729"/>
    </row>
    <row r="730" spans="5:7" x14ac:dyDescent="0.2">
      <c r="E730"/>
      <c r="F730"/>
      <c r="G730"/>
    </row>
    <row r="731" spans="5:7" x14ac:dyDescent="0.2">
      <c r="E731"/>
      <c r="F731"/>
      <c r="G731"/>
    </row>
    <row r="732" spans="5:7" x14ac:dyDescent="0.2">
      <c r="E732"/>
      <c r="F732"/>
      <c r="G732"/>
    </row>
    <row r="733" spans="5:7" x14ac:dyDescent="0.2">
      <c r="E733"/>
      <c r="F733"/>
      <c r="G733"/>
    </row>
    <row r="734" spans="5:7" x14ac:dyDescent="0.2">
      <c r="E734"/>
      <c r="F734"/>
      <c r="G734"/>
    </row>
    <row r="735" spans="5:7" x14ac:dyDescent="0.2">
      <c r="E735"/>
      <c r="F735"/>
      <c r="G735"/>
    </row>
    <row r="736" spans="5:7" x14ac:dyDescent="0.2">
      <c r="E736"/>
      <c r="F736"/>
      <c r="G736"/>
    </row>
    <row r="737" spans="5:7" x14ac:dyDescent="0.2">
      <c r="E737"/>
      <c r="F737"/>
      <c r="G737"/>
    </row>
    <row r="738" spans="5:7" x14ac:dyDescent="0.2">
      <c r="E738"/>
      <c r="F738"/>
      <c r="G738"/>
    </row>
    <row r="739" spans="5:7" x14ac:dyDescent="0.2">
      <c r="E739"/>
      <c r="F739"/>
      <c r="G739"/>
    </row>
    <row r="740" spans="5:7" x14ac:dyDescent="0.2">
      <c r="E740"/>
      <c r="F740"/>
      <c r="G740"/>
    </row>
    <row r="741" spans="5:7" x14ac:dyDescent="0.2">
      <c r="E741"/>
      <c r="F741"/>
      <c r="G741"/>
    </row>
    <row r="742" spans="5:7" x14ac:dyDescent="0.2">
      <c r="E742"/>
      <c r="F742"/>
      <c r="G742"/>
    </row>
    <row r="743" spans="5:7" x14ac:dyDescent="0.2">
      <c r="E743"/>
      <c r="F743"/>
      <c r="G743"/>
    </row>
    <row r="744" spans="5:7" x14ac:dyDescent="0.2">
      <c r="E744"/>
      <c r="F744"/>
      <c r="G744"/>
    </row>
    <row r="745" spans="5:7" x14ac:dyDescent="0.2">
      <c r="E745"/>
      <c r="F745"/>
      <c r="G745"/>
    </row>
    <row r="746" spans="5:7" x14ac:dyDescent="0.2">
      <c r="E746"/>
      <c r="F746"/>
      <c r="G746"/>
    </row>
    <row r="747" spans="5:7" x14ac:dyDescent="0.2">
      <c r="E747"/>
      <c r="F747"/>
      <c r="G747"/>
    </row>
    <row r="748" spans="5:7" x14ac:dyDescent="0.2">
      <c r="E748"/>
      <c r="F748"/>
      <c r="G748"/>
    </row>
    <row r="749" spans="5:7" x14ac:dyDescent="0.2">
      <c r="E749"/>
      <c r="F749"/>
      <c r="G749"/>
    </row>
    <row r="750" spans="5:7" x14ac:dyDescent="0.2">
      <c r="E750"/>
      <c r="F750"/>
      <c r="G750"/>
    </row>
    <row r="751" spans="5:7" x14ac:dyDescent="0.2">
      <c r="E751"/>
      <c r="F751"/>
      <c r="G751"/>
    </row>
    <row r="752" spans="5:7" x14ac:dyDescent="0.2">
      <c r="E752"/>
      <c r="F752"/>
      <c r="G752"/>
    </row>
    <row r="753" spans="5:7" x14ac:dyDescent="0.2">
      <c r="E753"/>
      <c r="F753"/>
      <c r="G753"/>
    </row>
    <row r="754" spans="5:7" x14ac:dyDescent="0.2">
      <c r="E754"/>
      <c r="F754"/>
      <c r="G754"/>
    </row>
    <row r="755" spans="5:7" x14ac:dyDescent="0.2">
      <c r="E755"/>
      <c r="F755"/>
      <c r="G755"/>
    </row>
    <row r="756" spans="5:7" x14ac:dyDescent="0.2">
      <c r="E756"/>
      <c r="F756"/>
      <c r="G756"/>
    </row>
    <row r="757" spans="5:7" x14ac:dyDescent="0.2">
      <c r="E757"/>
      <c r="F757"/>
      <c r="G757"/>
    </row>
    <row r="758" spans="5:7" x14ac:dyDescent="0.2">
      <c r="E758"/>
      <c r="F758"/>
      <c r="G758"/>
    </row>
    <row r="759" spans="5:7" x14ac:dyDescent="0.2">
      <c r="E759"/>
      <c r="F759"/>
      <c r="G759"/>
    </row>
    <row r="760" spans="5:7" x14ac:dyDescent="0.2">
      <c r="E760"/>
      <c r="F760"/>
      <c r="G760"/>
    </row>
    <row r="761" spans="5:7" x14ac:dyDescent="0.2">
      <c r="E761"/>
      <c r="F761"/>
      <c r="G761"/>
    </row>
    <row r="762" spans="5:7" x14ac:dyDescent="0.2">
      <c r="E762"/>
      <c r="F762"/>
      <c r="G762"/>
    </row>
    <row r="763" spans="5:7" x14ac:dyDescent="0.2">
      <c r="E763"/>
      <c r="F763"/>
      <c r="G763"/>
    </row>
    <row r="764" spans="5:7" x14ac:dyDescent="0.2">
      <c r="E764"/>
      <c r="F764"/>
      <c r="G764"/>
    </row>
    <row r="765" spans="5:7" x14ac:dyDescent="0.2">
      <c r="E765"/>
      <c r="F765"/>
      <c r="G765"/>
    </row>
    <row r="766" spans="5:7" x14ac:dyDescent="0.2">
      <c r="E766"/>
      <c r="F766"/>
      <c r="G766"/>
    </row>
    <row r="767" spans="5:7" x14ac:dyDescent="0.2">
      <c r="E767"/>
      <c r="F767"/>
      <c r="G767"/>
    </row>
    <row r="768" spans="5:7" x14ac:dyDescent="0.2">
      <c r="E768"/>
      <c r="F768"/>
      <c r="G768"/>
    </row>
    <row r="769" spans="5:7" x14ac:dyDescent="0.2">
      <c r="E769"/>
      <c r="F769"/>
      <c r="G769"/>
    </row>
    <row r="770" spans="5:7" x14ac:dyDescent="0.2">
      <c r="E770"/>
      <c r="F770"/>
      <c r="G770"/>
    </row>
    <row r="771" spans="5:7" x14ac:dyDescent="0.2">
      <c r="E771"/>
      <c r="F771"/>
      <c r="G771"/>
    </row>
    <row r="772" spans="5:7" x14ac:dyDescent="0.2">
      <c r="E772"/>
      <c r="F772"/>
      <c r="G772"/>
    </row>
    <row r="773" spans="5:7" x14ac:dyDescent="0.2">
      <c r="E773"/>
      <c r="F773"/>
      <c r="G773"/>
    </row>
    <row r="774" spans="5:7" x14ac:dyDescent="0.2">
      <c r="E774"/>
      <c r="F774"/>
      <c r="G774"/>
    </row>
    <row r="775" spans="5:7" x14ac:dyDescent="0.2">
      <c r="E775"/>
      <c r="F775"/>
      <c r="G775"/>
    </row>
    <row r="776" spans="5:7" x14ac:dyDescent="0.2">
      <c r="E776"/>
      <c r="F776"/>
      <c r="G776"/>
    </row>
    <row r="777" spans="5:7" x14ac:dyDescent="0.2">
      <c r="E777"/>
      <c r="F777"/>
      <c r="G777"/>
    </row>
    <row r="778" spans="5:7" x14ac:dyDescent="0.2">
      <c r="E778"/>
      <c r="F778"/>
      <c r="G778"/>
    </row>
    <row r="779" spans="5:7" x14ac:dyDescent="0.2">
      <c r="E779"/>
      <c r="F779"/>
      <c r="G779"/>
    </row>
    <row r="780" spans="5:7" x14ac:dyDescent="0.2">
      <c r="E780"/>
      <c r="F780"/>
      <c r="G780"/>
    </row>
    <row r="781" spans="5:7" x14ac:dyDescent="0.2">
      <c r="E781"/>
      <c r="F781"/>
      <c r="G781"/>
    </row>
    <row r="782" spans="5:7" x14ac:dyDescent="0.2">
      <c r="E782"/>
      <c r="F782"/>
      <c r="G782"/>
    </row>
    <row r="783" spans="5:7" x14ac:dyDescent="0.2">
      <c r="E783"/>
      <c r="F783"/>
      <c r="G783"/>
    </row>
    <row r="784" spans="5:7" x14ac:dyDescent="0.2">
      <c r="E784"/>
      <c r="F784"/>
      <c r="G784"/>
    </row>
    <row r="785" spans="5:7" x14ac:dyDescent="0.2">
      <c r="E785"/>
      <c r="F785"/>
      <c r="G785"/>
    </row>
    <row r="786" spans="5:7" x14ac:dyDescent="0.2">
      <c r="E786"/>
      <c r="F786"/>
      <c r="G786"/>
    </row>
    <row r="787" spans="5:7" x14ac:dyDescent="0.2">
      <c r="E787"/>
      <c r="F787"/>
      <c r="G787"/>
    </row>
    <row r="788" spans="5:7" x14ac:dyDescent="0.2">
      <c r="E788"/>
      <c r="F788"/>
      <c r="G788"/>
    </row>
    <row r="789" spans="5:7" x14ac:dyDescent="0.2">
      <c r="E789"/>
      <c r="F789"/>
      <c r="G789"/>
    </row>
    <row r="790" spans="5:7" x14ac:dyDescent="0.2">
      <c r="E790"/>
      <c r="F790"/>
      <c r="G790"/>
    </row>
    <row r="791" spans="5:7" x14ac:dyDescent="0.2">
      <c r="E791"/>
      <c r="F791"/>
      <c r="G791"/>
    </row>
    <row r="792" spans="5:7" x14ac:dyDescent="0.2">
      <c r="E792"/>
      <c r="F792"/>
      <c r="G792"/>
    </row>
    <row r="793" spans="5:7" x14ac:dyDescent="0.2">
      <c r="E793"/>
      <c r="F793"/>
      <c r="G793"/>
    </row>
    <row r="794" spans="5:7" x14ac:dyDescent="0.2">
      <c r="E794"/>
      <c r="F794"/>
      <c r="G794"/>
    </row>
    <row r="795" spans="5:7" x14ac:dyDescent="0.2">
      <c r="E795"/>
      <c r="F795"/>
      <c r="G795"/>
    </row>
    <row r="796" spans="5:7" x14ac:dyDescent="0.2">
      <c r="E796"/>
      <c r="F796"/>
      <c r="G796"/>
    </row>
    <row r="797" spans="5:7" x14ac:dyDescent="0.2">
      <c r="E797"/>
      <c r="F797"/>
      <c r="G797"/>
    </row>
    <row r="798" spans="5:7" x14ac:dyDescent="0.2">
      <c r="E798"/>
      <c r="F798"/>
      <c r="G798"/>
    </row>
    <row r="799" spans="5:7" x14ac:dyDescent="0.2">
      <c r="E799"/>
      <c r="F799"/>
      <c r="G799"/>
    </row>
    <row r="800" spans="5:7" x14ac:dyDescent="0.2">
      <c r="E800"/>
      <c r="F800"/>
      <c r="G800"/>
    </row>
    <row r="801" spans="5:7" x14ac:dyDescent="0.2">
      <c r="E801"/>
      <c r="F801"/>
      <c r="G801"/>
    </row>
    <row r="802" spans="5:7" x14ac:dyDescent="0.2">
      <c r="E802"/>
      <c r="F802"/>
      <c r="G802"/>
    </row>
    <row r="803" spans="5:7" x14ac:dyDescent="0.2">
      <c r="E803"/>
      <c r="F803"/>
      <c r="G803"/>
    </row>
    <row r="804" spans="5:7" x14ac:dyDescent="0.2">
      <c r="E804"/>
      <c r="F804"/>
      <c r="G804"/>
    </row>
    <row r="805" spans="5:7" x14ac:dyDescent="0.2">
      <c r="E805"/>
      <c r="F805"/>
      <c r="G805"/>
    </row>
    <row r="806" spans="5:7" x14ac:dyDescent="0.2">
      <c r="E806"/>
      <c r="F806"/>
      <c r="G806"/>
    </row>
    <row r="807" spans="5:7" x14ac:dyDescent="0.2">
      <c r="E807"/>
      <c r="F807"/>
      <c r="G807"/>
    </row>
    <row r="808" spans="5:7" x14ac:dyDescent="0.2">
      <c r="E808"/>
      <c r="F808"/>
      <c r="G808"/>
    </row>
    <row r="809" spans="5:7" x14ac:dyDescent="0.2">
      <c r="E809"/>
      <c r="F809"/>
      <c r="G809"/>
    </row>
    <row r="810" spans="5:7" x14ac:dyDescent="0.2">
      <c r="E810"/>
      <c r="F810"/>
      <c r="G810"/>
    </row>
    <row r="811" spans="5:7" x14ac:dyDescent="0.2">
      <c r="E811"/>
      <c r="F811"/>
      <c r="G811"/>
    </row>
    <row r="812" spans="5:7" x14ac:dyDescent="0.2">
      <c r="E812"/>
      <c r="F812"/>
      <c r="G812"/>
    </row>
    <row r="813" spans="5:7" x14ac:dyDescent="0.2">
      <c r="E813"/>
      <c r="F813"/>
      <c r="G813"/>
    </row>
    <row r="814" spans="5:7" x14ac:dyDescent="0.2">
      <c r="E814"/>
      <c r="F814"/>
      <c r="G814"/>
    </row>
    <row r="815" spans="5:7" x14ac:dyDescent="0.2">
      <c r="E815"/>
      <c r="F815"/>
      <c r="G815"/>
    </row>
    <row r="816" spans="5:7" x14ac:dyDescent="0.2">
      <c r="E816"/>
      <c r="F816"/>
      <c r="G816"/>
    </row>
    <row r="817" spans="5:7" x14ac:dyDescent="0.2">
      <c r="E817"/>
      <c r="F817"/>
      <c r="G817"/>
    </row>
    <row r="818" spans="5:7" x14ac:dyDescent="0.2">
      <c r="E818"/>
      <c r="F818"/>
      <c r="G818"/>
    </row>
    <row r="819" spans="5:7" x14ac:dyDescent="0.2">
      <c r="E819"/>
      <c r="F819"/>
      <c r="G819"/>
    </row>
    <row r="820" spans="5:7" x14ac:dyDescent="0.2">
      <c r="E820"/>
      <c r="F820"/>
      <c r="G820"/>
    </row>
    <row r="821" spans="5:7" x14ac:dyDescent="0.2">
      <c r="E821"/>
      <c r="F821"/>
      <c r="G821"/>
    </row>
    <row r="822" spans="5:7" x14ac:dyDescent="0.2">
      <c r="E822"/>
      <c r="F822"/>
      <c r="G822"/>
    </row>
    <row r="823" spans="5:7" x14ac:dyDescent="0.2">
      <c r="E823"/>
      <c r="F823"/>
      <c r="G823"/>
    </row>
    <row r="824" spans="5:7" x14ac:dyDescent="0.2">
      <c r="E824"/>
      <c r="F824"/>
      <c r="G824"/>
    </row>
    <row r="825" spans="5:7" x14ac:dyDescent="0.2">
      <c r="E825"/>
      <c r="F825"/>
      <c r="G825"/>
    </row>
    <row r="826" spans="5:7" x14ac:dyDescent="0.2">
      <c r="E826"/>
      <c r="F826"/>
      <c r="G826"/>
    </row>
    <row r="827" spans="5:7" x14ac:dyDescent="0.2">
      <c r="E827"/>
      <c r="F827"/>
      <c r="G827"/>
    </row>
    <row r="828" spans="5:7" x14ac:dyDescent="0.2">
      <c r="E828"/>
      <c r="F828"/>
      <c r="G828"/>
    </row>
    <row r="829" spans="5:7" x14ac:dyDescent="0.2">
      <c r="E829"/>
      <c r="F829"/>
      <c r="G829"/>
    </row>
    <row r="830" spans="5:7" x14ac:dyDescent="0.2">
      <c r="E830"/>
      <c r="F830"/>
      <c r="G830"/>
    </row>
    <row r="831" spans="5:7" x14ac:dyDescent="0.2">
      <c r="E831"/>
      <c r="F831"/>
      <c r="G831"/>
    </row>
    <row r="832" spans="5:7" x14ac:dyDescent="0.2">
      <c r="E832"/>
      <c r="F832"/>
      <c r="G832"/>
    </row>
    <row r="833" spans="5:7" x14ac:dyDescent="0.2">
      <c r="E833"/>
      <c r="F833"/>
      <c r="G833"/>
    </row>
    <row r="834" spans="5:7" x14ac:dyDescent="0.2">
      <c r="E834"/>
      <c r="F834"/>
      <c r="G834"/>
    </row>
    <row r="835" spans="5:7" x14ac:dyDescent="0.2">
      <c r="E835"/>
      <c r="F835"/>
      <c r="G835"/>
    </row>
    <row r="836" spans="5:7" x14ac:dyDescent="0.2">
      <c r="E836"/>
      <c r="F836"/>
      <c r="G836"/>
    </row>
    <row r="837" spans="5:7" x14ac:dyDescent="0.2">
      <c r="E837"/>
      <c r="F837"/>
      <c r="G837"/>
    </row>
    <row r="838" spans="5:7" x14ac:dyDescent="0.2">
      <c r="E838"/>
      <c r="F838"/>
      <c r="G838"/>
    </row>
    <row r="839" spans="5:7" x14ac:dyDescent="0.2">
      <c r="E839"/>
      <c r="F839"/>
      <c r="G839"/>
    </row>
    <row r="840" spans="5:7" x14ac:dyDescent="0.2">
      <c r="E840"/>
      <c r="F840"/>
      <c r="G840"/>
    </row>
    <row r="841" spans="5:7" x14ac:dyDescent="0.2">
      <c r="E841"/>
      <c r="F841"/>
      <c r="G841"/>
    </row>
    <row r="842" spans="5:7" x14ac:dyDescent="0.2">
      <c r="E842"/>
      <c r="F842"/>
      <c r="G842"/>
    </row>
    <row r="843" spans="5:7" x14ac:dyDescent="0.2">
      <c r="E843"/>
      <c r="F843"/>
      <c r="G843"/>
    </row>
    <row r="844" spans="5:7" x14ac:dyDescent="0.2">
      <c r="E844"/>
      <c r="F844"/>
      <c r="G844"/>
    </row>
    <row r="845" spans="5:7" x14ac:dyDescent="0.2">
      <c r="E845"/>
      <c r="F845"/>
      <c r="G845"/>
    </row>
    <row r="846" spans="5:7" x14ac:dyDescent="0.2">
      <c r="E846"/>
      <c r="F846"/>
      <c r="G846"/>
    </row>
    <row r="847" spans="5:7" x14ac:dyDescent="0.2">
      <c r="E847"/>
      <c r="F847"/>
      <c r="G847"/>
    </row>
    <row r="848" spans="5:7" x14ac:dyDescent="0.2">
      <c r="E848"/>
      <c r="F848"/>
      <c r="G848"/>
    </row>
    <row r="849" spans="5:7" x14ac:dyDescent="0.2">
      <c r="E849"/>
      <c r="F849"/>
      <c r="G849"/>
    </row>
    <row r="850" spans="5:7" x14ac:dyDescent="0.2">
      <c r="E850"/>
      <c r="F850"/>
      <c r="G850"/>
    </row>
    <row r="851" spans="5:7" x14ac:dyDescent="0.2">
      <c r="E851"/>
      <c r="F851"/>
      <c r="G851"/>
    </row>
    <row r="852" spans="5:7" x14ac:dyDescent="0.2">
      <c r="E852"/>
      <c r="F852"/>
      <c r="G852"/>
    </row>
    <row r="853" spans="5:7" x14ac:dyDescent="0.2">
      <c r="E853"/>
      <c r="F853"/>
      <c r="G853"/>
    </row>
    <row r="854" spans="5:7" x14ac:dyDescent="0.2">
      <c r="E854"/>
      <c r="F854"/>
      <c r="G854"/>
    </row>
    <row r="855" spans="5:7" x14ac:dyDescent="0.2">
      <c r="E855"/>
      <c r="F855"/>
      <c r="G855"/>
    </row>
    <row r="856" spans="5:7" x14ac:dyDescent="0.2">
      <c r="E856"/>
      <c r="F856"/>
      <c r="G856"/>
    </row>
    <row r="857" spans="5:7" x14ac:dyDescent="0.2">
      <c r="E857"/>
      <c r="F857"/>
      <c r="G857"/>
    </row>
    <row r="858" spans="5:7" x14ac:dyDescent="0.2">
      <c r="E858"/>
      <c r="F858"/>
      <c r="G858"/>
    </row>
    <row r="859" spans="5:7" x14ac:dyDescent="0.2">
      <c r="E859"/>
      <c r="F859"/>
      <c r="G859"/>
    </row>
    <row r="860" spans="5:7" x14ac:dyDescent="0.2">
      <c r="E860"/>
      <c r="F860"/>
      <c r="G860"/>
    </row>
    <row r="861" spans="5:7" x14ac:dyDescent="0.2">
      <c r="E861"/>
      <c r="F861"/>
      <c r="G861"/>
    </row>
    <row r="862" spans="5:7" x14ac:dyDescent="0.2">
      <c r="E862"/>
      <c r="F862"/>
      <c r="G862"/>
    </row>
    <row r="863" spans="5:7" x14ac:dyDescent="0.2">
      <c r="E863"/>
      <c r="F863"/>
      <c r="G863"/>
    </row>
    <row r="864" spans="5:7" x14ac:dyDescent="0.2">
      <c r="E864"/>
      <c r="F864"/>
      <c r="G864"/>
    </row>
    <row r="865" spans="5:7" x14ac:dyDescent="0.2">
      <c r="E865"/>
      <c r="F865"/>
      <c r="G865"/>
    </row>
    <row r="866" spans="5:7" x14ac:dyDescent="0.2">
      <c r="E866"/>
      <c r="F866"/>
      <c r="G866"/>
    </row>
    <row r="867" spans="5:7" x14ac:dyDescent="0.2">
      <c r="E867"/>
      <c r="F867"/>
      <c r="G867"/>
    </row>
    <row r="868" spans="5:7" x14ac:dyDescent="0.2">
      <c r="E868"/>
      <c r="F868"/>
      <c r="G868"/>
    </row>
    <row r="869" spans="5:7" x14ac:dyDescent="0.2">
      <c r="E869"/>
      <c r="F869"/>
      <c r="G869"/>
    </row>
    <row r="870" spans="5:7" x14ac:dyDescent="0.2">
      <c r="E870"/>
      <c r="F870"/>
      <c r="G870"/>
    </row>
    <row r="871" spans="5:7" x14ac:dyDescent="0.2">
      <c r="E871"/>
      <c r="F871"/>
      <c r="G871"/>
    </row>
    <row r="872" spans="5:7" x14ac:dyDescent="0.2">
      <c r="E872"/>
      <c r="F872"/>
      <c r="G872"/>
    </row>
    <row r="873" spans="5:7" x14ac:dyDescent="0.2">
      <c r="E873"/>
      <c r="F873"/>
      <c r="G873"/>
    </row>
    <row r="874" spans="5:7" x14ac:dyDescent="0.2">
      <c r="E874"/>
      <c r="F874"/>
      <c r="G874"/>
    </row>
    <row r="875" spans="5:7" x14ac:dyDescent="0.2">
      <c r="E875"/>
      <c r="F875"/>
      <c r="G875"/>
    </row>
    <row r="876" spans="5:7" x14ac:dyDescent="0.2">
      <c r="E876"/>
      <c r="F876"/>
      <c r="G876"/>
    </row>
    <row r="877" spans="5:7" x14ac:dyDescent="0.2">
      <c r="E877"/>
      <c r="F877"/>
      <c r="G877"/>
    </row>
    <row r="878" spans="5:7" x14ac:dyDescent="0.2">
      <c r="E878"/>
      <c r="F878"/>
      <c r="G878"/>
    </row>
    <row r="879" spans="5:7" x14ac:dyDescent="0.2">
      <c r="E879"/>
      <c r="F879"/>
      <c r="G879"/>
    </row>
    <row r="880" spans="5:7" x14ac:dyDescent="0.2">
      <c r="E880"/>
      <c r="F880"/>
      <c r="G880"/>
    </row>
    <row r="881" spans="5:7" x14ac:dyDescent="0.2">
      <c r="E881"/>
      <c r="F881"/>
      <c r="G881"/>
    </row>
    <row r="882" spans="5:7" x14ac:dyDescent="0.2">
      <c r="E882"/>
      <c r="F882"/>
      <c r="G882"/>
    </row>
    <row r="883" spans="5:7" x14ac:dyDescent="0.2">
      <c r="E883"/>
      <c r="F883"/>
      <c r="G883"/>
    </row>
    <row r="884" spans="5:7" x14ac:dyDescent="0.2">
      <c r="E884"/>
      <c r="F884"/>
      <c r="G884"/>
    </row>
    <row r="885" spans="5:7" x14ac:dyDescent="0.2">
      <c r="E885"/>
      <c r="F885"/>
      <c r="G885"/>
    </row>
    <row r="886" spans="5:7" x14ac:dyDescent="0.2">
      <c r="E886"/>
      <c r="F886"/>
      <c r="G886"/>
    </row>
    <row r="887" spans="5:7" x14ac:dyDescent="0.2">
      <c r="E887"/>
      <c r="F887"/>
      <c r="G887"/>
    </row>
    <row r="888" spans="5:7" x14ac:dyDescent="0.2">
      <c r="E888"/>
      <c r="F888"/>
      <c r="G888"/>
    </row>
    <row r="889" spans="5:7" x14ac:dyDescent="0.2">
      <c r="E889"/>
      <c r="F889"/>
      <c r="G889"/>
    </row>
    <row r="890" spans="5:7" x14ac:dyDescent="0.2">
      <c r="E890"/>
      <c r="F890"/>
      <c r="G890"/>
    </row>
    <row r="891" spans="5:7" x14ac:dyDescent="0.2">
      <c r="E891"/>
      <c r="F891"/>
      <c r="G891"/>
    </row>
    <row r="892" spans="5:7" x14ac:dyDescent="0.2">
      <c r="E892"/>
      <c r="F892"/>
      <c r="G892"/>
    </row>
    <row r="893" spans="5:7" x14ac:dyDescent="0.2">
      <c r="E893"/>
      <c r="F893"/>
      <c r="G893"/>
    </row>
    <row r="894" spans="5:7" x14ac:dyDescent="0.2">
      <c r="E894"/>
      <c r="F894"/>
      <c r="G894"/>
    </row>
    <row r="895" spans="5:7" x14ac:dyDescent="0.2">
      <c r="E895"/>
      <c r="F895"/>
      <c r="G895"/>
    </row>
    <row r="896" spans="5:7" x14ac:dyDescent="0.2">
      <c r="E896"/>
      <c r="F896"/>
      <c r="G896"/>
    </row>
    <row r="897" spans="5:7" x14ac:dyDescent="0.2">
      <c r="E897"/>
      <c r="F897"/>
      <c r="G897"/>
    </row>
    <row r="898" spans="5:7" x14ac:dyDescent="0.2">
      <c r="E898"/>
      <c r="F898"/>
      <c r="G898"/>
    </row>
    <row r="899" spans="5:7" x14ac:dyDescent="0.2">
      <c r="E899"/>
      <c r="F899"/>
      <c r="G899"/>
    </row>
    <row r="900" spans="5:7" x14ac:dyDescent="0.2">
      <c r="E900"/>
      <c r="F900"/>
      <c r="G900"/>
    </row>
    <row r="901" spans="5:7" x14ac:dyDescent="0.2">
      <c r="E901"/>
      <c r="F901"/>
      <c r="G901"/>
    </row>
    <row r="902" spans="5:7" x14ac:dyDescent="0.2">
      <c r="E902"/>
      <c r="F902"/>
      <c r="G902"/>
    </row>
    <row r="903" spans="5:7" x14ac:dyDescent="0.2">
      <c r="E903"/>
      <c r="F903"/>
      <c r="G903"/>
    </row>
    <row r="904" spans="5:7" x14ac:dyDescent="0.2">
      <c r="E904"/>
      <c r="F904"/>
      <c r="G904"/>
    </row>
    <row r="905" spans="5:7" x14ac:dyDescent="0.2">
      <c r="E905"/>
      <c r="F905"/>
      <c r="G905"/>
    </row>
    <row r="906" spans="5:7" x14ac:dyDescent="0.2">
      <c r="E906"/>
      <c r="F906"/>
      <c r="G906"/>
    </row>
    <row r="907" spans="5:7" x14ac:dyDescent="0.2">
      <c r="E907"/>
      <c r="F907"/>
      <c r="G907"/>
    </row>
    <row r="908" spans="5:7" x14ac:dyDescent="0.2">
      <c r="E908"/>
      <c r="F908"/>
      <c r="G908"/>
    </row>
    <row r="909" spans="5:7" x14ac:dyDescent="0.2">
      <c r="E909"/>
      <c r="F909"/>
      <c r="G909"/>
    </row>
    <row r="910" spans="5:7" x14ac:dyDescent="0.2">
      <c r="E910"/>
      <c r="F910"/>
      <c r="G910"/>
    </row>
    <row r="911" spans="5:7" x14ac:dyDescent="0.2">
      <c r="E911"/>
      <c r="F911"/>
      <c r="G911"/>
    </row>
    <row r="912" spans="5:7" x14ac:dyDescent="0.2">
      <c r="E912"/>
      <c r="F912"/>
      <c r="G912"/>
    </row>
    <row r="913" spans="5:7" x14ac:dyDescent="0.2">
      <c r="E913"/>
      <c r="F913"/>
      <c r="G913"/>
    </row>
    <row r="914" spans="5:7" x14ac:dyDescent="0.2">
      <c r="E914"/>
      <c r="F914"/>
      <c r="G914"/>
    </row>
    <row r="915" spans="5:7" x14ac:dyDescent="0.2">
      <c r="E915"/>
      <c r="F915"/>
      <c r="G915"/>
    </row>
    <row r="916" spans="5:7" x14ac:dyDescent="0.2">
      <c r="E916"/>
      <c r="F916"/>
      <c r="G916"/>
    </row>
    <row r="917" spans="5:7" x14ac:dyDescent="0.2">
      <c r="E917"/>
      <c r="F917"/>
      <c r="G917"/>
    </row>
    <row r="918" spans="5:7" x14ac:dyDescent="0.2">
      <c r="E918"/>
      <c r="F918"/>
      <c r="G918"/>
    </row>
    <row r="919" spans="5:7" x14ac:dyDescent="0.2">
      <c r="E919"/>
      <c r="F919"/>
      <c r="G919"/>
    </row>
    <row r="920" spans="5:7" x14ac:dyDescent="0.2">
      <c r="E920"/>
      <c r="F920"/>
      <c r="G920"/>
    </row>
    <row r="921" spans="5:7" x14ac:dyDescent="0.2">
      <c r="E921"/>
      <c r="F921"/>
      <c r="G921"/>
    </row>
    <row r="922" spans="5:7" x14ac:dyDescent="0.2">
      <c r="E922"/>
      <c r="F922"/>
      <c r="G922"/>
    </row>
    <row r="923" spans="5:7" x14ac:dyDescent="0.2">
      <c r="E923"/>
      <c r="F923"/>
      <c r="G923"/>
    </row>
    <row r="924" spans="5:7" x14ac:dyDescent="0.2">
      <c r="E924"/>
      <c r="F924"/>
      <c r="G924"/>
    </row>
    <row r="925" spans="5:7" x14ac:dyDescent="0.2">
      <c r="E925"/>
      <c r="F925"/>
      <c r="G925"/>
    </row>
    <row r="926" spans="5:7" x14ac:dyDescent="0.2">
      <c r="E926"/>
      <c r="F926"/>
      <c r="G926"/>
    </row>
    <row r="927" spans="5:7" x14ac:dyDescent="0.2">
      <c r="E927"/>
      <c r="F927"/>
      <c r="G927"/>
    </row>
    <row r="928" spans="5:7" x14ac:dyDescent="0.2">
      <c r="E928"/>
      <c r="F928"/>
      <c r="G928"/>
    </row>
    <row r="929" spans="5:7" x14ac:dyDescent="0.2">
      <c r="E929"/>
      <c r="F929"/>
      <c r="G929"/>
    </row>
    <row r="930" spans="5:7" x14ac:dyDescent="0.2">
      <c r="E930"/>
      <c r="F930"/>
      <c r="G930"/>
    </row>
    <row r="931" spans="5:7" x14ac:dyDescent="0.2">
      <c r="E931"/>
      <c r="F931"/>
      <c r="G931"/>
    </row>
    <row r="932" spans="5:7" x14ac:dyDescent="0.2">
      <c r="E932"/>
      <c r="F932"/>
      <c r="G932"/>
    </row>
    <row r="933" spans="5:7" x14ac:dyDescent="0.2">
      <c r="E933"/>
      <c r="F933"/>
      <c r="G933"/>
    </row>
    <row r="934" spans="5:7" x14ac:dyDescent="0.2">
      <c r="E934"/>
      <c r="F934"/>
      <c r="G934"/>
    </row>
    <row r="935" spans="5:7" x14ac:dyDescent="0.2">
      <c r="E935"/>
      <c r="F935"/>
      <c r="G935"/>
    </row>
    <row r="936" spans="5:7" x14ac:dyDescent="0.2">
      <c r="E936"/>
      <c r="F936"/>
      <c r="G936"/>
    </row>
    <row r="937" spans="5:7" x14ac:dyDescent="0.2">
      <c r="E937"/>
      <c r="F937"/>
      <c r="G937"/>
    </row>
    <row r="938" spans="5:7" x14ac:dyDescent="0.2">
      <c r="E938"/>
      <c r="F938"/>
      <c r="G938"/>
    </row>
    <row r="939" spans="5:7" x14ac:dyDescent="0.2">
      <c r="E939"/>
      <c r="F939"/>
      <c r="G939"/>
    </row>
    <row r="940" spans="5:7" x14ac:dyDescent="0.2">
      <c r="E940"/>
      <c r="F940"/>
      <c r="G940"/>
    </row>
    <row r="941" spans="5:7" x14ac:dyDescent="0.2">
      <c r="E941"/>
      <c r="F941"/>
      <c r="G941"/>
    </row>
    <row r="942" spans="5:7" x14ac:dyDescent="0.2">
      <c r="E942"/>
      <c r="F942"/>
      <c r="G942"/>
    </row>
    <row r="943" spans="5:7" x14ac:dyDescent="0.2">
      <c r="E943"/>
      <c r="F943"/>
      <c r="G943"/>
    </row>
    <row r="944" spans="5:7" x14ac:dyDescent="0.2">
      <c r="E944"/>
      <c r="F944"/>
      <c r="G944"/>
    </row>
    <row r="945" spans="5:7" x14ac:dyDescent="0.2">
      <c r="E945"/>
      <c r="F945"/>
      <c r="G945"/>
    </row>
    <row r="946" spans="5:7" x14ac:dyDescent="0.2">
      <c r="E946"/>
      <c r="F946"/>
      <c r="G946"/>
    </row>
    <row r="947" spans="5:7" x14ac:dyDescent="0.2">
      <c r="E947"/>
      <c r="F947"/>
      <c r="G947"/>
    </row>
    <row r="948" spans="5:7" x14ac:dyDescent="0.2">
      <c r="E948"/>
      <c r="F948"/>
      <c r="G948"/>
    </row>
    <row r="949" spans="5:7" x14ac:dyDescent="0.2">
      <c r="E949"/>
      <c r="F949"/>
      <c r="G949"/>
    </row>
    <row r="950" spans="5:7" x14ac:dyDescent="0.2">
      <c r="E950"/>
      <c r="F950"/>
      <c r="G950"/>
    </row>
    <row r="951" spans="5:7" x14ac:dyDescent="0.2">
      <c r="E951"/>
      <c r="F951"/>
      <c r="G951"/>
    </row>
    <row r="952" spans="5:7" x14ac:dyDescent="0.2">
      <c r="E952"/>
      <c r="F952"/>
      <c r="G952"/>
    </row>
    <row r="953" spans="5:7" x14ac:dyDescent="0.2">
      <c r="E953"/>
      <c r="F953"/>
      <c r="G953"/>
    </row>
    <row r="954" spans="5:7" x14ac:dyDescent="0.2">
      <c r="E954"/>
      <c r="F954"/>
      <c r="G954"/>
    </row>
    <row r="955" spans="5:7" x14ac:dyDescent="0.2">
      <c r="E955"/>
      <c r="F955"/>
      <c r="G955"/>
    </row>
    <row r="956" spans="5:7" x14ac:dyDescent="0.2">
      <c r="E956"/>
      <c r="F956"/>
      <c r="G956"/>
    </row>
    <row r="957" spans="5:7" x14ac:dyDescent="0.2">
      <c r="E957"/>
      <c r="F957"/>
      <c r="G957"/>
    </row>
    <row r="958" spans="5:7" x14ac:dyDescent="0.2">
      <c r="E958"/>
      <c r="F958"/>
      <c r="G958"/>
    </row>
    <row r="959" spans="5:7" x14ac:dyDescent="0.2">
      <c r="E959"/>
      <c r="F959"/>
      <c r="G959"/>
    </row>
    <row r="960" spans="5:7" x14ac:dyDescent="0.2">
      <c r="E960"/>
      <c r="F960"/>
      <c r="G960"/>
    </row>
    <row r="961" spans="5:7" x14ac:dyDescent="0.2">
      <c r="E961"/>
      <c r="F961"/>
      <c r="G961"/>
    </row>
    <row r="962" spans="5:7" x14ac:dyDescent="0.2">
      <c r="E962"/>
      <c r="F962"/>
      <c r="G962"/>
    </row>
    <row r="963" spans="5:7" x14ac:dyDescent="0.2">
      <c r="E963"/>
      <c r="F963"/>
      <c r="G963"/>
    </row>
    <row r="964" spans="5:7" x14ac:dyDescent="0.2">
      <c r="E964"/>
      <c r="F964"/>
      <c r="G964"/>
    </row>
    <row r="965" spans="5:7" x14ac:dyDescent="0.2">
      <c r="E965"/>
      <c r="F965"/>
      <c r="G965"/>
    </row>
    <row r="966" spans="5:7" x14ac:dyDescent="0.2">
      <c r="E966"/>
      <c r="F966"/>
      <c r="G966"/>
    </row>
    <row r="967" spans="5:7" x14ac:dyDescent="0.2">
      <c r="E967"/>
      <c r="F967"/>
      <c r="G967"/>
    </row>
    <row r="968" spans="5:7" x14ac:dyDescent="0.2">
      <c r="E968"/>
      <c r="F968"/>
      <c r="G968"/>
    </row>
    <row r="969" spans="5:7" x14ac:dyDescent="0.2">
      <c r="E969"/>
      <c r="F969"/>
      <c r="G969"/>
    </row>
    <row r="970" spans="5:7" x14ac:dyDescent="0.2">
      <c r="E970"/>
      <c r="F970"/>
      <c r="G970"/>
    </row>
    <row r="971" spans="5:7" x14ac:dyDescent="0.2">
      <c r="E971"/>
      <c r="F971"/>
      <c r="G971"/>
    </row>
    <row r="972" spans="5:7" x14ac:dyDescent="0.2">
      <c r="E972"/>
      <c r="F972"/>
      <c r="G972"/>
    </row>
    <row r="973" spans="5:7" x14ac:dyDescent="0.2">
      <c r="E973"/>
      <c r="F973"/>
      <c r="G973"/>
    </row>
    <row r="974" spans="5:7" x14ac:dyDescent="0.2">
      <c r="E974"/>
      <c r="F974"/>
      <c r="G974"/>
    </row>
    <row r="975" spans="5:7" x14ac:dyDescent="0.2">
      <c r="E975"/>
      <c r="F975"/>
      <c r="G975"/>
    </row>
    <row r="976" spans="5:7" x14ac:dyDescent="0.2">
      <c r="E976"/>
      <c r="F976"/>
      <c r="G976"/>
    </row>
    <row r="977" spans="5:7" x14ac:dyDescent="0.2">
      <c r="E977"/>
      <c r="F977"/>
      <c r="G977"/>
    </row>
    <row r="978" spans="5:7" x14ac:dyDescent="0.2">
      <c r="E978"/>
      <c r="F978"/>
      <c r="G978"/>
    </row>
    <row r="979" spans="5:7" x14ac:dyDescent="0.2">
      <c r="E979"/>
      <c r="F979"/>
      <c r="G979"/>
    </row>
    <row r="980" spans="5:7" x14ac:dyDescent="0.2">
      <c r="E980"/>
      <c r="F980"/>
      <c r="G980"/>
    </row>
    <row r="981" spans="5:7" x14ac:dyDescent="0.2">
      <c r="E981"/>
      <c r="F981"/>
      <c r="G981"/>
    </row>
    <row r="982" spans="5:7" x14ac:dyDescent="0.2">
      <c r="E982"/>
      <c r="F982"/>
      <c r="G982"/>
    </row>
    <row r="983" spans="5:7" x14ac:dyDescent="0.2">
      <c r="E983"/>
      <c r="F983"/>
      <c r="G983"/>
    </row>
    <row r="984" spans="5:7" x14ac:dyDescent="0.2">
      <c r="E984"/>
      <c r="F984"/>
      <c r="G984"/>
    </row>
    <row r="985" spans="5:7" x14ac:dyDescent="0.2">
      <c r="E985"/>
      <c r="F985"/>
      <c r="G985"/>
    </row>
    <row r="986" spans="5:7" x14ac:dyDescent="0.2">
      <c r="E986"/>
      <c r="F986"/>
      <c r="G986"/>
    </row>
    <row r="987" spans="5:7" x14ac:dyDescent="0.2">
      <c r="E987"/>
      <c r="F987"/>
      <c r="G987"/>
    </row>
    <row r="988" spans="5:7" x14ac:dyDescent="0.2">
      <c r="E988"/>
      <c r="F988"/>
      <c r="G988"/>
    </row>
    <row r="989" spans="5:7" x14ac:dyDescent="0.2">
      <c r="E989"/>
      <c r="F989"/>
      <c r="G989"/>
    </row>
    <row r="990" spans="5:7" x14ac:dyDescent="0.2">
      <c r="E990"/>
      <c r="F990"/>
      <c r="G990"/>
    </row>
    <row r="991" spans="5:7" x14ac:dyDescent="0.2">
      <c r="E991"/>
      <c r="F991"/>
      <c r="G991"/>
    </row>
    <row r="992" spans="5:7" x14ac:dyDescent="0.2">
      <c r="E992"/>
      <c r="F992"/>
      <c r="G992"/>
    </row>
    <row r="993" spans="5:7" x14ac:dyDescent="0.2">
      <c r="E993"/>
      <c r="F993"/>
      <c r="G993"/>
    </row>
    <row r="994" spans="5:7" x14ac:dyDescent="0.2">
      <c r="E994"/>
      <c r="F994"/>
      <c r="G994"/>
    </row>
    <row r="995" spans="5:7" x14ac:dyDescent="0.2">
      <c r="E995"/>
      <c r="F995"/>
      <c r="G995"/>
    </row>
    <row r="996" spans="5:7" x14ac:dyDescent="0.2">
      <c r="E996"/>
      <c r="F996"/>
      <c r="G996"/>
    </row>
    <row r="997" spans="5:7" x14ac:dyDescent="0.2">
      <c r="E997"/>
      <c r="F997"/>
      <c r="G997"/>
    </row>
    <row r="998" spans="5:7" x14ac:dyDescent="0.2">
      <c r="E998"/>
      <c r="F998"/>
      <c r="G998"/>
    </row>
    <row r="999" spans="5:7" x14ac:dyDescent="0.2">
      <c r="E999"/>
      <c r="F999"/>
      <c r="G999"/>
    </row>
    <row r="1000" spans="5:7" x14ac:dyDescent="0.2">
      <c r="E1000"/>
      <c r="F1000"/>
      <c r="G1000"/>
    </row>
    <row r="1001" spans="5:7" x14ac:dyDescent="0.2">
      <c r="E1001"/>
      <c r="F1001"/>
      <c r="G1001"/>
    </row>
    <row r="1002" spans="5:7" x14ac:dyDescent="0.2">
      <c r="E1002"/>
      <c r="F1002"/>
      <c r="G1002"/>
    </row>
    <row r="1003" spans="5:7" x14ac:dyDescent="0.2">
      <c r="E1003"/>
      <c r="F1003"/>
      <c r="G1003"/>
    </row>
    <row r="1004" spans="5:7" x14ac:dyDescent="0.2">
      <c r="E1004"/>
      <c r="F1004"/>
      <c r="G1004"/>
    </row>
    <row r="1005" spans="5:7" x14ac:dyDescent="0.2">
      <c r="E1005"/>
      <c r="F1005"/>
      <c r="G1005"/>
    </row>
    <row r="1006" spans="5:7" x14ac:dyDescent="0.2">
      <c r="E1006"/>
      <c r="F1006"/>
      <c r="G1006"/>
    </row>
    <row r="1007" spans="5:7" x14ac:dyDescent="0.2">
      <c r="E1007"/>
      <c r="F1007"/>
      <c r="G1007"/>
    </row>
    <row r="1008" spans="5:7" x14ac:dyDescent="0.2">
      <c r="E1008"/>
      <c r="F1008"/>
      <c r="G1008"/>
    </row>
    <row r="1009" spans="5:7" x14ac:dyDescent="0.2">
      <c r="E1009"/>
      <c r="F1009"/>
      <c r="G1009"/>
    </row>
    <row r="1010" spans="5:7" x14ac:dyDescent="0.2">
      <c r="E1010"/>
      <c r="F1010"/>
      <c r="G1010"/>
    </row>
    <row r="1011" spans="5:7" x14ac:dyDescent="0.2">
      <c r="E1011"/>
      <c r="F1011"/>
      <c r="G1011"/>
    </row>
    <row r="1012" spans="5:7" x14ac:dyDescent="0.2">
      <c r="E1012"/>
      <c r="F1012"/>
      <c r="G1012"/>
    </row>
    <row r="1013" spans="5:7" x14ac:dyDescent="0.2">
      <c r="E1013"/>
      <c r="F1013"/>
      <c r="G1013"/>
    </row>
    <row r="1014" spans="5:7" x14ac:dyDescent="0.2">
      <c r="E1014"/>
      <c r="F1014"/>
      <c r="G1014"/>
    </row>
    <row r="1015" spans="5:7" x14ac:dyDescent="0.2">
      <c r="E1015"/>
      <c r="F1015"/>
      <c r="G1015"/>
    </row>
    <row r="1016" spans="5:7" x14ac:dyDescent="0.2">
      <c r="E1016"/>
      <c r="F1016"/>
      <c r="G1016"/>
    </row>
    <row r="1017" spans="5:7" x14ac:dyDescent="0.2">
      <c r="E1017"/>
      <c r="F1017"/>
      <c r="G1017"/>
    </row>
    <row r="1018" spans="5:7" x14ac:dyDescent="0.2">
      <c r="E1018"/>
      <c r="F1018"/>
      <c r="G1018"/>
    </row>
    <row r="1019" spans="5:7" x14ac:dyDescent="0.2">
      <c r="E1019"/>
      <c r="F1019"/>
      <c r="G1019"/>
    </row>
    <row r="1020" spans="5:7" x14ac:dyDescent="0.2">
      <c r="E1020"/>
      <c r="F1020"/>
      <c r="G1020"/>
    </row>
    <row r="1021" spans="5:7" x14ac:dyDescent="0.2">
      <c r="E1021"/>
      <c r="F1021"/>
      <c r="G1021"/>
    </row>
    <row r="1022" spans="5:7" x14ac:dyDescent="0.2">
      <c r="E1022"/>
      <c r="F1022"/>
      <c r="G1022"/>
    </row>
    <row r="1023" spans="5:7" x14ac:dyDescent="0.2">
      <c r="E1023"/>
      <c r="F1023"/>
      <c r="G1023"/>
    </row>
    <row r="1024" spans="5:7" x14ac:dyDescent="0.2">
      <c r="E1024"/>
      <c r="F1024"/>
      <c r="G1024"/>
    </row>
    <row r="1025" spans="5:7" x14ac:dyDescent="0.2">
      <c r="E1025"/>
      <c r="F1025"/>
      <c r="G1025"/>
    </row>
    <row r="1026" spans="5:7" x14ac:dyDescent="0.2">
      <c r="E1026"/>
      <c r="F1026"/>
      <c r="G1026"/>
    </row>
    <row r="1027" spans="5:7" x14ac:dyDescent="0.2">
      <c r="E1027"/>
      <c r="F1027"/>
      <c r="G1027"/>
    </row>
    <row r="1028" spans="5:7" x14ac:dyDescent="0.2">
      <c r="E1028"/>
      <c r="F1028"/>
      <c r="G1028"/>
    </row>
    <row r="1029" spans="5:7" x14ac:dyDescent="0.2">
      <c r="E1029"/>
      <c r="F1029"/>
      <c r="G1029"/>
    </row>
    <row r="1030" spans="5:7" x14ac:dyDescent="0.2">
      <c r="E1030"/>
      <c r="F1030"/>
      <c r="G1030"/>
    </row>
    <row r="1031" spans="5:7" x14ac:dyDescent="0.2">
      <c r="E1031"/>
      <c r="F1031"/>
      <c r="G1031"/>
    </row>
    <row r="1032" spans="5:7" x14ac:dyDescent="0.2">
      <c r="E1032"/>
      <c r="F1032"/>
      <c r="G1032"/>
    </row>
    <row r="1033" spans="5:7" x14ac:dyDescent="0.2">
      <c r="E1033"/>
      <c r="F1033"/>
      <c r="G1033"/>
    </row>
    <row r="1034" spans="5:7" x14ac:dyDescent="0.2">
      <c r="E1034"/>
      <c r="F1034"/>
      <c r="G1034"/>
    </row>
    <row r="1035" spans="5:7" x14ac:dyDescent="0.2">
      <c r="E1035"/>
      <c r="F1035"/>
      <c r="G1035"/>
    </row>
    <row r="1036" spans="5:7" x14ac:dyDescent="0.2">
      <c r="E1036"/>
      <c r="F1036"/>
      <c r="G1036"/>
    </row>
    <row r="1037" spans="5:7" x14ac:dyDescent="0.2">
      <c r="E1037"/>
      <c r="F1037"/>
      <c r="G1037"/>
    </row>
    <row r="1038" spans="5:7" x14ac:dyDescent="0.2">
      <c r="E1038"/>
      <c r="F1038"/>
      <c r="G1038"/>
    </row>
    <row r="1039" spans="5:7" x14ac:dyDescent="0.2">
      <c r="E1039"/>
      <c r="F1039"/>
      <c r="G1039"/>
    </row>
    <row r="1040" spans="5:7" x14ac:dyDescent="0.2">
      <c r="E1040"/>
      <c r="F1040"/>
      <c r="G1040"/>
    </row>
    <row r="1041" spans="5:7" x14ac:dyDescent="0.2">
      <c r="E1041"/>
      <c r="F1041"/>
      <c r="G1041"/>
    </row>
    <row r="1042" spans="5:7" x14ac:dyDescent="0.2">
      <c r="E1042"/>
      <c r="F1042"/>
      <c r="G1042"/>
    </row>
    <row r="1043" spans="5:7" x14ac:dyDescent="0.2">
      <c r="E1043"/>
      <c r="F1043"/>
      <c r="G1043"/>
    </row>
    <row r="1044" spans="5:7" x14ac:dyDescent="0.2">
      <c r="E1044"/>
      <c r="F1044"/>
      <c r="G1044"/>
    </row>
    <row r="1045" spans="5:7" x14ac:dyDescent="0.2">
      <c r="E1045"/>
      <c r="F1045"/>
      <c r="G1045"/>
    </row>
    <row r="1046" spans="5:7" x14ac:dyDescent="0.2">
      <c r="E1046"/>
      <c r="F1046"/>
      <c r="G1046"/>
    </row>
    <row r="1047" spans="5:7" x14ac:dyDescent="0.2">
      <c r="E1047"/>
      <c r="F1047"/>
      <c r="G1047"/>
    </row>
    <row r="1048" spans="5:7" x14ac:dyDescent="0.2">
      <c r="E1048"/>
      <c r="F1048"/>
      <c r="G1048"/>
    </row>
    <row r="1049" spans="5:7" x14ac:dyDescent="0.2">
      <c r="E1049"/>
      <c r="F1049"/>
      <c r="G1049"/>
    </row>
    <row r="1050" spans="5:7" x14ac:dyDescent="0.2">
      <c r="E1050"/>
      <c r="F1050"/>
      <c r="G1050"/>
    </row>
    <row r="1051" spans="5:7" x14ac:dyDescent="0.2">
      <c r="E1051"/>
      <c r="F1051"/>
      <c r="G1051"/>
    </row>
    <row r="1052" spans="5:7" x14ac:dyDescent="0.2">
      <c r="E1052"/>
      <c r="F1052"/>
      <c r="G1052"/>
    </row>
    <row r="1053" spans="5:7" x14ac:dyDescent="0.2">
      <c r="E1053"/>
      <c r="F1053"/>
      <c r="G1053"/>
    </row>
    <row r="1054" spans="5:7" x14ac:dyDescent="0.2">
      <c r="E1054"/>
      <c r="F1054"/>
      <c r="G1054"/>
    </row>
    <row r="1055" spans="5:7" x14ac:dyDescent="0.2">
      <c r="E1055"/>
      <c r="F1055"/>
      <c r="G1055"/>
    </row>
    <row r="1056" spans="5:7" x14ac:dyDescent="0.2">
      <c r="E1056"/>
      <c r="F1056"/>
      <c r="G1056"/>
    </row>
    <row r="1057" spans="5:7" x14ac:dyDescent="0.2">
      <c r="E1057"/>
      <c r="F1057"/>
      <c r="G1057"/>
    </row>
    <row r="1058" spans="5:7" x14ac:dyDescent="0.2">
      <c r="E1058"/>
      <c r="F1058"/>
      <c r="G1058"/>
    </row>
    <row r="1059" spans="5:7" x14ac:dyDescent="0.2">
      <c r="E1059"/>
      <c r="F1059"/>
      <c r="G1059"/>
    </row>
    <row r="1060" spans="5:7" x14ac:dyDescent="0.2">
      <c r="E1060"/>
      <c r="F1060"/>
      <c r="G1060"/>
    </row>
    <row r="1061" spans="5:7" x14ac:dyDescent="0.2">
      <c r="E1061"/>
      <c r="F1061"/>
      <c r="G1061"/>
    </row>
    <row r="1062" spans="5:7" x14ac:dyDescent="0.2">
      <c r="E1062"/>
      <c r="F1062"/>
      <c r="G1062"/>
    </row>
    <row r="1063" spans="5:7" x14ac:dyDescent="0.2">
      <c r="E1063"/>
      <c r="F1063"/>
      <c r="G1063"/>
    </row>
    <row r="1064" spans="5:7" x14ac:dyDescent="0.2">
      <c r="E1064"/>
      <c r="F1064"/>
      <c r="G1064"/>
    </row>
    <row r="1065" spans="5:7" x14ac:dyDescent="0.2">
      <c r="E1065"/>
      <c r="F1065"/>
      <c r="G1065"/>
    </row>
    <row r="1066" spans="5:7" x14ac:dyDescent="0.2">
      <c r="E1066"/>
      <c r="F1066"/>
      <c r="G1066"/>
    </row>
    <row r="1067" spans="5:7" x14ac:dyDescent="0.2">
      <c r="E1067"/>
      <c r="F1067"/>
      <c r="G1067"/>
    </row>
    <row r="1068" spans="5:7" x14ac:dyDescent="0.2">
      <c r="E1068"/>
      <c r="F1068"/>
      <c r="G1068"/>
    </row>
    <row r="1069" spans="5:7" x14ac:dyDescent="0.2">
      <c r="E1069"/>
      <c r="F1069"/>
      <c r="G1069"/>
    </row>
    <row r="1070" spans="5:7" x14ac:dyDescent="0.2">
      <c r="E1070"/>
      <c r="F1070"/>
      <c r="G1070"/>
    </row>
    <row r="1071" spans="5:7" x14ac:dyDescent="0.2">
      <c r="E1071"/>
      <c r="F1071"/>
      <c r="G1071"/>
    </row>
    <row r="1072" spans="5:7" x14ac:dyDescent="0.2">
      <c r="E1072"/>
      <c r="F1072"/>
      <c r="G1072"/>
    </row>
    <row r="1073" spans="5:7" x14ac:dyDescent="0.2">
      <c r="E1073"/>
      <c r="F1073"/>
      <c r="G1073"/>
    </row>
    <row r="1074" spans="5:7" x14ac:dyDescent="0.2">
      <c r="E1074"/>
      <c r="F1074"/>
      <c r="G1074"/>
    </row>
    <row r="1075" spans="5:7" x14ac:dyDescent="0.2">
      <c r="E1075"/>
      <c r="F1075"/>
      <c r="G1075"/>
    </row>
    <row r="1076" spans="5:7" x14ac:dyDescent="0.2">
      <c r="E1076"/>
      <c r="F1076"/>
      <c r="G1076"/>
    </row>
    <row r="1077" spans="5:7" x14ac:dyDescent="0.2">
      <c r="E1077"/>
      <c r="F1077"/>
      <c r="G1077"/>
    </row>
    <row r="1078" spans="5:7" x14ac:dyDescent="0.2">
      <c r="E1078"/>
      <c r="F1078"/>
      <c r="G1078"/>
    </row>
    <row r="1079" spans="5:7" x14ac:dyDescent="0.2">
      <c r="E1079"/>
      <c r="F1079"/>
      <c r="G1079"/>
    </row>
    <row r="1080" spans="5:7" x14ac:dyDescent="0.2">
      <c r="E1080"/>
      <c r="F1080"/>
      <c r="G1080"/>
    </row>
    <row r="1081" spans="5:7" x14ac:dyDescent="0.2">
      <c r="E1081"/>
      <c r="F1081"/>
      <c r="G1081"/>
    </row>
    <row r="1082" spans="5:7" x14ac:dyDescent="0.2">
      <c r="E1082"/>
      <c r="F1082"/>
      <c r="G1082"/>
    </row>
    <row r="1083" spans="5:7" x14ac:dyDescent="0.2">
      <c r="E1083"/>
      <c r="F1083"/>
      <c r="G1083"/>
    </row>
    <row r="1084" spans="5:7" x14ac:dyDescent="0.2">
      <c r="E1084"/>
      <c r="F1084"/>
      <c r="G1084"/>
    </row>
    <row r="1085" spans="5:7" x14ac:dyDescent="0.2">
      <c r="E1085"/>
      <c r="F1085"/>
      <c r="G1085"/>
    </row>
    <row r="1086" spans="5:7" x14ac:dyDescent="0.2">
      <c r="E1086"/>
      <c r="F1086"/>
      <c r="G1086"/>
    </row>
    <row r="1087" spans="5:7" x14ac:dyDescent="0.2">
      <c r="E1087"/>
      <c r="F1087"/>
      <c r="G1087"/>
    </row>
    <row r="1088" spans="5:7" x14ac:dyDescent="0.2">
      <c r="E1088"/>
      <c r="F1088"/>
      <c r="G1088"/>
    </row>
    <row r="1089" spans="5:7" x14ac:dyDescent="0.2">
      <c r="E1089"/>
      <c r="F1089"/>
      <c r="G1089"/>
    </row>
    <row r="1090" spans="5:7" x14ac:dyDescent="0.2">
      <c r="E1090"/>
      <c r="F1090"/>
      <c r="G1090"/>
    </row>
    <row r="1091" spans="5:7" x14ac:dyDescent="0.2">
      <c r="E1091"/>
      <c r="F1091"/>
      <c r="G1091"/>
    </row>
    <row r="1092" spans="5:7" x14ac:dyDescent="0.2">
      <c r="E1092"/>
      <c r="F1092"/>
      <c r="G1092"/>
    </row>
    <row r="1093" spans="5:7" x14ac:dyDescent="0.2">
      <c r="E1093"/>
      <c r="F1093"/>
      <c r="G1093"/>
    </row>
    <row r="1094" spans="5:7" x14ac:dyDescent="0.2">
      <c r="E1094"/>
      <c r="F1094"/>
      <c r="G1094"/>
    </row>
    <row r="1095" spans="5:7" x14ac:dyDescent="0.2">
      <c r="E1095"/>
      <c r="F1095"/>
      <c r="G1095"/>
    </row>
    <row r="1096" spans="5:7" x14ac:dyDescent="0.2">
      <c r="E1096"/>
      <c r="F1096"/>
      <c r="G1096"/>
    </row>
    <row r="1097" spans="5:7" x14ac:dyDescent="0.2">
      <c r="E1097"/>
      <c r="F1097"/>
      <c r="G1097"/>
    </row>
    <row r="1098" spans="5:7" x14ac:dyDescent="0.2">
      <c r="E1098"/>
      <c r="F1098"/>
      <c r="G1098"/>
    </row>
    <row r="1099" spans="5:7" x14ac:dyDescent="0.2">
      <c r="E1099"/>
      <c r="F1099"/>
      <c r="G1099"/>
    </row>
    <row r="1100" spans="5:7" x14ac:dyDescent="0.2">
      <c r="E1100"/>
      <c r="F1100"/>
      <c r="G1100"/>
    </row>
    <row r="1101" spans="5:7" x14ac:dyDescent="0.2">
      <c r="E1101"/>
      <c r="F1101"/>
      <c r="G1101"/>
    </row>
    <row r="1102" spans="5:7" x14ac:dyDescent="0.2">
      <c r="E1102"/>
      <c r="F1102"/>
      <c r="G1102"/>
    </row>
    <row r="1103" spans="5:7" x14ac:dyDescent="0.2">
      <c r="E1103"/>
      <c r="F1103"/>
      <c r="G1103"/>
    </row>
    <row r="1104" spans="5:7" x14ac:dyDescent="0.2">
      <c r="E1104"/>
      <c r="F1104"/>
      <c r="G1104"/>
    </row>
    <row r="1105" spans="5:7" x14ac:dyDescent="0.2">
      <c r="E1105"/>
      <c r="F1105"/>
      <c r="G1105"/>
    </row>
    <row r="1106" spans="5:7" x14ac:dyDescent="0.2">
      <c r="E1106"/>
      <c r="F1106"/>
      <c r="G1106"/>
    </row>
    <row r="1107" spans="5:7" x14ac:dyDescent="0.2">
      <c r="E1107"/>
      <c r="F1107"/>
      <c r="G1107"/>
    </row>
    <row r="1108" spans="5:7" x14ac:dyDescent="0.2">
      <c r="E1108"/>
      <c r="F1108"/>
      <c r="G1108"/>
    </row>
    <row r="1109" spans="5:7" x14ac:dyDescent="0.2">
      <c r="E1109"/>
      <c r="F1109"/>
      <c r="G1109"/>
    </row>
    <row r="1110" spans="5:7" x14ac:dyDescent="0.2">
      <c r="E1110"/>
      <c r="F1110"/>
      <c r="G1110"/>
    </row>
    <row r="1111" spans="5:7" x14ac:dyDescent="0.2">
      <c r="E1111"/>
      <c r="F1111"/>
      <c r="G1111"/>
    </row>
    <row r="1112" spans="5:7" x14ac:dyDescent="0.2">
      <c r="E1112"/>
      <c r="F1112"/>
      <c r="G1112"/>
    </row>
    <row r="1113" spans="5:7" x14ac:dyDescent="0.2">
      <c r="E1113"/>
      <c r="F1113"/>
      <c r="G1113"/>
    </row>
    <row r="1114" spans="5:7" x14ac:dyDescent="0.2">
      <c r="E1114"/>
      <c r="F1114"/>
      <c r="G1114"/>
    </row>
    <row r="1115" spans="5:7" x14ac:dyDescent="0.2">
      <c r="E1115"/>
      <c r="F1115"/>
      <c r="G1115"/>
    </row>
    <row r="1116" spans="5:7" x14ac:dyDescent="0.2">
      <c r="E1116"/>
      <c r="F1116"/>
      <c r="G1116"/>
    </row>
    <row r="1117" spans="5:7" x14ac:dyDescent="0.2">
      <c r="E1117"/>
      <c r="F1117"/>
      <c r="G1117"/>
    </row>
    <row r="1118" spans="5:7" x14ac:dyDescent="0.2">
      <c r="E1118"/>
      <c r="F1118"/>
      <c r="G1118"/>
    </row>
    <row r="1119" spans="5:7" x14ac:dyDescent="0.2">
      <c r="E1119"/>
      <c r="F1119"/>
      <c r="G1119"/>
    </row>
    <row r="1120" spans="5:7" x14ac:dyDescent="0.2">
      <c r="E1120"/>
      <c r="F1120"/>
      <c r="G1120"/>
    </row>
    <row r="1121" spans="5:7" x14ac:dyDescent="0.2">
      <c r="E1121"/>
      <c r="F1121"/>
      <c r="G1121"/>
    </row>
    <row r="1122" spans="5:7" x14ac:dyDescent="0.2">
      <c r="E1122"/>
      <c r="F1122"/>
      <c r="G1122"/>
    </row>
    <row r="1123" spans="5:7" x14ac:dyDescent="0.2">
      <c r="E1123"/>
      <c r="F1123"/>
      <c r="G1123"/>
    </row>
    <row r="1124" spans="5:7" x14ac:dyDescent="0.2">
      <c r="E1124"/>
      <c r="F1124"/>
      <c r="G1124"/>
    </row>
    <row r="1125" spans="5:7" x14ac:dyDescent="0.2">
      <c r="E1125"/>
      <c r="F1125"/>
      <c r="G1125"/>
    </row>
    <row r="1126" spans="5:7" x14ac:dyDescent="0.2">
      <c r="E1126"/>
      <c r="F1126"/>
      <c r="G1126"/>
    </row>
    <row r="1127" spans="5:7" x14ac:dyDescent="0.2">
      <c r="E1127"/>
      <c r="F1127"/>
      <c r="G1127"/>
    </row>
    <row r="1128" spans="5:7" x14ac:dyDescent="0.2">
      <c r="E1128"/>
      <c r="F1128"/>
      <c r="G1128"/>
    </row>
    <row r="1129" spans="5:7" x14ac:dyDescent="0.2">
      <c r="E1129"/>
      <c r="F1129"/>
      <c r="G1129"/>
    </row>
    <row r="1130" spans="5:7" x14ac:dyDescent="0.2">
      <c r="E1130"/>
      <c r="F1130"/>
      <c r="G1130"/>
    </row>
    <row r="1131" spans="5:7" x14ac:dyDescent="0.2">
      <c r="E1131"/>
      <c r="F1131"/>
      <c r="G1131"/>
    </row>
    <row r="1132" spans="5:7" x14ac:dyDescent="0.2">
      <c r="E1132"/>
      <c r="F1132"/>
      <c r="G1132"/>
    </row>
    <row r="1133" spans="5:7" x14ac:dyDescent="0.2">
      <c r="E1133"/>
      <c r="F1133"/>
      <c r="G1133"/>
    </row>
    <row r="1134" spans="5:7" x14ac:dyDescent="0.2">
      <c r="E1134"/>
      <c r="F1134"/>
      <c r="G1134"/>
    </row>
    <row r="1135" spans="5:7" x14ac:dyDescent="0.2">
      <c r="E1135"/>
      <c r="F1135"/>
      <c r="G1135"/>
    </row>
    <row r="1136" spans="5:7" x14ac:dyDescent="0.2">
      <c r="E1136"/>
      <c r="F1136"/>
      <c r="G1136"/>
    </row>
    <row r="1137" spans="5:7" x14ac:dyDescent="0.2">
      <c r="E1137"/>
      <c r="F1137"/>
      <c r="G1137"/>
    </row>
    <row r="1138" spans="5:7" x14ac:dyDescent="0.2">
      <c r="E1138"/>
      <c r="F1138"/>
      <c r="G1138"/>
    </row>
    <row r="1139" spans="5:7" x14ac:dyDescent="0.2">
      <c r="E1139"/>
      <c r="F1139"/>
      <c r="G1139"/>
    </row>
    <row r="1140" spans="5:7" x14ac:dyDescent="0.2">
      <c r="E1140"/>
      <c r="F1140"/>
      <c r="G1140"/>
    </row>
    <row r="1141" spans="5:7" x14ac:dyDescent="0.2">
      <c r="E1141"/>
      <c r="F1141"/>
      <c r="G1141"/>
    </row>
    <row r="1142" spans="5:7" x14ac:dyDescent="0.2">
      <c r="E1142"/>
      <c r="F1142"/>
      <c r="G1142"/>
    </row>
    <row r="1143" spans="5:7" x14ac:dyDescent="0.2">
      <c r="E1143"/>
      <c r="F1143"/>
      <c r="G1143"/>
    </row>
    <row r="1144" spans="5:7" x14ac:dyDescent="0.2">
      <c r="E1144"/>
      <c r="F1144"/>
      <c r="G1144"/>
    </row>
    <row r="1145" spans="5:7" x14ac:dyDescent="0.2">
      <c r="E1145"/>
      <c r="F1145"/>
      <c r="G1145"/>
    </row>
    <row r="1146" spans="5:7" x14ac:dyDescent="0.2">
      <c r="E1146"/>
      <c r="F1146"/>
      <c r="G1146"/>
    </row>
    <row r="1147" spans="5:7" x14ac:dyDescent="0.2">
      <c r="E1147"/>
      <c r="F1147"/>
      <c r="G1147"/>
    </row>
    <row r="1148" spans="5:7" x14ac:dyDescent="0.2">
      <c r="E1148"/>
      <c r="F1148"/>
      <c r="G1148"/>
    </row>
    <row r="1149" spans="5:7" x14ac:dyDescent="0.2">
      <c r="E1149"/>
      <c r="F1149"/>
      <c r="G1149"/>
    </row>
    <row r="1150" spans="5:7" x14ac:dyDescent="0.2">
      <c r="E1150"/>
      <c r="F1150"/>
      <c r="G1150"/>
    </row>
    <row r="1151" spans="5:7" x14ac:dyDescent="0.2">
      <c r="E1151"/>
      <c r="F1151"/>
      <c r="G1151"/>
    </row>
    <row r="1152" spans="5:7" x14ac:dyDescent="0.2">
      <c r="E1152"/>
      <c r="F1152"/>
      <c r="G1152"/>
    </row>
    <row r="1153" spans="5:7" x14ac:dyDescent="0.2">
      <c r="E1153"/>
      <c r="F1153"/>
      <c r="G1153"/>
    </row>
    <row r="1154" spans="5:7" x14ac:dyDescent="0.2">
      <c r="E1154"/>
      <c r="F1154"/>
      <c r="G1154"/>
    </row>
    <row r="1155" spans="5:7" x14ac:dyDescent="0.2">
      <c r="E1155"/>
      <c r="F1155"/>
      <c r="G1155"/>
    </row>
    <row r="1156" spans="5:7" x14ac:dyDescent="0.2">
      <c r="E1156"/>
      <c r="F1156"/>
      <c r="G1156"/>
    </row>
    <row r="1157" spans="5:7" x14ac:dyDescent="0.2">
      <c r="E1157"/>
      <c r="F1157"/>
      <c r="G1157"/>
    </row>
    <row r="1158" spans="5:7" x14ac:dyDescent="0.2">
      <c r="E1158"/>
      <c r="F1158"/>
      <c r="G1158"/>
    </row>
    <row r="1159" spans="5:7" x14ac:dyDescent="0.2">
      <c r="E1159"/>
      <c r="F1159"/>
      <c r="G1159"/>
    </row>
    <row r="1160" spans="5:7" x14ac:dyDescent="0.2">
      <c r="E1160"/>
      <c r="F1160"/>
      <c r="G1160"/>
    </row>
    <row r="1161" spans="5:7" x14ac:dyDescent="0.2">
      <c r="E1161"/>
      <c r="F1161"/>
      <c r="G1161"/>
    </row>
    <row r="1162" spans="5:7" x14ac:dyDescent="0.2">
      <c r="E1162"/>
      <c r="F1162"/>
      <c r="G1162"/>
    </row>
    <row r="1163" spans="5:7" x14ac:dyDescent="0.2">
      <c r="E1163"/>
      <c r="F1163"/>
      <c r="G1163"/>
    </row>
    <row r="1164" spans="5:7" x14ac:dyDescent="0.2">
      <c r="E1164"/>
      <c r="F1164"/>
      <c r="G1164"/>
    </row>
    <row r="1165" spans="5:7" x14ac:dyDescent="0.2">
      <c r="E1165"/>
      <c r="F1165"/>
      <c r="G1165"/>
    </row>
    <row r="1166" spans="5:7" x14ac:dyDescent="0.2">
      <c r="E1166"/>
      <c r="F1166"/>
      <c r="G1166"/>
    </row>
    <row r="1167" spans="5:7" x14ac:dyDescent="0.2">
      <c r="E1167"/>
      <c r="F1167"/>
      <c r="G1167"/>
    </row>
    <row r="1168" spans="5:7" x14ac:dyDescent="0.2">
      <c r="E1168"/>
      <c r="F1168"/>
      <c r="G1168"/>
    </row>
    <row r="1169" spans="5:7" x14ac:dyDescent="0.2">
      <c r="E1169"/>
      <c r="F1169"/>
      <c r="G1169"/>
    </row>
    <row r="1170" spans="5:7" x14ac:dyDescent="0.2">
      <c r="E1170"/>
      <c r="F1170"/>
      <c r="G1170"/>
    </row>
    <row r="1171" spans="5:7" x14ac:dyDescent="0.2">
      <c r="E1171"/>
      <c r="F1171"/>
      <c r="G1171"/>
    </row>
    <row r="1172" spans="5:7" x14ac:dyDescent="0.2">
      <c r="E1172"/>
      <c r="F1172"/>
      <c r="G1172"/>
    </row>
    <row r="1173" spans="5:7" x14ac:dyDescent="0.2">
      <c r="E1173"/>
      <c r="F1173"/>
      <c r="G1173"/>
    </row>
    <row r="1174" spans="5:7" x14ac:dyDescent="0.2">
      <c r="E1174"/>
      <c r="F1174"/>
      <c r="G1174"/>
    </row>
    <row r="1175" spans="5:7" x14ac:dyDescent="0.2">
      <c r="E1175"/>
      <c r="F1175"/>
      <c r="G1175"/>
    </row>
    <row r="1176" spans="5:7" x14ac:dyDescent="0.2">
      <c r="E1176"/>
      <c r="F1176"/>
      <c r="G1176"/>
    </row>
    <row r="1177" spans="5:7" x14ac:dyDescent="0.2">
      <c r="E1177"/>
      <c r="F1177"/>
      <c r="G1177"/>
    </row>
    <row r="1178" spans="5:7" x14ac:dyDescent="0.2">
      <c r="E1178"/>
      <c r="F1178"/>
      <c r="G1178"/>
    </row>
    <row r="1179" spans="5:7" x14ac:dyDescent="0.2">
      <c r="E1179"/>
      <c r="F1179"/>
      <c r="G1179"/>
    </row>
    <row r="1180" spans="5:7" x14ac:dyDescent="0.2">
      <c r="E1180"/>
      <c r="F1180"/>
      <c r="G1180"/>
    </row>
    <row r="1181" spans="5:7" x14ac:dyDescent="0.2">
      <c r="E1181"/>
      <c r="F1181"/>
      <c r="G1181"/>
    </row>
    <row r="1182" spans="5:7" x14ac:dyDescent="0.2">
      <c r="E1182"/>
      <c r="F1182"/>
      <c r="G1182"/>
    </row>
    <row r="1183" spans="5:7" x14ac:dyDescent="0.2">
      <c r="E1183"/>
      <c r="F1183"/>
      <c r="G1183"/>
    </row>
    <row r="1184" spans="5:7" x14ac:dyDescent="0.2">
      <c r="E1184"/>
      <c r="F1184"/>
      <c r="G1184"/>
    </row>
    <row r="1185" spans="5:7" x14ac:dyDescent="0.2">
      <c r="E1185"/>
      <c r="F1185"/>
      <c r="G1185"/>
    </row>
    <row r="1186" spans="5:7" x14ac:dyDescent="0.2">
      <c r="E1186"/>
      <c r="F1186"/>
      <c r="G1186"/>
    </row>
    <row r="1187" spans="5:7" x14ac:dyDescent="0.2">
      <c r="E1187"/>
      <c r="F1187"/>
      <c r="G1187"/>
    </row>
    <row r="1188" spans="5:7" x14ac:dyDescent="0.2">
      <c r="E1188"/>
      <c r="F1188"/>
      <c r="G1188"/>
    </row>
    <row r="1189" spans="5:7" x14ac:dyDescent="0.2">
      <c r="E1189"/>
      <c r="F1189"/>
      <c r="G1189"/>
    </row>
    <row r="1190" spans="5:7" x14ac:dyDescent="0.2">
      <c r="E1190"/>
      <c r="F1190"/>
      <c r="G1190"/>
    </row>
    <row r="1191" spans="5:7" x14ac:dyDescent="0.2">
      <c r="E1191"/>
      <c r="F1191"/>
      <c r="G1191"/>
    </row>
    <row r="1192" spans="5:7" x14ac:dyDescent="0.2">
      <c r="E1192"/>
      <c r="F1192"/>
      <c r="G1192"/>
    </row>
    <row r="1193" spans="5:7" x14ac:dyDescent="0.2">
      <c r="E1193"/>
      <c r="F1193"/>
      <c r="G1193"/>
    </row>
    <row r="1194" spans="5:7" x14ac:dyDescent="0.2">
      <c r="E1194"/>
      <c r="F1194"/>
      <c r="G1194"/>
    </row>
    <row r="1195" spans="5:7" x14ac:dyDescent="0.2">
      <c r="E1195"/>
      <c r="F1195"/>
      <c r="G1195"/>
    </row>
    <row r="1196" spans="5:7" x14ac:dyDescent="0.2">
      <c r="E1196"/>
      <c r="F1196"/>
      <c r="G1196"/>
    </row>
    <row r="1197" spans="5:7" x14ac:dyDescent="0.2">
      <c r="E1197"/>
      <c r="F1197"/>
      <c r="G1197"/>
    </row>
    <row r="1198" spans="5:7" x14ac:dyDescent="0.2">
      <c r="E1198"/>
      <c r="F1198"/>
      <c r="G1198"/>
    </row>
    <row r="1199" spans="5:7" x14ac:dyDescent="0.2">
      <c r="E1199"/>
      <c r="F1199"/>
      <c r="G1199"/>
    </row>
    <row r="1200" spans="5:7" x14ac:dyDescent="0.2">
      <c r="E1200"/>
      <c r="F1200"/>
      <c r="G1200"/>
    </row>
    <row r="1201" spans="5:7" x14ac:dyDescent="0.2">
      <c r="E1201"/>
      <c r="F1201"/>
      <c r="G1201"/>
    </row>
    <row r="1202" spans="5:7" x14ac:dyDescent="0.2">
      <c r="E1202"/>
      <c r="F1202"/>
      <c r="G1202"/>
    </row>
    <row r="1203" spans="5:7" x14ac:dyDescent="0.2">
      <c r="E1203"/>
      <c r="F1203"/>
      <c r="G1203"/>
    </row>
    <row r="1204" spans="5:7" x14ac:dyDescent="0.2">
      <c r="E1204"/>
      <c r="F1204"/>
      <c r="G1204"/>
    </row>
    <row r="1205" spans="5:7" x14ac:dyDescent="0.2">
      <c r="E1205"/>
      <c r="F1205"/>
      <c r="G1205"/>
    </row>
    <row r="1206" spans="5:7" x14ac:dyDescent="0.2">
      <c r="E1206"/>
      <c r="F1206"/>
      <c r="G1206"/>
    </row>
    <row r="1207" spans="5:7" x14ac:dyDescent="0.2">
      <c r="E1207"/>
      <c r="F1207"/>
      <c r="G1207"/>
    </row>
    <row r="1208" spans="5:7" x14ac:dyDescent="0.2">
      <c r="E1208"/>
      <c r="F1208"/>
      <c r="G1208"/>
    </row>
    <row r="1209" spans="5:7" x14ac:dyDescent="0.2">
      <c r="E1209"/>
      <c r="F1209"/>
      <c r="G1209"/>
    </row>
    <row r="1210" spans="5:7" x14ac:dyDescent="0.2">
      <c r="E1210"/>
      <c r="F1210"/>
      <c r="G1210"/>
    </row>
    <row r="1211" spans="5:7" x14ac:dyDescent="0.2">
      <c r="E1211"/>
      <c r="F1211"/>
      <c r="G1211"/>
    </row>
    <row r="1212" spans="5:7" x14ac:dyDescent="0.2">
      <c r="E1212"/>
      <c r="F1212"/>
      <c r="G1212"/>
    </row>
    <row r="1213" spans="5:7" x14ac:dyDescent="0.2">
      <c r="E1213"/>
      <c r="F1213"/>
      <c r="G1213"/>
    </row>
    <row r="1214" spans="5:7" x14ac:dyDescent="0.2">
      <c r="E1214"/>
      <c r="F1214"/>
      <c r="G1214"/>
    </row>
    <row r="1215" spans="5:7" x14ac:dyDescent="0.2">
      <c r="E1215"/>
      <c r="F1215"/>
      <c r="G1215"/>
    </row>
    <row r="1216" spans="5:7" x14ac:dyDescent="0.2">
      <c r="E1216"/>
      <c r="F1216"/>
      <c r="G1216"/>
    </row>
    <row r="1217" spans="5:7" x14ac:dyDescent="0.2">
      <c r="E1217"/>
      <c r="F1217"/>
      <c r="G1217"/>
    </row>
    <row r="1218" spans="5:7" x14ac:dyDescent="0.2">
      <c r="E1218"/>
      <c r="F1218"/>
      <c r="G1218"/>
    </row>
    <row r="1219" spans="5:7" x14ac:dyDescent="0.2">
      <c r="E1219"/>
      <c r="F1219"/>
      <c r="G1219"/>
    </row>
    <row r="1220" spans="5:7" x14ac:dyDescent="0.2">
      <c r="E1220"/>
      <c r="F1220"/>
      <c r="G1220"/>
    </row>
    <row r="1221" spans="5:7" x14ac:dyDescent="0.2">
      <c r="E1221"/>
      <c r="F1221"/>
      <c r="G1221"/>
    </row>
    <row r="1222" spans="5:7" x14ac:dyDescent="0.2">
      <c r="E1222"/>
      <c r="F1222"/>
      <c r="G1222"/>
    </row>
    <row r="1223" spans="5:7" x14ac:dyDescent="0.2">
      <c r="E1223"/>
      <c r="F1223"/>
      <c r="G1223"/>
    </row>
    <row r="1224" spans="5:7" x14ac:dyDescent="0.2">
      <c r="E1224"/>
      <c r="F1224"/>
      <c r="G1224"/>
    </row>
    <row r="1225" spans="5:7" x14ac:dyDescent="0.2">
      <c r="E1225"/>
      <c r="F1225"/>
      <c r="G1225"/>
    </row>
    <row r="1226" spans="5:7" x14ac:dyDescent="0.2">
      <c r="E1226"/>
      <c r="F1226"/>
      <c r="G1226"/>
    </row>
    <row r="1227" spans="5:7" x14ac:dyDescent="0.2">
      <c r="E1227"/>
      <c r="F1227"/>
      <c r="G1227"/>
    </row>
    <row r="1228" spans="5:7" x14ac:dyDescent="0.2">
      <c r="E1228"/>
      <c r="F1228"/>
      <c r="G1228"/>
    </row>
    <row r="1229" spans="5:7" x14ac:dyDescent="0.2">
      <c r="E1229"/>
      <c r="F1229"/>
      <c r="G1229"/>
    </row>
    <row r="1230" spans="5:7" x14ac:dyDescent="0.2">
      <c r="E1230"/>
      <c r="F1230"/>
      <c r="G1230"/>
    </row>
    <row r="1231" spans="5:7" x14ac:dyDescent="0.2">
      <c r="E1231"/>
      <c r="F1231"/>
      <c r="G1231"/>
    </row>
    <row r="1232" spans="5:7" x14ac:dyDescent="0.2">
      <c r="E1232"/>
      <c r="F1232"/>
      <c r="G1232"/>
    </row>
    <row r="1233" spans="5:7" x14ac:dyDescent="0.2">
      <c r="E1233"/>
      <c r="F1233"/>
      <c r="G1233"/>
    </row>
    <row r="1234" spans="5:7" x14ac:dyDescent="0.2">
      <c r="E1234"/>
      <c r="F1234"/>
      <c r="G1234"/>
    </row>
    <row r="1235" spans="5:7" x14ac:dyDescent="0.2">
      <c r="E1235"/>
      <c r="F1235"/>
      <c r="G1235"/>
    </row>
    <row r="1236" spans="5:7" x14ac:dyDescent="0.2">
      <c r="E1236"/>
      <c r="F1236"/>
      <c r="G1236"/>
    </row>
    <row r="1237" spans="5:7" x14ac:dyDescent="0.2">
      <c r="E1237"/>
      <c r="F1237"/>
      <c r="G1237"/>
    </row>
    <row r="1238" spans="5:7" x14ac:dyDescent="0.2">
      <c r="E1238"/>
      <c r="F1238"/>
      <c r="G1238"/>
    </row>
    <row r="1239" spans="5:7" x14ac:dyDescent="0.2">
      <c r="E1239"/>
      <c r="F1239"/>
      <c r="G1239"/>
    </row>
    <row r="1240" spans="5:7" x14ac:dyDescent="0.2">
      <c r="E1240"/>
      <c r="F1240"/>
      <c r="G1240"/>
    </row>
    <row r="1241" spans="5:7" x14ac:dyDescent="0.2">
      <c r="E1241"/>
      <c r="F1241"/>
      <c r="G1241"/>
    </row>
    <row r="1242" spans="5:7" x14ac:dyDescent="0.2">
      <c r="E1242"/>
      <c r="F1242"/>
      <c r="G1242"/>
    </row>
    <row r="1243" spans="5:7" x14ac:dyDescent="0.2">
      <c r="E1243"/>
      <c r="F1243"/>
      <c r="G1243"/>
    </row>
    <row r="1244" spans="5:7" x14ac:dyDescent="0.2">
      <c r="E1244"/>
      <c r="F1244"/>
      <c r="G1244"/>
    </row>
    <row r="1245" spans="5:7" x14ac:dyDescent="0.2">
      <c r="E1245"/>
      <c r="F1245"/>
      <c r="G1245"/>
    </row>
    <row r="1246" spans="5:7" x14ac:dyDescent="0.2">
      <c r="E1246"/>
      <c r="F1246"/>
      <c r="G1246"/>
    </row>
    <row r="1247" spans="5:7" x14ac:dyDescent="0.2">
      <c r="E1247"/>
      <c r="F1247"/>
      <c r="G1247"/>
    </row>
    <row r="1248" spans="5:7" x14ac:dyDescent="0.2">
      <c r="E1248"/>
      <c r="F1248"/>
      <c r="G1248"/>
    </row>
    <row r="1249" spans="5:7" x14ac:dyDescent="0.2">
      <c r="E1249"/>
      <c r="F1249"/>
      <c r="G1249"/>
    </row>
    <row r="1250" spans="5:7" x14ac:dyDescent="0.2">
      <c r="E1250"/>
      <c r="F1250"/>
      <c r="G1250"/>
    </row>
    <row r="1251" spans="5:7" x14ac:dyDescent="0.2">
      <c r="E1251"/>
      <c r="F1251"/>
      <c r="G1251"/>
    </row>
    <row r="1252" spans="5:7" x14ac:dyDescent="0.2">
      <c r="E1252"/>
      <c r="F1252"/>
      <c r="G1252"/>
    </row>
    <row r="1253" spans="5:7" x14ac:dyDescent="0.2">
      <c r="E1253"/>
      <c r="F1253"/>
      <c r="G1253"/>
    </row>
    <row r="1254" spans="5:7" x14ac:dyDescent="0.2">
      <c r="E1254"/>
      <c r="F1254"/>
      <c r="G1254"/>
    </row>
    <row r="1255" spans="5:7" x14ac:dyDescent="0.2">
      <c r="E1255"/>
      <c r="F1255"/>
      <c r="G1255"/>
    </row>
    <row r="1256" spans="5:7" x14ac:dyDescent="0.2">
      <c r="E1256"/>
      <c r="F1256"/>
      <c r="G1256"/>
    </row>
    <row r="1257" spans="5:7" x14ac:dyDescent="0.2">
      <c r="E1257"/>
      <c r="F1257"/>
      <c r="G1257"/>
    </row>
    <row r="1258" spans="5:7" x14ac:dyDescent="0.2">
      <c r="E1258"/>
      <c r="F1258"/>
      <c r="G1258"/>
    </row>
    <row r="1259" spans="5:7" x14ac:dyDescent="0.2">
      <c r="E1259"/>
      <c r="F1259"/>
      <c r="G1259"/>
    </row>
    <row r="1260" spans="5:7" x14ac:dyDescent="0.2">
      <c r="E1260"/>
      <c r="F1260"/>
      <c r="G1260"/>
    </row>
    <row r="1261" spans="5:7" x14ac:dyDescent="0.2">
      <c r="E1261"/>
      <c r="F1261"/>
      <c r="G1261"/>
    </row>
    <row r="1262" spans="5:7" x14ac:dyDescent="0.2">
      <c r="E1262"/>
      <c r="F1262"/>
      <c r="G1262"/>
    </row>
    <row r="1263" spans="5:7" x14ac:dyDescent="0.2">
      <c r="E1263"/>
      <c r="F1263"/>
      <c r="G1263"/>
    </row>
    <row r="1264" spans="5:7" x14ac:dyDescent="0.2">
      <c r="E1264"/>
      <c r="F1264"/>
      <c r="G1264"/>
    </row>
    <row r="1265" spans="5:7" x14ac:dyDescent="0.2">
      <c r="E1265"/>
      <c r="F1265"/>
      <c r="G1265"/>
    </row>
    <row r="1266" spans="5:7" x14ac:dyDescent="0.2">
      <c r="E1266"/>
      <c r="F1266"/>
      <c r="G1266"/>
    </row>
    <row r="1267" spans="5:7" x14ac:dyDescent="0.2">
      <c r="E1267"/>
      <c r="F1267"/>
      <c r="G1267"/>
    </row>
    <row r="1268" spans="5:7" x14ac:dyDescent="0.2">
      <c r="E1268"/>
      <c r="F1268"/>
      <c r="G1268"/>
    </row>
    <row r="1269" spans="5:7" x14ac:dyDescent="0.2">
      <c r="E1269"/>
      <c r="F1269"/>
      <c r="G1269"/>
    </row>
    <row r="1270" spans="5:7" x14ac:dyDescent="0.2">
      <c r="E1270"/>
      <c r="F1270"/>
      <c r="G1270"/>
    </row>
    <row r="1271" spans="5:7" x14ac:dyDescent="0.2">
      <c r="E1271"/>
      <c r="F1271"/>
      <c r="G1271"/>
    </row>
    <row r="1272" spans="5:7" x14ac:dyDescent="0.2">
      <c r="E1272"/>
      <c r="F1272"/>
      <c r="G1272"/>
    </row>
    <row r="1273" spans="5:7" x14ac:dyDescent="0.2">
      <c r="E1273"/>
      <c r="F1273"/>
      <c r="G1273"/>
    </row>
    <row r="1274" spans="5:7" x14ac:dyDescent="0.2">
      <c r="E1274"/>
      <c r="F1274"/>
      <c r="G1274"/>
    </row>
    <row r="1275" spans="5:7" x14ac:dyDescent="0.2">
      <c r="E1275"/>
      <c r="F1275"/>
      <c r="G1275"/>
    </row>
    <row r="1276" spans="5:7" x14ac:dyDescent="0.2">
      <c r="E1276"/>
      <c r="F1276"/>
      <c r="G1276"/>
    </row>
    <row r="1277" spans="5:7" x14ac:dyDescent="0.2">
      <c r="E1277"/>
      <c r="F1277"/>
      <c r="G1277"/>
    </row>
    <row r="1278" spans="5:7" x14ac:dyDescent="0.2">
      <c r="E1278"/>
      <c r="F1278"/>
      <c r="G1278"/>
    </row>
    <row r="1279" spans="5:7" x14ac:dyDescent="0.2">
      <c r="E1279"/>
      <c r="F1279"/>
      <c r="G1279"/>
    </row>
    <row r="1280" spans="5:7" x14ac:dyDescent="0.2">
      <c r="E1280"/>
      <c r="F1280"/>
      <c r="G1280"/>
    </row>
    <row r="1281" spans="5:7" x14ac:dyDescent="0.2">
      <c r="E1281"/>
      <c r="F1281"/>
      <c r="G1281"/>
    </row>
    <row r="1282" spans="5:7" x14ac:dyDescent="0.2">
      <c r="E1282"/>
      <c r="F1282"/>
      <c r="G1282"/>
    </row>
    <row r="1283" spans="5:7" x14ac:dyDescent="0.2">
      <c r="E1283"/>
      <c r="F1283"/>
      <c r="G1283"/>
    </row>
    <row r="1284" spans="5:7" x14ac:dyDescent="0.2">
      <c r="E1284"/>
      <c r="F1284"/>
      <c r="G1284"/>
    </row>
    <row r="1285" spans="5:7" x14ac:dyDescent="0.2">
      <c r="E1285"/>
      <c r="F1285"/>
      <c r="G1285"/>
    </row>
    <row r="1286" spans="5:7" x14ac:dyDescent="0.2">
      <c r="E1286"/>
      <c r="F1286"/>
      <c r="G1286"/>
    </row>
    <row r="1287" spans="5:7" x14ac:dyDescent="0.2">
      <c r="E1287"/>
      <c r="F1287"/>
      <c r="G1287"/>
    </row>
    <row r="1288" spans="5:7" x14ac:dyDescent="0.2">
      <c r="E1288"/>
      <c r="F1288"/>
      <c r="G1288"/>
    </row>
    <row r="1289" spans="5:7" x14ac:dyDescent="0.2">
      <c r="E1289"/>
      <c r="F1289"/>
      <c r="G1289"/>
    </row>
    <row r="1290" spans="5:7" x14ac:dyDescent="0.2">
      <c r="E1290"/>
      <c r="F1290"/>
      <c r="G1290"/>
    </row>
    <row r="1291" spans="5:7" x14ac:dyDescent="0.2">
      <c r="E1291"/>
      <c r="F1291"/>
      <c r="G1291"/>
    </row>
    <row r="1292" spans="5:7" x14ac:dyDescent="0.2">
      <c r="E1292"/>
      <c r="F1292"/>
      <c r="G1292"/>
    </row>
    <row r="1293" spans="5:7" x14ac:dyDescent="0.2">
      <c r="E1293"/>
      <c r="F1293"/>
      <c r="G1293"/>
    </row>
    <row r="1294" spans="5:7" x14ac:dyDescent="0.2">
      <c r="E1294"/>
      <c r="F1294"/>
      <c r="G1294"/>
    </row>
    <row r="1295" spans="5:7" x14ac:dyDescent="0.2">
      <c r="E1295"/>
      <c r="F1295"/>
      <c r="G1295"/>
    </row>
    <row r="1296" spans="5:7" x14ac:dyDescent="0.2">
      <c r="E1296"/>
      <c r="F1296"/>
      <c r="G1296"/>
    </row>
    <row r="1297" spans="5:7" x14ac:dyDescent="0.2">
      <c r="E1297"/>
      <c r="F1297"/>
      <c r="G1297"/>
    </row>
    <row r="1298" spans="5:7" x14ac:dyDescent="0.2">
      <c r="E1298"/>
      <c r="F1298"/>
      <c r="G1298"/>
    </row>
    <row r="1299" spans="5:7" x14ac:dyDescent="0.2">
      <c r="E1299"/>
      <c r="F1299"/>
      <c r="G1299"/>
    </row>
    <row r="1300" spans="5:7" x14ac:dyDescent="0.2">
      <c r="E1300"/>
      <c r="F1300"/>
      <c r="G1300"/>
    </row>
    <row r="1301" spans="5:7" x14ac:dyDescent="0.2">
      <c r="E1301"/>
      <c r="F1301"/>
      <c r="G1301"/>
    </row>
    <row r="1302" spans="5:7" x14ac:dyDescent="0.2">
      <c r="E1302"/>
      <c r="F1302"/>
      <c r="G1302"/>
    </row>
    <row r="1303" spans="5:7" x14ac:dyDescent="0.2">
      <c r="E1303"/>
      <c r="F1303"/>
      <c r="G1303"/>
    </row>
    <row r="1304" spans="5:7" x14ac:dyDescent="0.2">
      <c r="E1304"/>
      <c r="F1304"/>
      <c r="G1304"/>
    </row>
    <row r="1305" spans="5:7" x14ac:dyDescent="0.2">
      <c r="E1305"/>
      <c r="F1305"/>
      <c r="G1305"/>
    </row>
    <row r="1306" spans="5:7" x14ac:dyDescent="0.2">
      <c r="E1306"/>
      <c r="F1306"/>
      <c r="G1306"/>
    </row>
    <row r="1307" spans="5:7" x14ac:dyDescent="0.2">
      <c r="E1307"/>
      <c r="F1307"/>
      <c r="G1307"/>
    </row>
    <row r="1308" spans="5:7" x14ac:dyDescent="0.2">
      <c r="E1308"/>
      <c r="F1308"/>
      <c r="G1308"/>
    </row>
    <row r="1309" spans="5:7" x14ac:dyDescent="0.2">
      <c r="E1309"/>
      <c r="F1309"/>
      <c r="G1309"/>
    </row>
    <row r="1310" spans="5:7" x14ac:dyDescent="0.2">
      <c r="E1310"/>
      <c r="F1310"/>
      <c r="G1310"/>
    </row>
    <row r="1311" spans="5:7" x14ac:dyDescent="0.2">
      <c r="E1311"/>
      <c r="F1311"/>
      <c r="G1311"/>
    </row>
    <row r="1312" spans="5:7" x14ac:dyDescent="0.2">
      <c r="E1312"/>
      <c r="F1312"/>
      <c r="G1312"/>
    </row>
    <row r="1313" spans="5:7" x14ac:dyDescent="0.2">
      <c r="E1313"/>
      <c r="F1313"/>
      <c r="G1313"/>
    </row>
    <row r="1314" spans="5:7" x14ac:dyDescent="0.2">
      <c r="E1314"/>
      <c r="F1314"/>
      <c r="G1314"/>
    </row>
    <row r="1315" spans="5:7" x14ac:dyDescent="0.2">
      <c r="E1315"/>
      <c r="F1315"/>
      <c r="G1315"/>
    </row>
    <row r="1316" spans="5:7" x14ac:dyDescent="0.2">
      <c r="E1316"/>
      <c r="F1316"/>
      <c r="G1316"/>
    </row>
    <row r="1317" spans="5:7" x14ac:dyDescent="0.2">
      <c r="E1317"/>
      <c r="F1317"/>
      <c r="G1317"/>
    </row>
    <row r="1318" spans="5:7" x14ac:dyDescent="0.2">
      <c r="E1318"/>
      <c r="F1318"/>
      <c r="G1318"/>
    </row>
    <row r="1319" spans="5:7" x14ac:dyDescent="0.2">
      <c r="E1319"/>
      <c r="F1319"/>
      <c r="G1319"/>
    </row>
    <row r="1320" spans="5:7" x14ac:dyDescent="0.2">
      <c r="E1320"/>
      <c r="F1320"/>
      <c r="G1320"/>
    </row>
    <row r="1321" spans="5:7" x14ac:dyDescent="0.2">
      <c r="E1321"/>
      <c r="F1321"/>
      <c r="G1321"/>
    </row>
    <row r="1322" spans="5:7" x14ac:dyDescent="0.2">
      <c r="E1322"/>
      <c r="F1322"/>
      <c r="G1322"/>
    </row>
    <row r="1323" spans="5:7" x14ac:dyDescent="0.2">
      <c r="E1323"/>
      <c r="F1323"/>
      <c r="G1323"/>
    </row>
    <row r="1324" spans="5:7" x14ac:dyDescent="0.2">
      <c r="E1324"/>
      <c r="F1324"/>
      <c r="G1324"/>
    </row>
    <row r="1325" spans="5:7" x14ac:dyDescent="0.2">
      <c r="E1325"/>
      <c r="F1325"/>
      <c r="G1325"/>
    </row>
    <row r="1326" spans="5:7" x14ac:dyDescent="0.2">
      <c r="E1326"/>
      <c r="F1326"/>
      <c r="G1326"/>
    </row>
    <row r="1327" spans="5:7" x14ac:dyDescent="0.2">
      <c r="E1327"/>
      <c r="F1327"/>
      <c r="G1327"/>
    </row>
    <row r="1328" spans="5:7" x14ac:dyDescent="0.2">
      <c r="E1328"/>
      <c r="F1328"/>
      <c r="G1328"/>
    </row>
    <row r="1329" spans="5:7" x14ac:dyDescent="0.2">
      <c r="E1329"/>
      <c r="F1329"/>
      <c r="G1329"/>
    </row>
    <row r="1330" spans="5:7" x14ac:dyDescent="0.2">
      <c r="E1330"/>
      <c r="F1330"/>
      <c r="G1330"/>
    </row>
    <row r="1331" spans="5:7" x14ac:dyDescent="0.2">
      <c r="E1331"/>
      <c r="F1331"/>
      <c r="G1331"/>
    </row>
    <row r="1332" spans="5:7" x14ac:dyDescent="0.2">
      <c r="E1332"/>
      <c r="F1332"/>
      <c r="G1332"/>
    </row>
    <row r="1333" spans="5:7" x14ac:dyDescent="0.2">
      <c r="E1333"/>
      <c r="F1333"/>
      <c r="G1333"/>
    </row>
    <row r="1334" spans="5:7" x14ac:dyDescent="0.2">
      <c r="E1334"/>
      <c r="F1334"/>
      <c r="G1334"/>
    </row>
    <row r="1335" spans="5:7" x14ac:dyDescent="0.2">
      <c r="E1335"/>
      <c r="F1335"/>
      <c r="G1335"/>
    </row>
    <row r="1336" spans="5:7" x14ac:dyDescent="0.2">
      <c r="E1336"/>
      <c r="F1336"/>
      <c r="G1336"/>
    </row>
    <row r="1337" spans="5:7" x14ac:dyDescent="0.2">
      <c r="E1337"/>
      <c r="F1337"/>
      <c r="G1337"/>
    </row>
    <row r="1338" spans="5:7" x14ac:dyDescent="0.2">
      <c r="E1338"/>
      <c r="F1338"/>
      <c r="G1338"/>
    </row>
    <row r="1339" spans="5:7" x14ac:dyDescent="0.2">
      <c r="E1339"/>
      <c r="F1339"/>
      <c r="G1339"/>
    </row>
    <row r="1340" spans="5:7" x14ac:dyDescent="0.2">
      <c r="E1340"/>
      <c r="F1340"/>
      <c r="G1340"/>
    </row>
    <row r="1341" spans="5:7" x14ac:dyDescent="0.2">
      <c r="E1341"/>
      <c r="F1341"/>
      <c r="G1341"/>
    </row>
    <row r="1342" spans="5:7" x14ac:dyDescent="0.2">
      <c r="E1342"/>
      <c r="F1342"/>
      <c r="G1342"/>
    </row>
    <row r="1343" spans="5:7" x14ac:dyDescent="0.2">
      <c r="E1343"/>
      <c r="F1343"/>
      <c r="G1343"/>
    </row>
    <row r="1344" spans="5:7" x14ac:dyDescent="0.2">
      <c r="E1344"/>
      <c r="F1344"/>
      <c r="G1344"/>
    </row>
    <row r="1345" spans="5:7" x14ac:dyDescent="0.2">
      <c r="E1345"/>
      <c r="F1345"/>
      <c r="G1345"/>
    </row>
    <row r="1346" spans="5:7" x14ac:dyDescent="0.2">
      <c r="E1346"/>
      <c r="F1346"/>
      <c r="G1346"/>
    </row>
    <row r="1347" spans="5:7" x14ac:dyDescent="0.2">
      <c r="E1347"/>
      <c r="F1347"/>
      <c r="G1347"/>
    </row>
    <row r="1348" spans="5:7" x14ac:dyDescent="0.2">
      <c r="E1348"/>
      <c r="F1348"/>
      <c r="G1348"/>
    </row>
    <row r="1349" spans="5:7" x14ac:dyDescent="0.2">
      <c r="E1349"/>
      <c r="F1349"/>
      <c r="G1349"/>
    </row>
    <row r="1350" spans="5:7" x14ac:dyDescent="0.2">
      <c r="E1350"/>
      <c r="F1350"/>
      <c r="G1350"/>
    </row>
    <row r="1351" spans="5:7" x14ac:dyDescent="0.2">
      <c r="E1351"/>
      <c r="F1351"/>
      <c r="G1351"/>
    </row>
    <row r="1352" spans="5:7" x14ac:dyDescent="0.2">
      <c r="E1352"/>
      <c r="F1352"/>
      <c r="G1352"/>
    </row>
    <row r="1353" spans="5:7" x14ac:dyDescent="0.2">
      <c r="E1353"/>
      <c r="F1353"/>
      <c r="G1353"/>
    </row>
    <row r="1354" spans="5:7" x14ac:dyDescent="0.2">
      <c r="E1354"/>
      <c r="F1354"/>
      <c r="G1354"/>
    </row>
    <row r="1355" spans="5:7" x14ac:dyDescent="0.2">
      <c r="E1355"/>
      <c r="F1355"/>
      <c r="G1355"/>
    </row>
    <row r="1356" spans="5:7" x14ac:dyDescent="0.2">
      <c r="E1356"/>
      <c r="F1356"/>
      <c r="G1356"/>
    </row>
    <row r="1357" spans="5:7" x14ac:dyDescent="0.2">
      <c r="E1357"/>
      <c r="F1357"/>
      <c r="G1357"/>
    </row>
    <row r="1358" spans="5:7" x14ac:dyDescent="0.2">
      <c r="E1358"/>
      <c r="F1358"/>
      <c r="G1358"/>
    </row>
    <row r="1359" spans="5:7" x14ac:dyDescent="0.2">
      <c r="E1359"/>
      <c r="F1359"/>
      <c r="G1359"/>
    </row>
    <row r="1360" spans="5:7" x14ac:dyDescent="0.2">
      <c r="E1360"/>
      <c r="F1360"/>
      <c r="G1360"/>
    </row>
    <row r="1361" spans="5:7" x14ac:dyDescent="0.2">
      <c r="E1361"/>
      <c r="F1361"/>
      <c r="G1361"/>
    </row>
    <row r="1362" spans="5:7" x14ac:dyDescent="0.2">
      <c r="E1362"/>
      <c r="F1362"/>
      <c r="G1362"/>
    </row>
    <row r="1363" spans="5:7" x14ac:dyDescent="0.2">
      <c r="E1363"/>
      <c r="F1363"/>
      <c r="G1363"/>
    </row>
    <row r="1364" spans="5:7" x14ac:dyDescent="0.2">
      <c r="E1364"/>
      <c r="F1364"/>
      <c r="G1364"/>
    </row>
    <row r="1365" spans="5:7" x14ac:dyDescent="0.2">
      <c r="E1365"/>
      <c r="F1365"/>
      <c r="G1365"/>
    </row>
    <row r="1366" spans="5:7" x14ac:dyDescent="0.2">
      <c r="E1366"/>
      <c r="F1366"/>
      <c r="G1366"/>
    </row>
    <row r="1367" spans="5:7" x14ac:dyDescent="0.2">
      <c r="E1367"/>
      <c r="F1367"/>
      <c r="G1367"/>
    </row>
    <row r="1368" spans="5:7" x14ac:dyDescent="0.2">
      <c r="E1368"/>
      <c r="F1368"/>
      <c r="G1368"/>
    </row>
    <row r="1369" spans="5:7" x14ac:dyDescent="0.2">
      <c r="E1369"/>
      <c r="F1369"/>
      <c r="G1369"/>
    </row>
    <row r="1370" spans="5:7" x14ac:dyDescent="0.2">
      <c r="E1370"/>
      <c r="F1370"/>
      <c r="G1370"/>
    </row>
    <row r="1371" spans="5:7" x14ac:dyDescent="0.2">
      <c r="E1371"/>
      <c r="F1371"/>
      <c r="G1371"/>
    </row>
    <row r="1372" spans="5:7" x14ac:dyDescent="0.2">
      <c r="E1372"/>
      <c r="F1372"/>
      <c r="G1372"/>
    </row>
    <row r="1373" spans="5:7" x14ac:dyDescent="0.2">
      <c r="E1373"/>
      <c r="F1373"/>
      <c r="G1373"/>
    </row>
    <row r="1374" spans="5:7" x14ac:dyDescent="0.2">
      <c r="E1374"/>
      <c r="F1374"/>
      <c r="G1374"/>
    </row>
    <row r="1375" spans="5:7" x14ac:dyDescent="0.2">
      <c r="E1375"/>
      <c r="F1375"/>
      <c r="G1375"/>
    </row>
    <row r="1376" spans="5:7" x14ac:dyDescent="0.2">
      <c r="E1376"/>
      <c r="F1376"/>
      <c r="G1376"/>
    </row>
    <row r="1377" spans="5:7" x14ac:dyDescent="0.2">
      <c r="E1377"/>
      <c r="F1377"/>
      <c r="G1377"/>
    </row>
    <row r="1378" spans="5:7" x14ac:dyDescent="0.2">
      <c r="E1378"/>
      <c r="F1378"/>
      <c r="G1378"/>
    </row>
    <row r="1379" spans="5:7" x14ac:dyDescent="0.2">
      <c r="E1379"/>
      <c r="F1379"/>
      <c r="G1379"/>
    </row>
    <row r="1380" spans="5:7" x14ac:dyDescent="0.2">
      <c r="E1380"/>
      <c r="F1380"/>
      <c r="G1380"/>
    </row>
    <row r="1381" spans="5:7" x14ac:dyDescent="0.2">
      <c r="E1381"/>
      <c r="F1381"/>
      <c r="G1381"/>
    </row>
    <row r="1382" spans="5:7" x14ac:dyDescent="0.2">
      <c r="E1382"/>
      <c r="F1382"/>
      <c r="G1382"/>
    </row>
    <row r="1383" spans="5:7" x14ac:dyDescent="0.2">
      <c r="E1383"/>
      <c r="F1383"/>
      <c r="G1383"/>
    </row>
    <row r="1384" spans="5:7" x14ac:dyDescent="0.2">
      <c r="E1384"/>
      <c r="F1384"/>
      <c r="G1384"/>
    </row>
    <row r="1385" spans="5:7" x14ac:dyDescent="0.2">
      <c r="E1385"/>
      <c r="F1385"/>
      <c r="G1385"/>
    </row>
    <row r="1386" spans="5:7" x14ac:dyDescent="0.2">
      <c r="E1386"/>
      <c r="F1386"/>
      <c r="G1386"/>
    </row>
    <row r="1387" spans="5:7" x14ac:dyDescent="0.2">
      <c r="E1387"/>
      <c r="F1387"/>
      <c r="G1387"/>
    </row>
    <row r="1388" spans="5:7" x14ac:dyDescent="0.2">
      <c r="E1388"/>
      <c r="F1388"/>
      <c r="G1388"/>
    </row>
    <row r="1389" spans="5:7" x14ac:dyDescent="0.2">
      <c r="E1389"/>
      <c r="F1389"/>
      <c r="G1389"/>
    </row>
    <row r="1390" spans="5:7" x14ac:dyDescent="0.2">
      <c r="E1390"/>
      <c r="F1390"/>
      <c r="G1390"/>
    </row>
    <row r="1391" spans="5:7" x14ac:dyDescent="0.2">
      <c r="E1391"/>
      <c r="F1391"/>
      <c r="G1391"/>
    </row>
    <row r="1392" spans="5:7" x14ac:dyDescent="0.2">
      <c r="E1392"/>
      <c r="F1392"/>
      <c r="G1392"/>
    </row>
    <row r="1393" spans="5:7" x14ac:dyDescent="0.2">
      <c r="E1393"/>
      <c r="F1393"/>
      <c r="G1393"/>
    </row>
    <row r="1394" spans="5:7" x14ac:dyDescent="0.2">
      <c r="E1394"/>
      <c r="F1394"/>
      <c r="G1394"/>
    </row>
    <row r="1395" spans="5:7" x14ac:dyDescent="0.2">
      <c r="E1395"/>
      <c r="F1395"/>
      <c r="G1395"/>
    </row>
    <row r="1396" spans="5:7" x14ac:dyDescent="0.2">
      <c r="E1396"/>
      <c r="F1396"/>
      <c r="G1396"/>
    </row>
    <row r="1397" spans="5:7" x14ac:dyDescent="0.2">
      <c r="E1397"/>
      <c r="F1397"/>
      <c r="G1397"/>
    </row>
    <row r="1398" spans="5:7" x14ac:dyDescent="0.2">
      <c r="E1398"/>
      <c r="F1398"/>
      <c r="G1398"/>
    </row>
    <row r="1399" spans="5:7" x14ac:dyDescent="0.2">
      <c r="E1399"/>
      <c r="F1399"/>
      <c r="G1399"/>
    </row>
    <row r="1400" spans="5:7" x14ac:dyDescent="0.2">
      <c r="E1400"/>
      <c r="F1400"/>
      <c r="G1400"/>
    </row>
    <row r="1401" spans="5:7" x14ac:dyDescent="0.2">
      <c r="E1401"/>
      <c r="F1401"/>
      <c r="G1401"/>
    </row>
    <row r="1402" spans="5:7" x14ac:dyDescent="0.2">
      <c r="E1402"/>
      <c r="F1402"/>
      <c r="G1402"/>
    </row>
    <row r="1403" spans="5:7" x14ac:dyDescent="0.2">
      <c r="E1403"/>
      <c r="F1403"/>
      <c r="G1403"/>
    </row>
    <row r="1404" spans="5:7" x14ac:dyDescent="0.2">
      <c r="E1404"/>
      <c r="F1404"/>
      <c r="G1404"/>
    </row>
    <row r="1405" spans="5:7" x14ac:dyDescent="0.2">
      <c r="E1405"/>
      <c r="F1405"/>
      <c r="G1405"/>
    </row>
    <row r="1406" spans="5:7" x14ac:dyDescent="0.2">
      <c r="E1406"/>
      <c r="F1406"/>
      <c r="G1406"/>
    </row>
    <row r="1407" spans="5:7" x14ac:dyDescent="0.2">
      <c r="E1407"/>
      <c r="F1407"/>
      <c r="G1407"/>
    </row>
    <row r="1408" spans="5:7" x14ac:dyDescent="0.2">
      <c r="E1408"/>
      <c r="F1408"/>
      <c r="G1408"/>
    </row>
    <row r="1409" spans="5:7" x14ac:dyDescent="0.2">
      <c r="E1409"/>
      <c r="F1409"/>
      <c r="G1409"/>
    </row>
    <row r="1410" spans="5:7" x14ac:dyDescent="0.2">
      <c r="E1410"/>
      <c r="F1410"/>
      <c r="G1410"/>
    </row>
    <row r="1411" spans="5:7" x14ac:dyDescent="0.2">
      <c r="E1411"/>
      <c r="F1411"/>
      <c r="G1411"/>
    </row>
    <row r="1412" spans="5:7" x14ac:dyDescent="0.2">
      <c r="E1412"/>
      <c r="F1412"/>
      <c r="G1412"/>
    </row>
    <row r="1413" spans="5:7" x14ac:dyDescent="0.2">
      <c r="E1413"/>
      <c r="F1413"/>
      <c r="G1413"/>
    </row>
    <row r="1414" spans="5:7" x14ac:dyDescent="0.2">
      <c r="E1414"/>
      <c r="F1414"/>
      <c r="G1414"/>
    </row>
    <row r="1415" spans="5:7" x14ac:dyDescent="0.2">
      <c r="E1415"/>
      <c r="F1415"/>
      <c r="G1415"/>
    </row>
    <row r="1416" spans="5:7" x14ac:dyDescent="0.2">
      <c r="E1416"/>
      <c r="F1416"/>
      <c r="G1416"/>
    </row>
    <row r="1417" spans="5:7" x14ac:dyDescent="0.2">
      <c r="E1417"/>
      <c r="F1417"/>
      <c r="G1417"/>
    </row>
    <row r="1418" spans="5:7" x14ac:dyDescent="0.2">
      <c r="E1418"/>
      <c r="F1418"/>
      <c r="G1418"/>
    </row>
    <row r="1419" spans="5:7" x14ac:dyDescent="0.2">
      <c r="E1419"/>
      <c r="F1419"/>
      <c r="G1419"/>
    </row>
    <row r="1420" spans="5:7" x14ac:dyDescent="0.2">
      <c r="E1420"/>
      <c r="F1420"/>
      <c r="G1420"/>
    </row>
    <row r="1421" spans="5:7" x14ac:dyDescent="0.2">
      <c r="E1421"/>
      <c r="F1421"/>
      <c r="G1421"/>
    </row>
    <row r="1422" spans="5:7" x14ac:dyDescent="0.2">
      <c r="E1422"/>
      <c r="F1422"/>
      <c r="G1422"/>
    </row>
    <row r="1423" spans="5:7" x14ac:dyDescent="0.2">
      <c r="E1423"/>
      <c r="F1423"/>
      <c r="G1423"/>
    </row>
    <row r="1424" spans="5:7" x14ac:dyDescent="0.2">
      <c r="E1424"/>
      <c r="F1424"/>
      <c r="G1424"/>
    </row>
    <row r="1425" spans="5:7" x14ac:dyDescent="0.2">
      <c r="E1425"/>
      <c r="F1425"/>
      <c r="G1425"/>
    </row>
    <row r="1426" spans="5:7" x14ac:dyDescent="0.2">
      <c r="E1426"/>
      <c r="F1426"/>
      <c r="G1426"/>
    </row>
    <row r="1427" spans="5:7" x14ac:dyDescent="0.2">
      <c r="E1427"/>
      <c r="F1427"/>
      <c r="G1427"/>
    </row>
    <row r="1428" spans="5:7" x14ac:dyDescent="0.2">
      <c r="E1428"/>
      <c r="F1428"/>
      <c r="G1428"/>
    </row>
    <row r="1429" spans="5:7" x14ac:dyDescent="0.2">
      <c r="E1429"/>
      <c r="F1429"/>
      <c r="G1429"/>
    </row>
    <row r="1430" spans="5:7" x14ac:dyDescent="0.2">
      <c r="E1430"/>
      <c r="F1430"/>
      <c r="G1430"/>
    </row>
    <row r="1431" spans="5:7" x14ac:dyDescent="0.2">
      <c r="E1431"/>
      <c r="F1431"/>
      <c r="G1431"/>
    </row>
    <row r="1432" spans="5:7" x14ac:dyDescent="0.2">
      <c r="E1432"/>
      <c r="F1432"/>
      <c r="G1432"/>
    </row>
    <row r="1433" spans="5:7" x14ac:dyDescent="0.2">
      <c r="E1433"/>
      <c r="F1433"/>
      <c r="G1433"/>
    </row>
    <row r="1434" spans="5:7" x14ac:dyDescent="0.2">
      <c r="E1434"/>
      <c r="F1434"/>
      <c r="G1434"/>
    </row>
    <row r="1435" spans="5:7" x14ac:dyDescent="0.2">
      <c r="E1435"/>
      <c r="F1435"/>
      <c r="G1435"/>
    </row>
    <row r="1436" spans="5:7" x14ac:dyDescent="0.2">
      <c r="E1436"/>
      <c r="F1436"/>
      <c r="G1436"/>
    </row>
    <row r="1437" spans="5:7" x14ac:dyDescent="0.2">
      <c r="E1437"/>
      <c r="F1437"/>
      <c r="G1437"/>
    </row>
    <row r="1438" spans="5:7" x14ac:dyDescent="0.2">
      <c r="E1438"/>
      <c r="F1438"/>
      <c r="G1438"/>
    </row>
    <row r="1439" spans="5:7" x14ac:dyDescent="0.2">
      <c r="E1439"/>
      <c r="F1439"/>
      <c r="G1439"/>
    </row>
    <row r="1440" spans="5:7" x14ac:dyDescent="0.2">
      <c r="E1440"/>
      <c r="F1440"/>
      <c r="G1440"/>
    </row>
    <row r="1441" spans="5:7" x14ac:dyDescent="0.2">
      <c r="E1441"/>
      <c r="F1441"/>
      <c r="G1441"/>
    </row>
    <row r="1442" spans="5:7" x14ac:dyDescent="0.2">
      <c r="E1442"/>
      <c r="F1442"/>
      <c r="G1442"/>
    </row>
    <row r="1443" spans="5:7" x14ac:dyDescent="0.2">
      <c r="E1443"/>
      <c r="F1443"/>
      <c r="G1443"/>
    </row>
    <row r="1444" spans="5:7" x14ac:dyDescent="0.2">
      <c r="E1444"/>
      <c r="F1444"/>
      <c r="G1444"/>
    </row>
    <row r="1445" spans="5:7" x14ac:dyDescent="0.2">
      <c r="E1445"/>
      <c r="F1445"/>
      <c r="G1445"/>
    </row>
    <row r="1446" spans="5:7" x14ac:dyDescent="0.2">
      <c r="E1446"/>
      <c r="F1446"/>
      <c r="G1446"/>
    </row>
    <row r="1447" spans="5:7" x14ac:dyDescent="0.2">
      <c r="E1447"/>
      <c r="F1447"/>
      <c r="G1447"/>
    </row>
    <row r="1448" spans="5:7" x14ac:dyDescent="0.2">
      <c r="E1448"/>
      <c r="F1448"/>
      <c r="G1448"/>
    </row>
    <row r="1449" spans="5:7" x14ac:dyDescent="0.2">
      <c r="E1449"/>
      <c r="F1449"/>
      <c r="G1449"/>
    </row>
    <row r="1450" spans="5:7" x14ac:dyDescent="0.2">
      <c r="E1450"/>
      <c r="F1450"/>
      <c r="G1450"/>
    </row>
    <row r="1451" spans="5:7" x14ac:dyDescent="0.2">
      <c r="E1451"/>
      <c r="F1451"/>
      <c r="G1451"/>
    </row>
    <row r="1452" spans="5:7" x14ac:dyDescent="0.2">
      <c r="E1452"/>
      <c r="F1452"/>
      <c r="G1452"/>
    </row>
    <row r="1453" spans="5:7" x14ac:dyDescent="0.2">
      <c r="E1453"/>
      <c r="F1453"/>
      <c r="G1453"/>
    </row>
    <row r="1454" spans="5:7" x14ac:dyDescent="0.2">
      <c r="E1454"/>
      <c r="F1454"/>
      <c r="G1454"/>
    </row>
    <row r="1455" spans="5:7" x14ac:dyDescent="0.2">
      <c r="E1455"/>
      <c r="F1455"/>
      <c r="G1455"/>
    </row>
    <row r="1456" spans="5:7" x14ac:dyDescent="0.2">
      <c r="E1456"/>
      <c r="F1456"/>
      <c r="G1456"/>
    </row>
    <row r="1457" spans="5:7" x14ac:dyDescent="0.2">
      <c r="E1457"/>
      <c r="F1457"/>
      <c r="G1457"/>
    </row>
    <row r="1458" spans="5:7" x14ac:dyDescent="0.2">
      <c r="E1458"/>
      <c r="F1458"/>
      <c r="G1458"/>
    </row>
    <row r="1459" spans="5:7" x14ac:dyDescent="0.2">
      <c r="E1459"/>
      <c r="F1459"/>
      <c r="G1459"/>
    </row>
    <row r="1460" spans="5:7" x14ac:dyDescent="0.2">
      <c r="E1460"/>
      <c r="F1460"/>
      <c r="G1460"/>
    </row>
    <row r="1461" spans="5:7" x14ac:dyDescent="0.2">
      <c r="E1461"/>
      <c r="F1461"/>
      <c r="G1461"/>
    </row>
    <row r="1462" spans="5:7" x14ac:dyDescent="0.2">
      <c r="E1462"/>
      <c r="F1462"/>
      <c r="G1462"/>
    </row>
    <row r="1463" spans="5:7" x14ac:dyDescent="0.2">
      <c r="E1463"/>
      <c r="F1463"/>
      <c r="G1463"/>
    </row>
    <row r="1464" spans="5:7" x14ac:dyDescent="0.2">
      <c r="E1464"/>
      <c r="F1464"/>
      <c r="G1464"/>
    </row>
    <row r="1465" spans="5:7" x14ac:dyDescent="0.2">
      <c r="E1465"/>
      <c r="F1465"/>
      <c r="G1465"/>
    </row>
    <row r="1466" spans="5:7" x14ac:dyDescent="0.2">
      <c r="E1466"/>
      <c r="F1466"/>
      <c r="G1466"/>
    </row>
    <row r="1467" spans="5:7" x14ac:dyDescent="0.2">
      <c r="E1467"/>
      <c r="F1467"/>
      <c r="G1467"/>
    </row>
    <row r="1468" spans="5:7" x14ac:dyDescent="0.2">
      <c r="E1468"/>
      <c r="F1468"/>
      <c r="G1468"/>
    </row>
    <row r="1469" spans="5:7" x14ac:dyDescent="0.2">
      <c r="E1469"/>
      <c r="F1469"/>
      <c r="G1469"/>
    </row>
    <row r="1470" spans="5:7" x14ac:dyDescent="0.2">
      <c r="E1470"/>
      <c r="F1470"/>
      <c r="G1470"/>
    </row>
    <row r="1471" spans="5:7" x14ac:dyDescent="0.2">
      <c r="E1471"/>
      <c r="F1471"/>
      <c r="G1471"/>
    </row>
    <row r="1472" spans="5:7" x14ac:dyDescent="0.2">
      <c r="E1472"/>
      <c r="F1472"/>
      <c r="G1472"/>
    </row>
    <row r="1473" spans="5:7" x14ac:dyDescent="0.2">
      <c r="E1473"/>
      <c r="F1473"/>
      <c r="G1473"/>
    </row>
    <row r="1474" spans="5:7" x14ac:dyDescent="0.2">
      <c r="E1474"/>
      <c r="F1474"/>
      <c r="G1474"/>
    </row>
    <row r="1475" spans="5:7" x14ac:dyDescent="0.2">
      <c r="E1475"/>
      <c r="F1475"/>
      <c r="G1475"/>
    </row>
    <row r="1476" spans="5:7" x14ac:dyDescent="0.2">
      <c r="E1476"/>
      <c r="F1476"/>
      <c r="G1476"/>
    </row>
    <row r="1477" spans="5:7" x14ac:dyDescent="0.2">
      <c r="E1477"/>
      <c r="F1477"/>
      <c r="G1477"/>
    </row>
    <row r="1478" spans="5:7" x14ac:dyDescent="0.2">
      <c r="E1478"/>
      <c r="F1478"/>
      <c r="G1478"/>
    </row>
    <row r="1479" spans="5:7" x14ac:dyDescent="0.2">
      <c r="E1479"/>
      <c r="F1479"/>
      <c r="G1479"/>
    </row>
    <row r="1480" spans="5:7" x14ac:dyDescent="0.2">
      <c r="E1480"/>
      <c r="F1480"/>
      <c r="G1480"/>
    </row>
    <row r="1481" spans="5:7" x14ac:dyDescent="0.2">
      <c r="E1481"/>
      <c r="F1481"/>
      <c r="G1481"/>
    </row>
    <row r="1482" spans="5:7" x14ac:dyDescent="0.2">
      <c r="E1482"/>
      <c r="F1482"/>
      <c r="G1482"/>
    </row>
    <row r="1483" spans="5:7" x14ac:dyDescent="0.2">
      <c r="E1483"/>
      <c r="F1483"/>
      <c r="G1483"/>
    </row>
    <row r="1484" spans="5:7" x14ac:dyDescent="0.2">
      <c r="E1484"/>
      <c r="F1484"/>
      <c r="G1484"/>
    </row>
    <row r="1485" spans="5:7" x14ac:dyDescent="0.2">
      <c r="E1485"/>
      <c r="F1485"/>
      <c r="G1485"/>
    </row>
    <row r="1486" spans="5:7" x14ac:dyDescent="0.2">
      <c r="E1486"/>
      <c r="F1486"/>
      <c r="G1486"/>
    </row>
    <row r="1487" spans="5:7" x14ac:dyDescent="0.2">
      <c r="E1487"/>
      <c r="F1487"/>
      <c r="G1487"/>
    </row>
    <row r="1488" spans="5:7" x14ac:dyDescent="0.2">
      <c r="E1488"/>
      <c r="F1488"/>
      <c r="G1488"/>
    </row>
    <row r="1489" spans="5:7" x14ac:dyDescent="0.2">
      <c r="E1489"/>
      <c r="F1489"/>
      <c r="G1489"/>
    </row>
    <row r="1490" spans="5:7" x14ac:dyDescent="0.2">
      <c r="E1490"/>
      <c r="F1490"/>
      <c r="G1490"/>
    </row>
    <row r="1491" spans="5:7" x14ac:dyDescent="0.2">
      <c r="E1491"/>
      <c r="F1491"/>
      <c r="G1491"/>
    </row>
    <row r="1492" spans="5:7" x14ac:dyDescent="0.2">
      <c r="E1492"/>
      <c r="F1492"/>
      <c r="G1492"/>
    </row>
    <row r="1493" spans="5:7" x14ac:dyDescent="0.2">
      <c r="E1493"/>
      <c r="F1493"/>
      <c r="G1493"/>
    </row>
    <row r="1494" spans="5:7" x14ac:dyDescent="0.2">
      <c r="E1494"/>
      <c r="F1494"/>
      <c r="G1494"/>
    </row>
    <row r="1495" spans="5:7" x14ac:dyDescent="0.2">
      <c r="E1495"/>
      <c r="F1495"/>
      <c r="G1495"/>
    </row>
    <row r="1496" spans="5:7" x14ac:dyDescent="0.2">
      <c r="E1496"/>
      <c r="F1496"/>
      <c r="G1496"/>
    </row>
    <row r="1497" spans="5:7" x14ac:dyDescent="0.2">
      <c r="E1497"/>
      <c r="F1497"/>
      <c r="G1497"/>
    </row>
    <row r="1498" spans="5:7" x14ac:dyDescent="0.2">
      <c r="E1498"/>
      <c r="F1498"/>
      <c r="G1498"/>
    </row>
    <row r="1499" spans="5:7" x14ac:dyDescent="0.2">
      <c r="E1499"/>
      <c r="F1499"/>
      <c r="G1499"/>
    </row>
    <row r="1500" spans="5:7" x14ac:dyDescent="0.2">
      <c r="E1500"/>
      <c r="F1500"/>
      <c r="G1500"/>
    </row>
    <row r="1501" spans="5:7" x14ac:dyDescent="0.2">
      <c r="E1501"/>
      <c r="F1501"/>
      <c r="G1501"/>
    </row>
    <row r="1502" spans="5:7" x14ac:dyDescent="0.2">
      <c r="E1502"/>
      <c r="F1502"/>
      <c r="G1502"/>
    </row>
    <row r="1503" spans="5:7" x14ac:dyDescent="0.2">
      <c r="E1503"/>
      <c r="F1503"/>
      <c r="G1503"/>
    </row>
    <row r="1504" spans="5:7" x14ac:dyDescent="0.2">
      <c r="E1504"/>
      <c r="F1504"/>
      <c r="G1504"/>
    </row>
    <row r="1505" spans="5:7" x14ac:dyDescent="0.2">
      <c r="E1505"/>
      <c r="F1505"/>
      <c r="G1505"/>
    </row>
    <row r="1506" spans="5:7" x14ac:dyDescent="0.2">
      <c r="E1506"/>
      <c r="F1506"/>
      <c r="G1506"/>
    </row>
    <row r="1507" spans="5:7" x14ac:dyDescent="0.2">
      <c r="E1507"/>
      <c r="F1507"/>
      <c r="G1507"/>
    </row>
    <row r="1508" spans="5:7" x14ac:dyDescent="0.2">
      <c r="E1508"/>
      <c r="F1508"/>
      <c r="G1508"/>
    </row>
    <row r="1509" spans="5:7" x14ac:dyDescent="0.2">
      <c r="E1509"/>
      <c r="F1509"/>
      <c r="G1509"/>
    </row>
    <row r="1510" spans="5:7" x14ac:dyDescent="0.2">
      <c r="E1510"/>
      <c r="F1510"/>
      <c r="G1510"/>
    </row>
    <row r="1511" spans="5:7" x14ac:dyDescent="0.2">
      <c r="E1511"/>
      <c r="F1511"/>
      <c r="G1511"/>
    </row>
    <row r="1512" spans="5:7" x14ac:dyDescent="0.2">
      <c r="E1512"/>
      <c r="F1512"/>
      <c r="G1512"/>
    </row>
    <row r="1513" spans="5:7" x14ac:dyDescent="0.2">
      <c r="E1513"/>
      <c r="F1513"/>
      <c r="G1513"/>
    </row>
    <row r="1514" spans="5:7" x14ac:dyDescent="0.2">
      <c r="E1514"/>
      <c r="F1514"/>
      <c r="G1514"/>
    </row>
    <row r="1515" spans="5:7" x14ac:dyDescent="0.2">
      <c r="E1515"/>
      <c r="F1515"/>
      <c r="G1515"/>
    </row>
    <row r="1516" spans="5:7" x14ac:dyDescent="0.2">
      <c r="E1516"/>
      <c r="F1516"/>
      <c r="G1516"/>
    </row>
    <row r="1517" spans="5:7" x14ac:dyDescent="0.2">
      <c r="E1517"/>
      <c r="F1517"/>
      <c r="G1517"/>
    </row>
    <row r="1518" spans="5:7" x14ac:dyDescent="0.2">
      <c r="E1518"/>
      <c r="F1518"/>
      <c r="G1518"/>
    </row>
    <row r="1519" spans="5:7" x14ac:dyDescent="0.2">
      <c r="E1519"/>
      <c r="F1519"/>
      <c r="G1519"/>
    </row>
    <row r="1520" spans="5:7" x14ac:dyDescent="0.2">
      <c r="E1520"/>
      <c r="F1520"/>
      <c r="G1520"/>
    </row>
    <row r="1521" spans="5:7" x14ac:dyDescent="0.2">
      <c r="E1521"/>
      <c r="F1521"/>
      <c r="G1521"/>
    </row>
    <row r="1522" spans="5:7" x14ac:dyDescent="0.2">
      <c r="E1522"/>
      <c r="F1522"/>
      <c r="G1522"/>
    </row>
    <row r="1523" spans="5:7" x14ac:dyDescent="0.2">
      <c r="E1523"/>
      <c r="F1523"/>
      <c r="G1523"/>
    </row>
    <row r="1524" spans="5:7" x14ac:dyDescent="0.2">
      <c r="E1524"/>
      <c r="F1524"/>
      <c r="G1524"/>
    </row>
    <row r="1525" spans="5:7" x14ac:dyDescent="0.2">
      <c r="E1525"/>
      <c r="F1525"/>
      <c r="G1525"/>
    </row>
    <row r="1526" spans="5:7" x14ac:dyDescent="0.2">
      <c r="E1526"/>
      <c r="F1526"/>
      <c r="G1526"/>
    </row>
    <row r="1527" spans="5:7" x14ac:dyDescent="0.2">
      <c r="E1527"/>
      <c r="F1527"/>
      <c r="G1527"/>
    </row>
    <row r="1528" spans="5:7" x14ac:dyDescent="0.2">
      <c r="E1528"/>
      <c r="F1528"/>
      <c r="G1528"/>
    </row>
    <row r="1529" spans="5:7" x14ac:dyDescent="0.2">
      <c r="E1529"/>
      <c r="F1529"/>
      <c r="G1529"/>
    </row>
    <row r="1530" spans="5:7" x14ac:dyDescent="0.2">
      <c r="E1530"/>
      <c r="F1530"/>
      <c r="G1530"/>
    </row>
    <row r="1531" spans="5:7" x14ac:dyDescent="0.2">
      <c r="E1531"/>
      <c r="F1531"/>
      <c r="G1531"/>
    </row>
    <row r="1532" spans="5:7" x14ac:dyDescent="0.2">
      <c r="E1532"/>
      <c r="F1532"/>
      <c r="G1532"/>
    </row>
    <row r="1533" spans="5:7" x14ac:dyDescent="0.2">
      <c r="E1533"/>
      <c r="F1533"/>
      <c r="G1533"/>
    </row>
    <row r="1534" spans="5:7" x14ac:dyDescent="0.2">
      <c r="E1534"/>
      <c r="F1534"/>
      <c r="G1534"/>
    </row>
    <row r="1535" spans="5:7" x14ac:dyDescent="0.2">
      <c r="E1535"/>
      <c r="F1535"/>
      <c r="G1535"/>
    </row>
    <row r="1536" spans="5:7" x14ac:dyDescent="0.2">
      <c r="E1536"/>
      <c r="F1536"/>
      <c r="G1536"/>
    </row>
    <row r="1537" spans="5:7" x14ac:dyDescent="0.2">
      <c r="E1537"/>
      <c r="F1537"/>
      <c r="G1537"/>
    </row>
    <row r="1538" spans="5:7" x14ac:dyDescent="0.2">
      <c r="E1538"/>
      <c r="F1538"/>
      <c r="G1538"/>
    </row>
    <row r="1539" spans="5:7" x14ac:dyDescent="0.2">
      <c r="E1539"/>
      <c r="F1539"/>
      <c r="G1539"/>
    </row>
    <row r="1540" spans="5:7" x14ac:dyDescent="0.2">
      <c r="E1540"/>
      <c r="F1540"/>
      <c r="G1540"/>
    </row>
    <row r="1541" spans="5:7" x14ac:dyDescent="0.2">
      <c r="E1541"/>
      <c r="F1541"/>
      <c r="G1541"/>
    </row>
    <row r="1542" spans="5:7" x14ac:dyDescent="0.2">
      <c r="E1542"/>
      <c r="F1542"/>
      <c r="G1542"/>
    </row>
    <row r="1543" spans="5:7" x14ac:dyDescent="0.2">
      <c r="E1543"/>
      <c r="F1543"/>
      <c r="G1543"/>
    </row>
    <row r="1544" spans="5:7" x14ac:dyDescent="0.2">
      <c r="E1544"/>
      <c r="F1544"/>
      <c r="G1544"/>
    </row>
    <row r="1545" spans="5:7" x14ac:dyDescent="0.2">
      <c r="E1545"/>
      <c r="F1545"/>
      <c r="G1545"/>
    </row>
    <row r="1546" spans="5:7" x14ac:dyDescent="0.2">
      <c r="E1546"/>
      <c r="F1546"/>
      <c r="G1546"/>
    </row>
    <row r="1547" spans="5:7" x14ac:dyDescent="0.2">
      <c r="E1547"/>
      <c r="F1547"/>
      <c r="G1547"/>
    </row>
    <row r="1548" spans="5:7" x14ac:dyDescent="0.2">
      <c r="E1548"/>
      <c r="F1548"/>
      <c r="G1548"/>
    </row>
    <row r="1549" spans="5:7" x14ac:dyDescent="0.2">
      <c r="E1549"/>
      <c r="F1549"/>
      <c r="G1549"/>
    </row>
    <row r="1550" spans="5:7" x14ac:dyDescent="0.2">
      <c r="E1550"/>
      <c r="F1550"/>
      <c r="G1550"/>
    </row>
    <row r="1551" spans="5:7" x14ac:dyDescent="0.2">
      <c r="E1551"/>
      <c r="F1551"/>
      <c r="G1551"/>
    </row>
    <row r="1552" spans="5:7" x14ac:dyDescent="0.2">
      <c r="E1552"/>
      <c r="F1552"/>
      <c r="G1552"/>
    </row>
    <row r="1553" spans="5:7" x14ac:dyDescent="0.2">
      <c r="E1553"/>
      <c r="F1553"/>
      <c r="G1553"/>
    </row>
    <row r="1554" spans="5:7" x14ac:dyDescent="0.2">
      <c r="E1554"/>
      <c r="F1554"/>
      <c r="G1554"/>
    </row>
    <row r="1555" spans="5:7" x14ac:dyDescent="0.2">
      <c r="E1555"/>
      <c r="F1555"/>
      <c r="G1555"/>
    </row>
    <row r="1556" spans="5:7" x14ac:dyDescent="0.2">
      <c r="E1556"/>
      <c r="F1556"/>
      <c r="G1556"/>
    </row>
    <row r="1557" spans="5:7" x14ac:dyDescent="0.2">
      <c r="E1557"/>
      <c r="F1557"/>
      <c r="G1557"/>
    </row>
    <row r="1558" spans="5:7" x14ac:dyDescent="0.2">
      <c r="E1558"/>
      <c r="F1558"/>
      <c r="G1558"/>
    </row>
    <row r="1559" spans="5:7" x14ac:dyDescent="0.2">
      <c r="E1559"/>
      <c r="F1559"/>
      <c r="G1559"/>
    </row>
    <row r="1560" spans="5:7" x14ac:dyDescent="0.2">
      <c r="E1560"/>
      <c r="F1560"/>
      <c r="G1560"/>
    </row>
    <row r="1561" spans="5:7" x14ac:dyDescent="0.2">
      <c r="E1561"/>
      <c r="F1561"/>
      <c r="G1561"/>
    </row>
    <row r="1562" spans="5:7" x14ac:dyDescent="0.2">
      <c r="E1562"/>
      <c r="F1562"/>
      <c r="G1562"/>
    </row>
    <row r="1563" spans="5:7" x14ac:dyDescent="0.2">
      <c r="E1563"/>
      <c r="F1563"/>
      <c r="G1563"/>
    </row>
    <row r="1564" spans="5:7" x14ac:dyDescent="0.2">
      <c r="E1564"/>
      <c r="F1564"/>
      <c r="G1564"/>
    </row>
    <row r="1565" spans="5:7" x14ac:dyDescent="0.2">
      <c r="E1565"/>
      <c r="F1565"/>
      <c r="G1565"/>
    </row>
    <row r="1566" spans="5:7" x14ac:dyDescent="0.2">
      <c r="E1566"/>
      <c r="F1566"/>
      <c r="G1566"/>
    </row>
    <row r="1567" spans="5:7" x14ac:dyDescent="0.2">
      <c r="E1567"/>
      <c r="F1567"/>
      <c r="G1567"/>
    </row>
    <row r="1568" spans="5:7" x14ac:dyDescent="0.2">
      <c r="E1568"/>
      <c r="F1568"/>
      <c r="G1568"/>
    </row>
    <row r="1569" spans="5:7" x14ac:dyDescent="0.2">
      <c r="E1569"/>
      <c r="F1569"/>
      <c r="G1569"/>
    </row>
    <row r="1570" spans="5:7" x14ac:dyDescent="0.2">
      <c r="E1570"/>
      <c r="F1570"/>
      <c r="G1570"/>
    </row>
    <row r="1571" spans="5:7" x14ac:dyDescent="0.2">
      <c r="E1571"/>
      <c r="F1571"/>
      <c r="G1571"/>
    </row>
    <row r="1572" spans="5:7" x14ac:dyDescent="0.2">
      <c r="E1572"/>
      <c r="F1572"/>
      <c r="G1572"/>
    </row>
    <row r="1573" spans="5:7" x14ac:dyDescent="0.2">
      <c r="E1573"/>
      <c r="F1573"/>
      <c r="G1573"/>
    </row>
    <row r="1574" spans="5:7" x14ac:dyDescent="0.2">
      <c r="E1574"/>
      <c r="F1574"/>
      <c r="G1574"/>
    </row>
    <row r="1575" spans="5:7" x14ac:dyDescent="0.2">
      <c r="E1575"/>
      <c r="F1575"/>
      <c r="G1575"/>
    </row>
    <row r="1576" spans="5:7" x14ac:dyDescent="0.2">
      <c r="E1576"/>
      <c r="F1576"/>
      <c r="G1576"/>
    </row>
    <row r="1577" spans="5:7" x14ac:dyDescent="0.2">
      <c r="E1577"/>
      <c r="F1577"/>
      <c r="G1577"/>
    </row>
    <row r="1578" spans="5:7" x14ac:dyDescent="0.2">
      <c r="E1578"/>
      <c r="F1578"/>
      <c r="G1578"/>
    </row>
    <row r="1579" spans="5:7" x14ac:dyDescent="0.2">
      <c r="E1579"/>
      <c r="F1579"/>
      <c r="G1579"/>
    </row>
    <row r="1580" spans="5:7" x14ac:dyDescent="0.2">
      <c r="E1580"/>
      <c r="F1580"/>
      <c r="G1580"/>
    </row>
    <row r="1581" spans="5:7" x14ac:dyDescent="0.2">
      <c r="E1581"/>
      <c r="F1581"/>
      <c r="G1581"/>
    </row>
    <row r="1582" spans="5:7" x14ac:dyDescent="0.2">
      <c r="E1582"/>
      <c r="F1582"/>
      <c r="G1582"/>
    </row>
    <row r="1583" spans="5:7" x14ac:dyDescent="0.2">
      <c r="E1583"/>
      <c r="F1583"/>
      <c r="G1583"/>
    </row>
    <row r="1584" spans="5:7" x14ac:dyDescent="0.2">
      <c r="E1584"/>
      <c r="F1584"/>
      <c r="G1584"/>
    </row>
    <row r="1585" spans="5:7" x14ac:dyDescent="0.2">
      <c r="E1585"/>
      <c r="F1585"/>
      <c r="G1585"/>
    </row>
    <row r="1586" spans="5:7" x14ac:dyDescent="0.2">
      <c r="E1586"/>
      <c r="F1586"/>
      <c r="G1586"/>
    </row>
    <row r="1587" spans="5:7" x14ac:dyDescent="0.2">
      <c r="E1587"/>
      <c r="F1587"/>
      <c r="G1587"/>
    </row>
    <row r="1588" spans="5:7" x14ac:dyDescent="0.2">
      <c r="E1588"/>
      <c r="F1588"/>
      <c r="G1588"/>
    </row>
    <row r="1589" spans="5:7" x14ac:dyDescent="0.2">
      <c r="E1589"/>
      <c r="F1589"/>
      <c r="G1589"/>
    </row>
    <row r="1590" spans="5:7" x14ac:dyDescent="0.2">
      <c r="E1590"/>
      <c r="F1590"/>
      <c r="G1590"/>
    </row>
    <row r="1591" spans="5:7" x14ac:dyDescent="0.2">
      <c r="E1591"/>
      <c r="F1591"/>
      <c r="G1591"/>
    </row>
    <row r="1592" spans="5:7" x14ac:dyDescent="0.2">
      <c r="E1592"/>
      <c r="F1592"/>
      <c r="G1592"/>
    </row>
    <row r="1593" spans="5:7" x14ac:dyDescent="0.2">
      <c r="E1593"/>
      <c r="F1593"/>
      <c r="G1593"/>
    </row>
    <row r="1594" spans="5:7" x14ac:dyDescent="0.2">
      <c r="E1594"/>
      <c r="F1594"/>
      <c r="G1594"/>
    </row>
    <row r="1595" spans="5:7" x14ac:dyDescent="0.2">
      <c r="E1595"/>
      <c r="F1595"/>
      <c r="G1595"/>
    </row>
    <row r="1596" spans="5:7" x14ac:dyDescent="0.2">
      <c r="E1596"/>
      <c r="F1596"/>
      <c r="G1596"/>
    </row>
    <row r="1597" spans="5:7" x14ac:dyDescent="0.2">
      <c r="E1597"/>
      <c r="F1597"/>
      <c r="G1597"/>
    </row>
    <row r="1598" spans="5:7" x14ac:dyDescent="0.2">
      <c r="E1598"/>
      <c r="F1598"/>
      <c r="G1598"/>
    </row>
    <row r="1599" spans="5:7" x14ac:dyDescent="0.2">
      <c r="E1599"/>
      <c r="F1599"/>
      <c r="G1599"/>
    </row>
    <row r="1600" spans="5:7" x14ac:dyDescent="0.2">
      <c r="E1600"/>
      <c r="F1600"/>
      <c r="G1600"/>
    </row>
    <row r="1601" spans="5:7" x14ac:dyDescent="0.2">
      <c r="E1601"/>
      <c r="F1601"/>
      <c r="G1601"/>
    </row>
    <row r="1602" spans="5:7" x14ac:dyDescent="0.2">
      <c r="E1602"/>
      <c r="F1602"/>
      <c r="G1602"/>
    </row>
    <row r="1603" spans="5:7" x14ac:dyDescent="0.2">
      <c r="E1603"/>
      <c r="F1603"/>
      <c r="G1603"/>
    </row>
    <row r="1604" spans="5:7" x14ac:dyDescent="0.2">
      <c r="E1604"/>
      <c r="F1604"/>
      <c r="G1604"/>
    </row>
    <row r="1605" spans="5:7" x14ac:dyDescent="0.2">
      <c r="E1605"/>
      <c r="F1605"/>
      <c r="G1605"/>
    </row>
    <row r="1606" spans="5:7" x14ac:dyDescent="0.2">
      <c r="E1606"/>
      <c r="F1606"/>
      <c r="G1606"/>
    </row>
    <row r="1607" spans="5:7" x14ac:dyDescent="0.2">
      <c r="E1607"/>
      <c r="F1607"/>
      <c r="G1607"/>
    </row>
    <row r="1608" spans="5:7" x14ac:dyDescent="0.2">
      <c r="E1608"/>
      <c r="F1608"/>
      <c r="G1608"/>
    </row>
    <row r="1609" spans="5:7" x14ac:dyDescent="0.2">
      <c r="E1609"/>
      <c r="F1609"/>
      <c r="G1609"/>
    </row>
    <row r="1610" spans="5:7" x14ac:dyDescent="0.2">
      <c r="E1610"/>
      <c r="F1610"/>
      <c r="G1610"/>
    </row>
    <row r="1611" spans="5:7" x14ac:dyDescent="0.2">
      <c r="E1611"/>
      <c r="F1611"/>
      <c r="G1611"/>
    </row>
    <row r="1612" spans="5:7" x14ac:dyDescent="0.2">
      <c r="E1612"/>
      <c r="F1612"/>
      <c r="G1612"/>
    </row>
    <row r="1613" spans="5:7" x14ac:dyDescent="0.2">
      <c r="E1613"/>
      <c r="F1613"/>
      <c r="G1613"/>
    </row>
    <row r="1614" spans="5:7" x14ac:dyDescent="0.2">
      <c r="E1614"/>
      <c r="F1614"/>
      <c r="G1614"/>
    </row>
    <row r="1615" spans="5:7" x14ac:dyDescent="0.2">
      <c r="E1615"/>
      <c r="F1615"/>
      <c r="G1615"/>
    </row>
    <row r="1616" spans="5:7" x14ac:dyDescent="0.2">
      <c r="E1616"/>
      <c r="F1616"/>
      <c r="G1616"/>
    </row>
    <row r="1617" spans="5:7" x14ac:dyDescent="0.2">
      <c r="E1617"/>
      <c r="F1617"/>
      <c r="G1617"/>
    </row>
    <row r="1618" spans="5:7" x14ac:dyDescent="0.2">
      <c r="E1618"/>
      <c r="F1618"/>
      <c r="G1618"/>
    </row>
    <row r="1619" spans="5:7" x14ac:dyDescent="0.2">
      <c r="E1619"/>
      <c r="F1619"/>
      <c r="G1619"/>
    </row>
    <row r="1620" spans="5:7" x14ac:dyDescent="0.2">
      <c r="E1620"/>
      <c r="F1620"/>
      <c r="G1620"/>
    </row>
    <row r="1621" spans="5:7" x14ac:dyDescent="0.2">
      <c r="E1621"/>
      <c r="F1621"/>
      <c r="G1621"/>
    </row>
    <row r="1622" spans="5:7" x14ac:dyDescent="0.2">
      <c r="E1622"/>
      <c r="F1622"/>
      <c r="G1622"/>
    </row>
    <row r="1623" spans="5:7" x14ac:dyDescent="0.2">
      <c r="E1623"/>
      <c r="F1623"/>
      <c r="G1623"/>
    </row>
    <row r="1624" spans="5:7" x14ac:dyDescent="0.2">
      <c r="E1624"/>
      <c r="F1624"/>
      <c r="G1624"/>
    </row>
    <row r="1625" spans="5:7" x14ac:dyDescent="0.2">
      <c r="E1625"/>
      <c r="F1625"/>
      <c r="G1625"/>
    </row>
    <row r="1626" spans="5:7" x14ac:dyDescent="0.2">
      <c r="E1626"/>
      <c r="F1626"/>
      <c r="G1626"/>
    </row>
    <row r="1627" spans="5:7" x14ac:dyDescent="0.2">
      <c r="E1627"/>
      <c r="F1627"/>
      <c r="G1627"/>
    </row>
    <row r="1628" spans="5:7" x14ac:dyDescent="0.2">
      <c r="E1628"/>
      <c r="F1628"/>
      <c r="G1628"/>
    </row>
    <row r="1629" spans="5:7" x14ac:dyDescent="0.2">
      <c r="E1629"/>
      <c r="F1629"/>
      <c r="G1629"/>
    </row>
    <row r="1630" spans="5:7" x14ac:dyDescent="0.2">
      <c r="E1630"/>
      <c r="F1630"/>
      <c r="G1630"/>
    </row>
    <row r="1631" spans="5:7" x14ac:dyDescent="0.2">
      <c r="E1631"/>
      <c r="F1631"/>
      <c r="G1631"/>
    </row>
    <row r="1632" spans="5:7" x14ac:dyDescent="0.2">
      <c r="E1632"/>
      <c r="F1632"/>
      <c r="G1632"/>
    </row>
    <row r="1633" spans="5:7" x14ac:dyDescent="0.2">
      <c r="E1633"/>
      <c r="F1633"/>
      <c r="G1633"/>
    </row>
    <row r="1634" spans="5:7" x14ac:dyDescent="0.2">
      <c r="E1634"/>
      <c r="F1634"/>
      <c r="G1634"/>
    </row>
    <row r="1635" spans="5:7" x14ac:dyDescent="0.2">
      <c r="E1635"/>
      <c r="F1635"/>
      <c r="G1635"/>
    </row>
    <row r="1636" spans="5:7" x14ac:dyDescent="0.2">
      <c r="E1636"/>
      <c r="F1636"/>
      <c r="G1636"/>
    </row>
    <row r="1637" spans="5:7" x14ac:dyDescent="0.2">
      <c r="E1637"/>
      <c r="F1637"/>
      <c r="G1637"/>
    </row>
    <row r="1638" spans="5:7" x14ac:dyDescent="0.2">
      <c r="E1638"/>
      <c r="F1638"/>
      <c r="G1638"/>
    </row>
    <row r="1639" spans="5:7" x14ac:dyDescent="0.2">
      <c r="E1639"/>
      <c r="F1639"/>
      <c r="G1639"/>
    </row>
    <row r="1640" spans="5:7" x14ac:dyDescent="0.2">
      <c r="E1640"/>
      <c r="F1640"/>
      <c r="G1640"/>
    </row>
    <row r="1641" spans="5:7" x14ac:dyDescent="0.2">
      <c r="E1641"/>
      <c r="F1641"/>
      <c r="G1641"/>
    </row>
    <row r="1642" spans="5:7" x14ac:dyDescent="0.2">
      <c r="E1642"/>
      <c r="F1642"/>
      <c r="G1642"/>
    </row>
    <row r="1643" spans="5:7" x14ac:dyDescent="0.2">
      <c r="E1643"/>
      <c r="F1643"/>
      <c r="G1643"/>
    </row>
    <row r="1644" spans="5:7" x14ac:dyDescent="0.2">
      <c r="E1644"/>
      <c r="F1644"/>
      <c r="G1644"/>
    </row>
    <row r="1645" spans="5:7" x14ac:dyDescent="0.2">
      <c r="E1645"/>
      <c r="F1645"/>
      <c r="G1645"/>
    </row>
    <row r="1646" spans="5:7" x14ac:dyDescent="0.2">
      <c r="E1646"/>
      <c r="F1646"/>
      <c r="G1646"/>
    </row>
    <row r="1647" spans="5:7" x14ac:dyDescent="0.2">
      <c r="E1647"/>
      <c r="F1647"/>
      <c r="G1647"/>
    </row>
    <row r="1648" spans="5:7" x14ac:dyDescent="0.2">
      <c r="E1648"/>
      <c r="F1648"/>
      <c r="G1648"/>
    </row>
    <row r="1649" spans="5:7" x14ac:dyDescent="0.2">
      <c r="E1649"/>
      <c r="F1649"/>
      <c r="G1649"/>
    </row>
    <row r="1650" spans="5:7" x14ac:dyDescent="0.2">
      <c r="E1650"/>
      <c r="F1650"/>
      <c r="G1650"/>
    </row>
    <row r="1651" spans="5:7" x14ac:dyDescent="0.2">
      <c r="E1651"/>
      <c r="F1651"/>
      <c r="G1651"/>
    </row>
    <row r="1652" spans="5:7" x14ac:dyDescent="0.2">
      <c r="E1652"/>
      <c r="F1652"/>
      <c r="G1652"/>
    </row>
    <row r="1653" spans="5:7" x14ac:dyDescent="0.2">
      <c r="E1653"/>
      <c r="F1653"/>
      <c r="G1653"/>
    </row>
    <row r="1654" spans="5:7" x14ac:dyDescent="0.2">
      <c r="E1654"/>
      <c r="F1654"/>
      <c r="G1654"/>
    </row>
    <row r="1655" spans="5:7" x14ac:dyDescent="0.2">
      <c r="E1655"/>
      <c r="F1655"/>
      <c r="G1655"/>
    </row>
    <row r="1656" spans="5:7" x14ac:dyDescent="0.2">
      <c r="E1656"/>
      <c r="F1656"/>
      <c r="G1656"/>
    </row>
    <row r="1657" spans="5:7" x14ac:dyDescent="0.2">
      <c r="E1657"/>
      <c r="F1657"/>
      <c r="G1657"/>
    </row>
    <row r="1658" spans="5:7" x14ac:dyDescent="0.2">
      <c r="E1658"/>
      <c r="F1658"/>
      <c r="G1658"/>
    </row>
    <row r="1659" spans="5:7" x14ac:dyDescent="0.2">
      <c r="E1659"/>
      <c r="F1659"/>
      <c r="G1659"/>
    </row>
    <row r="1660" spans="5:7" x14ac:dyDescent="0.2">
      <c r="E1660"/>
      <c r="F1660"/>
      <c r="G1660"/>
    </row>
    <row r="1661" spans="5:7" x14ac:dyDescent="0.2">
      <c r="E1661"/>
      <c r="F1661"/>
      <c r="G1661"/>
    </row>
    <row r="1662" spans="5:7" x14ac:dyDescent="0.2">
      <c r="E1662"/>
      <c r="F1662"/>
      <c r="G1662"/>
    </row>
    <row r="1663" spans="5:7" x14ac:dyDescent="0.2">
      <c r="E1663"/>
      <c r="F1663"/>
      <c r="G1663"/>
    </row>
    <row r="1664" spans="5:7" x14ac:dyDescent="0.2">
      <c r="E1664"/>
      <c r="F1664"/>
      <c r="G1664"/>
    </row>
    <row r="1665" spans="5:7" x14ac:dyDescent="0.2">
      <c r="E1665"/>
      <c r="F1665"/>
      <c r="G1665"/>
    </row>
    <row r="1666" spans="5:7" x14ac:dyDescent="0.2">
      <c r="E1666"/>
      <c r="F1666"/>
      <c r="G1666"/>
    </row>
    <row r="1667" spans="5:7" x14ac:dyDescent="0.2">
      <c r="E1667"/>
      <c r="F1667"/>
      <c r="G1667"/>
    </row>
    <row r="1668" spans="5:7" x14ac:dyDescent="0.2">
      <c r="E1668"/>
      <c r="F1668"/>
      <c r="G1668"/>
    </row>
    <row r="1669" spans="5:7" x14ac:dyDescent="0.2">
      <c r="E1669"/>
      <c r="F1669"/>
      <c r="G1669"/>
    </row>
    <row r="1670" spans="5:7" x14ac:dyDescent="0.2">
      <c r="E1670"/>
      <c r="F1670"/>
      <c r="G1670"/>
    </row>
    <row r="1671" spans="5:7" x14ac:dyDescent="0.2">
      <c r="E1671"/>
      <c r="F1671"/>
      <c r="G1671"/>
    </row>
    <row r="1672" spans="5:7" x14ac:dyDescent="0.2">
      <c r="E1672"/>
      <c r="F1672"/>
      <c r="G1672"/>
    </row>
    <row r="1673" spans="5:7" x14ac:dyDescent="0.2">
      <c r="E1673"/>
      <c r="F1673"/>
      <c r="G1673"/>
    </row>
    <row r="1674" spans="5:7" x14ac:dyDescent="0.2">
      <c r="E1674"/>
      <c r="F1674"/>
      <c r="G1674"/>
    </row>
    <row r="1675" spans="5:7" x14ac:dyDescent="0.2">
      <c r="E1675"/>
      <c r="F1675"/>
      <c r="G1675"/>
    </row>
    <row r="1676" spans="5:7" x14ac:dyDescent="0.2">
      <c r="E1676"/>
      <c r="F1676"/>
      <c r="G1676"/>
    </row>
    <row r="1677" spans="5:7" x14ac:dyDescent="0.2">
      <c r="E1677"/>
      <c r="F1677"/>
      <c r="G1677"/>
    </row>
    <row r="1678" spans="5:7" x14ac:dyDescent="0.2">
      <c r="E1678"/>
      <c r="F1678"/>
      <c r="G1678"/>
    </row>
    <row r="1679" spans="5:7" x14ac:dyDescent="0.2">
      <c r="E1679"/>
      <c r="F1679"/>
      <c r="G1679"/>
    </row>
    <row r="1680" spans="5:7" x14ac:dyDescent="0.2">
      <c r="E1680"/>
      <c r="F1680"/>
      <c r="G1680"/>
    </row>
    <row r="1681" spans="5:7" x14ac:dyDescent="0.2">
      <c r="E1681"/>
      <c r="F1681"/>
      <c r="G1681"/>
    </row>
    <row r="1682" spans="5:7" x14ac:dyDescent="0.2">
      <c r="E1682"/>
      <c r="F1682"/>
      <c r="G1682"/>
    </row>
    <row r="1683" spans="5:7" x14ac:dyDescent="0.2">
      <c r="E1683"/>
      <c r="F1683"/>
      <c r="G1683"/>
    </row>
    <row r="1684" spans="5:7" x14ac:dyDescent="0.2">
      <c r="E1684"/>
      <c r="F1684"/>
      <c r="G1684"/>
    </row>
    <row r="1685" spans="5:7" x14ac:dyDescent="0.2">
      <c r="E1685"/>
      <c r="F1685"/>
      <c r="G1685"/>
    </row>
    <row r="1686" spans="5:7" x14ac:dyDescent="0.2">
      <c r="E1686"/>
      <c r="F1686"/>
      <c r="G1686"/>
    </row>
    <row r="1687" spans="5:7" x14ac:dyDescent="0.2">
      <c r="E1687"/>
      <c r="F1687"/>
      <c r="G1687"/>
    </row>
    <row r="1688" spans="5:7" x14ac:dyDescent="0.2">
      <c r="E1688"/>
      <c r="F1688"/>
      <c r="G1688"/>
    </row>
    <row r="1689" spans="5:7" x14ac:dyDescent="0.2">
      <c r="E1689"/>
      <c r="F1689"/>
      <c r="G1689"/>
    </row>
    <row r="1690" spans="5:7" x14ac:dyDescent="0.2">
      <c r="E1690"/>
      <c r="F1690"/>
      <c r="G1690"/>
    </row>
    <row r="1691" spans="5:7" x14ac:dyDescent="0.2">
      <c r="E1691"/>
      <c r="F1691"/>
      <c r="G1691"/>
    </row>
    <row r="1692" spans="5:7" x14ac:dyDescent="0.2">
      <c r="E1692"/>
      <c r="F1692"/>
      <c r="G1692"/>
    </row>
    <row r="1693" spans="5:7" x14ac:dyDescent="0.2">
      <c r="E1693"/>
      <c r="F1693"/>
      <c r="G1693"/>
    </row>
    <row r="1694" spans="5:7" x14ac:dyDescent="0.2">
      <c r="E1694"/>
      <c r="F1694"/>
      <c r="G1694"/>
    </row>
    <row r="1695" spans="5:7" x14ac:dyDescent="0.2">
      <c r="E1695"/>
      <c r="F1695"/>
      <c r="G1695"/>
    </row>
    <row r="1696" spans="5:7" x14ac:dyDescent="0.2">
      <c r="E1696"/>
      <c r="F1696"/>
      <c r="G1696"/>
    </row>
    <row r="1697" spans="5:7" x14ac:dyDescent="0.2">
      <c r="E1697"/>
      <c r="F1697"/>
      <c r="G1697"/>
    </row>
    <row r="1698" spans="5:7" x14ac:dyDescent="0.2">
      <c r="E1698"/>
      <c r="F1698"/>
      <c r="G1698"/>
    </row>
    <row r="1699" spans="5:7" x14ac:dyDescent="0.2">
      <c r="E1699"/>
      <c r="F1699"/>
      <c r="G1699"/>
    </row>
    <row r="1700" spans="5:7" x14ac:dyDescent="0.2">
      <c r="E1700"/>
      <c r="F1700"/>
      <c r="G1700"/>
    </row>
    <row r="1701" spans="5:7" x14ac:dyDescent="0.2">
      <c r="E1701"/>
      <c r="F1701"/>
      <c r="G1701"/>
    </row>
    <row r="1702" spans="5:7" x14ac:dyDescent="0.2">
      <c r="E1702"/>
      <c r="F1702"/>
      <c r="G1702"/>
    </row>
    <row r="1703" spans="5:7" x14ac:dyDescent="0.2">
      <c r="E1703"/>
      <c r="F1703"/>
      <c r="G1703"/>
    </row>
    <row r="1704" spans="5:7" x14ac:dyDescent="0.2">
      <c r="E1704"/>
      <c r="F1704"/>
      <c r="G1704"/>
    </row>
    <row r="1705" spans="5:7" x14ac:dyDescent="0.2">
      <c r="E1705"/>
      <c r="F1705"/>
      <c r="G1705"/>
    </row>
    <row r="1706" spans="5:7" x14ac:dyDescent="0.2">
      <c r="E1706"/>
      <c r="F1706"/>
      <c r="G1706"/>
    </row>
    <row r="1707" spans="5:7" x14ac:dyDescent="0.2">
      <c r="E1707"/>
      <c r="F1707"/>
      <c r="G1707"/>
    </row>
    <row r="1708" spans="5:7" x14ac:dyDescent="0.2">
      <c r="E1708"/>
      <c r="F1708"/>
      <c r="G1708"/>
    </row>
    <row r="1709" spans="5:7" x14ac:dyDescent="0.2">
      <c r="E1709"/>
      <c r="F1709"/>
      <c r="G1709"/>
    </row>
    <row r="1710" spans="5:7" x14ac:dyDescent="0.2">
      <c r="E1710"/>
      <c r="F1710"/>
      <c r="G1710"/>
    </row>
    <row r="1711" spans="5:7" x14ac:dyDescent="0.2">
      <c r="E1711"/>
      <c r="F1711"/>
      <c r="G1711"/>
    </row>
    <row r="1712" spans="5:7" x14ac:dyDescent="0.2">
      <c r="E1712"/>
      <c r="F1712"/>
      <c r="G1712"/>
    </row>
    <row r="1713" spans="5:7" x14ac:dyDescent="0.2">
      <c r="E1713"/>
      <c r="F1713"/>
      <c r="G1713"/>
    </row>
    <row r="1714" spans="5:7" x14ac:dyDescent="0.2">
      <c r="E1714"/>
      <c r="F1714"/>
      <c r="G1714"/>
    </row>
    <row r="1715" spans="5:7" x14ac:dyDescent="0.2">
      <c r="E1715"/>
      <c r="F1715"/>
      <c r="G1715"/>
    </row>
    <row r="1716" spans="5:7" x14ac:dyDescent="0.2">
      <c r="E1716"/>
      <c r="F1716"/>
      <c r="G1716"/>
    </row>
    <row r="1717" spans="5:7" x14ac:dyDescent="0.2">
      <c r="E1717"/>
      <c r="F1717"/>
      <c r="G1717"/>
    </row>
    <row r="1718" spans="5:7" x14ac:dyDescent="0.2">
      <c r="E1718"/>
      <c r="F1718"/>
      <c r="G1718"/>
    </row>
    <row r="1719" spans="5:7" x14ac:dyDescent="0.2">
      <c r="E1719"/>
      <c r="F1719"/>
      <c r="G1719"/>
    </row>
    <row r="1720" spans="5:7" x14ac:dyDescent="0.2">
      <c r="E1720"/>
      <c r="F1720"/>
      <c r="G1720"/>
    </row>
    <row r="1721" spans="5:7" x14ac:dyDescent="0.2">
      <c r="E1721"/>
      <c r="F1721"/>
      <c r="G1721"/>
    </row>
    <row r="1722" spans="5:7" x14ac:dyDescent="0.2">
      <c r="E1722"/>
      <c r="F1722"/>
      <c r="G1722"/>
    </row>
    <row r="1723" spans="5:7" x14ac:dyDescent="0.2">
      <c r="E1723"/>
      <c r="F1723"/>
      <c r="G1723"/>
    </row>
    <row r="1724" spans="5:7" x14ac:dyDescent="0.2">
      <c r="E1724"/>
      <c r="F1724"/>
      <c r="G1724"/>
    </row>
    <row r="1725" spans="5:7" x14ac:dyDescent="0.2">
      <c r="E1725"/>
      <c r="F1725"/>
      <c r="G1725"/>
    </row>
    <row r="1726" spans="5:7" x14ac:dyDescent="0.2">
      <c r="E1726"/>
      <c r="F1726"/>
      <c r="G1726"/>
    </row>
    <row r="1727" spans="5:7" x14ac:dyDescent="0.2">
      <c r="E1727"/>
      <c r="F1727"/>
      <c r="G1727"/>
    </row>
    <row r="1728" spans="5:7" x14ac:dyDescent="0.2">
      <c r="E1728"/>
      <c r="F1728"/>
      <c r="G1728"/>
    </row>
    <row r="1729" spans="5:7" x14ac:dyDescent="0.2">
      <c r="E1729"/>
      <c r="F1729"/>
      <c r="G1729"/>
    </row>
    <row r="1730" spans="5:7" x14ac:dyDescent="0.2">
      <c r="E1730"/>
      <c r="F1730"/>
      <c r="G1730"/>
    </row>
    <row r="1731" spans="5:7" x14ac:dyDescent="0.2">
      <c r="E1731"/>
      <c r="F1731"/>
      <c r="G1731"/>
    </row>
    <row r="1732" spans="5:7" x14ac:dyDescent="0.2">
      <c r="E1732"/>
      <c r="F1732"/>
      <c r="G1732"/>
    </row>
    <row r="1733" spans="5:7" x14ac:dyDescent="0.2">
      <c r="E1733"/>
      <c r="F1733"/>
      <c r="G1733"/>
    </row>
    <row r="1734" spans="5:7" x14ac:dyDescent="0.2">
      <c r="E1734"/>
      <c r="F1734"/>
      <c r="G1734"/>
    </row>
    <row r="1735" spans="5:7" x14ac:dyDescent="0.2">
      <c r="E1735"/>
      <c r="F1735"/>
      <c r="G1735"/>
    </row>
    <row r="1736" spans="5:7" x14ac:dyDescent="0.2">
      <c r="E1736"/>
      <c r="F1736"/>
      <c r="G1736"/>
    </row>
    <row r="1737" spans="5:7" x14ac:dyDescent="0.2">
      <c r="E1737"/>
      <c r="F1737"/>
      <c r="G1737"/>
    </row>
    <row r="1738" spans="5:7" x14ac:dyDescent="0.2">
      <c r="E1738"/>
      <c r="F1738"/>
      <c r="G1738"/>
    </row>
    <row r="1739" spans="5:7" x14ac:dyDescent="0.2">
      <c r="E1739"/>
      <c r="F1739"/>
      <c r="G1739"/>
    </row>
    <row r="1740" spans="5:7" x14ac:dyDescent="0.2">
      <c r="E1740"/>
      <c r="F1740"/>
      <c r="G1740"/>
    </row>
    <row r="1741" spans="5:7" x14ac:dyDescent="0.2">
      <c r="E1741"/>
      <c r="F1741"/>
      <c r="G1741"/>
    </row>
    <row r="1742" spans="5:7" x14ac:dyDescent="0.2">
      <c r="E1742"/>
      <c r="F1742"/>
      <c r="G1742"/>
    </row>
    <row r="1743" spans="5:7" x14ac:dyDescent="0.2">
      <c r="E1743"/>
      <c r="F1743"/>
      <c r="G1743"/>
    </row>
    <row r="1744" spans="5:7" x14ac:dyDescent="0.2">
      <c r="E1744"/>
      <c r="F1744"/>
      <c r="G1744"/>
    </row>
    <row r="1745" spans="5:7" x14ac:dyDescent="0.2">
      <c r="E1745"/>
      <c r="F1745"/>
      <c r="G1745"/>
    </row>
    <row r="1746" spans="5:7" x14ac:dyDescent="0.2">
      <c r="E1746"/>
      <c r="F1746"/>
      <c r="G1746"/>
    </row>
    <row r="1747" spans="5:7" x14ac:dyDescent="0.2">
      <c r="E1747"/>
      <c r="F1747"/>
      <c r="G1747"/>
    </row>
    <row r="1748" spans="5:7" x14ac:dyDescent="0.2">
      <c r="E1748"/>
      <c r="F1748"/>
      <c r="G1748"/>
    </row>
    <row r="1749" spans="5:7" x14ac:dyDescent="0.2">
      <c r="E1749"/>
      <c r="F1749"/>
      <c r="G1749"/>
    </row>
    <row r="1750" spans="5:7" x14ac:dyDescent="0.2">
      <c r="E1750"/>
      <c r="F1750"/>
      <c r="G1750"/>
    </row>
    <row r="1751" spans="5:7" x14ac:dyDescent="0.2">
      <c r="E1751"/>
      <c r="F1751"/>
      <c r="G1751"/>
    </row>
    <row r="1752" spans="5:7" x14ac:dyDescent="0.2">
      <c r="E1752"/>
      <c r="F1752"/>
      <c r="G1752"/>
    </row>
    <row r="1753" spans="5:7" x14ac:dyDescent="0.2">
      <c r="E1753"/>
      <c r="F1753"/>
      <c r="G1753"/>
    </row>
    <row r="1754" spans="5:7" x14ac:dyDescent="0.2">
      <c r="E1754"/>
      <c r="F1754"/>
      <c r="G1754"/>
    </row>
    <row r="1755" spans="5:7" x14ac:dyDescent="0.2">
      <c r="E1755"/>
      <c r="F1755"/>
      <c r="G1755"/>
    </row>
    <row r="1756" spans="5:7" x14ac:dyDescent="0.2">
      <c r="E1756"/>
      <c r="F1756"/>
      <c r="G1756"/>
    </row>
    <row r="1757" spans="5:7" x14ac:dyDescent="0.2">
      <c r="E1757"/>
      <c r="F1757"/>
      <c r="G1757"/>
    </row>
    <row r="1758" spans="5:7" x14ac:dyDescent="0.2">
      <c r="E1758"/>
      <c r="F1758"/>
      <c r="G1758"/>
    </row>
    <row r="1759" spans="5:7" x14ac:dyDescent="0.2">
      <c r="E1759"/>
      <c r="F1759"/>
      <c r="G1759"/>
    </row>
    <row r="1760" spans="5:7" x14ac:dyDescent="0.2">
      <c r="E1760"/>
      <c r="F1760"/>
      <c r="G1760"/>
    </row>
    <row r="1761" spans="5:7" x14ac:dyDescent="0.2">
      <c r="E1761"/>
      <c r="F1761"/>
      <c r="G1761"/>
    </row>
    <row r="1762" spans="5:7" x14ac:dyDescent="0.2">
      <c r="E1762"/>
      <c r="F1762"/>
      <c r="G1762"/>
    </row>
    <row r="1763" spans="5:7" x14ac:dyDescent="0.2">
      <c r="E1763"/>
      <c r="F1763"/>
      <c r="G1763"/>
    </row>
    <row r="1764" spans="5:7" x14ac:dyDescent="0.2">
      <c r="E1764"/>
      <c r="F1764"/>
      <c r="G1764"/>
    </row>
    <row r="1765" spans="5:7" x14ac:dyDescent="0.2">
      <c r="E1765"/>
      <c r="F1765"/>
      <c r="G1765"/>
    </row>
    <row r="1766" spans="5:7" x14ac:dyDescent="0.2">
      <c r="E1766"/>
      <c r="F1766"/>
      <c r="G1766"/>
    </row>
    <row r="1767" spans="5:7" x14ac:dyDescent="0.2">
      <c r="E1767"/>
      <c r="F1767"/>
      <c r="G1767"/>
    </row>
    <row r="1768" spans="5:7" x14ac:dyDescent="0.2">
      <c r="E1768"/>
      <c r="F1768"/>
      <c r="G1768"/>
    </row>
    <row r="1769" spans="5:7" x14ac:dyDescent="0.2">
      <c r="E1769"/>
      <c r="F1769"/>
      <c r="G1769"/>
    </row>
    <row r="1770" spans="5:7" x14ac:dyDescent="0.2">
      <c r="E1770"/>
      <c r="F1770"/>
      <c r="G1770"/>
    </row>
    <row r="1771" spans="5:7" x14ac:dyDescent="0.2">
      <c r="E1771"/>
      <c r="F1771"/>
      <c r="G1771"/>
    </row>
    <row r="1772" spans="5:7" x14ac:dyDescent="0.2">
      <c r="E1772"/>
      <c r="F1772"/>
      <c r="G1772"/>
    </row>
    <row r="1773" spans="5:7" x14ac:dyDescent="0.2">
      <c r="E1773"/>
      <c r="F1773"/>
      <c r="G1773"/>
    </row>
    <row r="1774" spans="5:7" x14ac:dyDescent="0.2">
      <c r="E1774"/>
      <c r="F1774"/>
      <c r="G1774"/>
    </row>
    <row r="1775" spans="5:7" x14ac:dyDescent="0.2">
      <c r="E1775"/>
      <c r="F1775"/>
      <c r="G1775"/>
    </row>
    <row r="1776" spans="5:7" x14ac:dyDescent="0.2">
      <c r="E1776"/>
      <c r="F1776"/>
      <c r="G1776"/>
    </row>
    <row r="1777" spans="5:7" x14ac:dyDescent="0.2">
      <c r="E1777"/>
      <c r="F1777"/>
      <c r="G1777"/>
    </row>
    <row r="1778" spans="5:7" x14ac:dyDescent="0.2">
      <c r="E1778"/>
      <c r="F1778"/>
      <c r="G1778"/>
    </row>
    <row r="1779" spans="5:7" x14ac:dyDescent="0.2">
      <c r="E1779"/>
      <c r="F1779"/>
      <c r="G1779"/>
    </row>
    <row r="1780" spans="5:7" x14ac:dyDescent="0.2">
      <c r="E1780"/>
      <c r="F1780"/>
      <c r="G1780"/>
    </row>
    <row r="1781" spans="5:7" x14ac:dyDescent="0.2">
      <c r="E1781"/>
      <c r="F1781"/>
      <c r="G1781"/>
    </row>
    <row r="1782" spans="5:7" x14ac:dyDescent="0.2">
      <c r="E1782"/>
      <c r="F1782"/>
      <c r="G1782"/>
    </row>
    <row r="1783" spans="5:7" x14ac:dyDescent="0.2">
      <c r="E1783"/>
      <c r="F1783"/>
      <c r="G1783"/>
    </row>
    <row r="1784" spans="5:7" x14ac:dyDescent="0.2">
      <c r="E1784"/>
      <c r="F1784"/>
      <c r="G1784"/>
    </row>
    <row r="1785" spans="5:7" x14ac:dyDescent="0.2">
      <c r="E1785"/>
      <c r="F1785"/>
      <c r="G1785"/>
    </row>
    <row r="1786" spans="5:7" x14ac:dyDescent="0.2">
      <c r="E1786"/>
      <c r="F1786"/>
      <c r="G1786"/>
    </row>
    <row r="1787" spans="5:7" x14ac:dyDescent="0.2">
      <c r="E1787"/>
      <c r="F1787"/>
      <c r="G1787"/>
    </row>
    <row r="1788" spans="5:7" x14ac:dyDescent="0.2">
      <c r="E1788"/>
      <c r="F1788"/>
      <c r="G1788"/>
    </row>
    <row r="1789" spans="5:7" x14ac:dyDescent="0.2">
      <c r="E1789"/>
      <c r="F1789"/>
      <c r="G1789"/>
    </row>
    <row r="1790" spans="5:7" x14ac:dyDescent="0.2">
      <c r="E1790"/>
      <c r="F1790"/>
      <c r="G1790"/>
    </row>
    <row r="1791" spans="5:7" x14ac:dyDescent="0.2">
      <c r="E1791"/>
      <c r="F1791"/>
      <c r="G1791"/>
    </row>
    <row r="1792" spans="5:7" x14ac:dyDescent="0.2">
      <c r="E1792"/>
      <c r="F1792"/>
      <c r="G1792"/>
    </row>
    <row r="1793" spans="5:7" x14ac:dyDescent="0.2">
      <c r="E1793"/>
      <c r="F1793"/>
      <c r="G1793"/>
    </row>
    <row r="1794" spans="5:7" x14ac:dyDescent="0.2">
      <c r="E1794"/>
      <c r="F1794"/>
      <c r="G1794"/>
    </row>
    <row r="1795" spans="5:7" x14ac:dyDescent="0.2">
      <c r="E1795"/>
      <c r="F1795"/>
      <c r="G1795"/>
    </row>
    <row r="1796" spans="5:7" x14ac:dyDescent="0.2">
      <c r="E1796"/>
      <c r="F1796"/>
      <c r="G1796"/>
    </row>
    <row r="1797" spans="5:7" x14ac:dyDescent="0.2">
      <c r="E1797"/>
      <c r="F1797"/>
      <c r="G1797"/>
    </row>
    <row r="1798" spans="5:7" x14ac:dyDescent="0.2">
      <c r="E1798"/>
      <c r="F1798"/>
      <c r="G1798"/>
    </row>
    <row r="1799" spans="5:7" x14ac:dyDescent="0.2">
      <c r="E1799"/>
      <c r="F1799"/>
      <c r="G1799"/>
    </row>
    <row r="1800" spans="5:7" x14ac:dyDescent="0.2">
      <c r="E1800"/>
      <c r="F1800"/>
      <c r="G1800"/>
    </row>
    <row r="1801" spans="5:7" x14ac:dyDescent="0.2">
      <c r="E1801"/>
      <c r="F1801"/>
      <c r="G1801"/>
    </row>
    <row r="1802" spans="5:7" x14ac:dyDescent="0.2">
      <c r="E1802"/>
      <c r="F1802"/>
      <c r="G1802"/>
    </row>
    <row r="1803" spans="5:7" x14ac:dyDescent="0.2">
      <c r="E1803"/>
      <c r="F1803"/>
      <c r="G1803"/>
    </row>
    <row r="1804" spans="5:7" x14ac:dyDescent="0.2">
      <c r="E1804"/>
      <c r="F1804"/>
      <c r="G1804"/>
    </row>
    <row r="1805" spans="5:7" x14ac:dyDescent="0.2">
      <c r="E1805"/>
      <c r="F1805"/>
      <c r="G1805"/>
    </row>
    <row r="1806" spans="5:7" x14ac:dyDescent="0.2">
      <c r="E1806"/>
      <c r="F1806"/>
      <c r="G1806"/>
    </row>
    <row r="1807" spans="5:7" x14ac:dyDescent="0.2">
      <c r="E1807"/>
      <c r="F1807"/>
      <c r="G1807"/>
    </row>
    <row r="1808" spans="5:7" x14ac:dyDescent="0.2">
      <c r="E1808"/>
      <c r="F1808"/>
      <c r="G1808"/>
    </row>
    <row r="1809" spans="5:7" x14ac:dyDescent="0.2">
      <c r="E1809"/>
      <c r="F1809"/>
      <c r="G1809"/>
    </row>
    <row r="1810" spans="5:7" x14ac:dyDescent="0.2">
      <c r="E1810"/>
      <c r="F1810"/>
      <c r="G1810"/>
    </row>
    <row r="1811" spans="5:7" x14ac:dyDescent="0.2">
      <c r="E1811"/>
      <c r="F1811"/>
      <c r="G1811"/>
    </row>
    <row r="1812" spans="5:7" x14ac:dyDescent="0.2">
      <c r="E1812"/>
      <c r="F1812"/>
      <c r="G1812"/>
    </row>
    <row r="1813" spans="5:7" x14ac:dyDescent="0.2">
      <c r="E1813"/>
      <c r="F1813"/>
      <c r="G1813"/>
    </row>
    <row r="1814" spans="5:7" x14ac:dyDescent="0.2">
      <c r="E1814"/>
      <c r="F1814"/>
      <c r="G1814"/>
    </row>
    <row r="1815" spans="5:7" x14ac:dyDescent="0.2">
      <c r="E1815"/>
      <c r="F1815"/>
      <c r="G1815"/>
    </row>
    <row r="1816" spans="5:7" x14ac:dyDescent="0.2">
      <c r="E1816"/>
      <c r="F1816"/>
      <c r="G1816"/>
    </row>
    <row r="1817" spans="5:7" x14ac:dyDescent="0.2">
      <c r="E1817"/>
      <c r="F1817"/>
      <c r="G1817"/>
    </row>
    <row r="1818" spans="5:7" x14ac:dyDescent="0.2">
      <c r="E1818"/>
      <c r="F1818"/>
      <c r="G1818"/>
    </row>
    <row r="1819" spans="5:7" x14ac:dyDescent="0.2">
      <c r="E1819"/>
      <c r="F1819"/>
      <c r="G1819"/>
    </row>
    <row r="1820" spans="5:7" x14ac:dyDescent="0.2">
      <c r="E1820"/>
      <c r="F1820"/>
      <c r="G1820"/>
    </row>
    <row r="1821" spans="5:7" x14ac:dyDescent="0.2">
      <c r="E1821"/>
      <c r="F1821"/>
      <c r="G1821"/>
    </row>
    <row r="1822" spans="5:7" x14ac:dyDescent="0.2">
      <c r="E1822"/>
      <c r="F1822"/>
      <c r="G1822"/>
    </row>
    <row r="1823" spans="5:7" x14ac:dyDescent="0.2">
      <c r="E1823"/>
      <c r="F1823"/>
      <c r="G1823"/>
    </row>
    <row r="1824" spans="5:7" x14ac:dyDescent="0.2">
      <c r="E1824"/>
      <c r="F1824"/>
      <c r="G1824"/>
    </row>
    <row r="1825" spans="5:7" x14ac:dyDescent="0.2">
      <c r="E1825"/>
      <c r="F1825"/>
      <c r="G1825"/>
    </row>
    <row r="1826" spans="5:7" x14ac:dyDescent="0.2">
      <c r="E1826"/>
      <c r="F1826"/>
      <c r="G1826"/>
    </row>
    <row r="1827" spans="5:7" x14ac:dyDescent="0.2">
      <c r="E1827"/>
      <c r="F1827"/>
      <c r="G1827"/>
    </row>
    <row r="1828" spans="5:7" x14ac:dyDescent="0.2">
      <c r="E1828"/>
      <c r="F1828"/>
      <c r="G1828"/>
    </row>
    <row r="1829" spans="5:7" x14ac:dyDescent="0.2">
      <c r="E1829"/>
      <c r="F1829"/>
      <c r="G1829"/>
    </row>
    <row r="1830" spans="5:7" x14ac:dyDescent="0.2">
      <c r="E1830"/>
      <c r="F1830"/>
      <c r="G1830"/>
    </row>
    <row r="1831" spans="5:7" x14ac:dyDescent="0.2">
      <c r="E1831"/>
      <c r="F1831"/>
      <c r="G1831"/>
    </row>
    <row r="1832" spans="5:7" x14ac:dyDescent="0.2">
      <c r="E1832"/>
      <c r="F1832"/>
      <c r="G1832"/>
    </row>
    <row r="1833" spans="5:7" x14ac:dyDescent="0.2">
      <c r="E1833"/>
      <c r="F1833"/>
      <c r="G1833"/>
    </row>
    <row r="1834" spans="5:7" x14ac:dyDescent="0.2">
      <c r="E1834"/>
      <c r="F1834"/>
      <c r="G1834"/>
    </row>
    <row r="1835" spans="5:7" x14ac:dyDescent="0.2">
      <c r="E1835"/>
      <c r="F1835"/>
      <c r="G1835"/>
    </row>
    <row r="1836" spans="5:7" x14ac:dyDescent="0.2">
      <c r="E1836"/>
      <c r="F1836"/>
      <c r="G1836"/>
    </row>
    <row r="1837" spans="5:7" x14ac:dyDescent="0.2">
      <c r="E1837"/>
      <c r="F1837"/>
      <c r="G1837"/>
    </row>
    <row r="1838" spans="5:7" x14ac:dyDescent="0.2">
      <c r="E1838"/>
      <c r="F1838"/>
      <c r="G1838"/>
    </row>
    <row r="1839" spans="5:7" x14ac:dyDescent="0.2">
      <c r="E1839"/>
      <c r="F1839"/>
      <c r="G1839"/>
    </row>
    <row r="1840" spans="5:7" x14ac:dyDescent="0.2">
      <c r="E1840"/>
      <c r="F1840"/>
      <c r="G1840"/>
    </row>
    <row r="1841" spans="5:7" x14ac:dyDescent="0.2">
      <c r="E1841"/>
      <c r="F1841"/>
      <c r="G1841"/>
    </row>
    <row r="1842" spans="5:7" x14ac:dyDescent="0.2">
      <c r="E1842"/>
      <c r="F1842"/>
      <c r="G1842"/>
    </row>
    <row r="1843" spans="5:7" x14ac:dyDescent="0.2">
      <c r="E1843"/>
      <c r="F1843"/>
      <c r="G1843"/>
    </row>
    <row r="1844" spans="5:7" x14ac:dyDescent="0.2">
      <c r="E1844"/>
      <c r="F1844"/>
      <c r="G1844"/>
    </row>
    <row r="1845" spans="5:7" x14ac:dyDescent="0.2">
      <c r="E1845"/>
      <c r="F1845"/>
      <c r="G1845"/>
    </row>
    <row r="1846" spans="5:7" x14ac:dyDescent="0.2">
      <c r="E1846"/>
      <c r="F1846"/>
      <c r="G1846"/>
    </row>
    <row r="1847" spans="5:7" x14ac:dyDescent="0.2">
      <c r="E1847"/>
      <c r="F1847"/>
      <c r="G1847"/>
    </row>
    <row r="1848" spans="5:7" x14ac:dyDescent="0.2">
      <c r="E1848"/>
      <c r="F1848"/>
      <c r="G1848"/>
    </row>
    <row r="1849" spans="5:7" x14ac:dyDescent="0.2">
      <c r="E1849"/>
      <c r="F1849"/>
      <c r="G1849"/>
    </row>
    <row r="1850" spans="5:7" x14ac:dyDescent="0.2">
      <c r="E1850"/>
      <c r="F1850"/>
      <c r="G1850"/>
    </row>
    <row r="1851" spans="5:7" x14ac:dyDescent="0.2">
      <c r="E1851"/>
      <c r="F1851"/>
      <c r="G1851"/>
    </row>
    <row r="1852" spans="5:7" x14ac:dyDescent="0.2">
      <c r="E1852"/>
      <c r="F1852"/>
      <c r="G1852"/>
    </row>
    <row r="1853" spans="5:7" x14ac:dyDescent="0.2">
      <c r="E1853"/>
      <c r="F1853"/>
      <c r="G1853"/>
    </row>
    <row r="1854" spans="5:7" x14ac:dyDescent="0.2">
      <c r="E1854"/>
      <c r="F1854"/>
      <c r="G1854"/>
    </row>
    <row r="1855" spans="5:7" x14ac:dyDescent="0.2">
      <c r="E1855"/>
      <c r="F1855"/>
      <c r="G1855"/>
    </row>
    <row r="1856" spans="5:7" x14ac:dyDescent="0.2">
      <c r="E1856"/>
      <c r="F1856"/>
      <c r="G1856"/>
    </row>
    <row r="1857" spans="5:7" x14ac:dyDescent="0.2">
      <c r="E1857"/>
      <c r="F1857"/>
      <c r="G1857"/>
    </row>
    <row r="1858" spans="5:7" x14ac:dyDescent="0.2">
      <c r="E1858"/>
      <c r="F1858"/>
      <c r="G1858"/>
    </row>
    <row r="1859" spans="5:7" x14ac:dyDescent="0.2">
      <c r="E1859"/>
      <c r="F1859"/>
      <c r="G1859"/>
    </row>
    <row r="1860" spans="5:7" x14ac:dyDescent="0.2">
      <c r="E1860"/>
      <c r="F1860"/>
      <c r="G1860"/>
    </row>
    <row r="1861" spans="5:7" x14ac:dyDescent="0.2">
      <c r="E1861"/>
      <c r="F1861"/>
      <c r="G1861"/>
    </row>
    <row r="1862" spans="5:7" x14ac:dyDescent="0.2">
      <c r="E1862"/>
      <c r="F1862"/>
      <c r="G1862"/>
    </row>
    <row r="1863" spans="5:7" x14ac:dyDescent="0.2">
      <c r="E1863"/>
      <c r="F1863"/>
      <c r="G1863"/>
    </row>
    <row r="1864" spans="5:7" x14ac:dyDescent="0.2">
      <c r="E1864"/>
      <c r="F1864"/>
      <c r="G1864"/>
    </row>
    <row r="1865" spans="5:7" x14ac:dyDescent="0.2">
      <c r="E1865"/>
      <c r="F1865"/>
      <c r="G1865"/>
    </row>
    <row r="1866" spans="5:7" x14ac:dyDescent="0.2">
      <c r="E1866"/>
      <c r="F1866"/>
      <c r="G1866"/>
    </row>
    <row r="1867" spans="5:7" x14ac:dyDescent="0.2">
      <c r="E1867"/>
      <c r="F1867"/>
      <c r="G1867"/>
    </row>
    <row r="1868" spans="5:7" x14ac:dyDescent="0.2">
      <c r="E1868"/>
      <c r="F1868"/>
      <c r="G1868"/>
    </row>
    <row r="1869" spans="5:7" x14ac:dyDescent="0.2">
      <c r="E1869"/>
      <c r="F1869"/>
      <c r="G1869"/>
    </row>
    <row r="1870" spans="5:7" x14ac:dyDescent="0.2">
      <c r="E1870"/>
      <c r="F1870"/>
      <c r="G1870"/>
    </row>
    <row r="1871" spans="5:7" x14ac:dyDescent="0.2">
      <c r="E1871"/>
      <c r="F1871"/>
      <c r="G1871"/>
    </row>
    <row r="1872" spans="5:7" x14ac:dyDescent="0.2">
      <c r="E1872"/>
      <c r="F1872"/>
      <c r="G1872"/>
    </row>
    <row r="1873" spans="5:7" x14ac:dyDescent="0.2">
      <c r="E1873"/>
      <c r="F1873"/>
      <c r="G1873"/>
    </row>
    <row r="1874" spans="5:7" x14ac:dyDescent="0.2">
      <c r="E1874"/>
      <c r="F1874"/>
      <c r="G1874"/>
    </row>
    <row r="1875" spans="5:7" x14ac:dyDescent="0.2">
      <c r="E1875"/>
      <c r="F1875"/>
      <c r="G1875"/>
    </row>
    <row r="1876" spans="5:7" x14ac:dyDescent="0.2">
      <c r="E1876"/>
      <c r="F1876"/>
      <c r="G1876"/>
    </row>
    <row r="1877" spans="5:7" x14ac:dyDescent="0.2">
      <c r="E1877"/>
      <c r="F1877"/>
      <c r="G1877"/>
    </row>
    <row r="1878" spans="5:7" x14ac:dyDescent="0.2">
      <c r="E1878"/>
      <c r="F1878"/>
      <c r="G1878"/>
    </row>
    <row r="1879" spans="5:7" x14ac:dyDescent="0.2">
      <c r="E1879"/>
      <c r="F1879"/>
      <c r="G1879"/>
    </row>
    <row r="1880" spans="5:7" x14ac:dyDescent="0.2">
      <c r="E1880"/>
      <c r="F1880"/>
      <c r="G1880"/>
    </row>
    <row r="1881" spans="5:7" x14ac:dyDescent="0.2">
      <c r="E1881"/>
      <c r="F1881"/>
      <c r="G1881"/>
    </row>
    <row r="1882" spans="5:7" x14ac:dyDescent="0.2">
      <c r="E1882"/>
      <c r="F1882"/>
      <c r="G1882"/>
    </row>
    <row r="1883" spans="5:7" x14ac:dyDescent="0.2">
      <c r="E1883"/>
      <c r="F1883"/>
      <c r="G1883"/>
    </row>
    <row r="1884" spans="5:7" x14ac:dyDescent="0.2">
      <c r="E1884"/>
      <c r="F1884"/>
      <c r="G1884"/>
    </row>
    <row r="1885" spans="5:7" x14ac:dyDescent="0.2">
      <c r="E1885"/>
      <c r="F1885"/>
      <c r="G1885"/>
    </row>
    <row r="1886" spans="5:7" x14ac:dyDescent="0.2">
      <c r="E1886"/>
      <c r="F1886"/>
      <c r="G1886"/>
    </row>
    <row r="1887" spans="5:7" x14ac:dyDescent="0.2">
      <c r="E1887"/>
      <c r="F1887"/>
      <c r="G1887"/>
    </row>
    <row r="1888" spans="5:7" x14ac:dyDescent="0.2">
      <c r="E1888"/>
      <c r="F1888"/>
      <c r="G1888"/>
    </row>
    <row r="1889" spans="5:7" x14ac:dyDescent="0.2">
      <c r="E1889"/>
      <c r="F1889"/>
      <c r="G1889"/>
    </row>
    <row r="1890" spans="5:7" x14ac:dyDescent="0.2">
      <c r="E1890"/>
      <c r="F1890"/>
      <c r="G1890"/>
    </row>
    <row r="1891" spans="5:7" x14ac:dyDescent="0.2">
      <c r="E1891"/>
      <c r="F1891"/>
      <c r="G1891"/>
    </row>
    <row r="1892" spans="5:7" x14ac:dyDescent="0.2">
      <c r="E1892"/>
      <c r="F1892"/>
      <c r="G1892"/>
    </row>
    <row r="1893" spans="5:7" x14ac:dyDescent="0.2">
      <c r="E1893"/>
      <c r="F1893"/>
      <c r="G1893"/>
    </row>
    <row r="1894" spans="5:7" x14ac:dyDescent="0.2">
      <c r="E1894"/>
      <c r="F1894"/>
      <c r="G1894"/>
    </row>
    <row r="1895" spans="5:7" x14ac:dyDescent="0.2">
      <c r="E1895"/>
      <c r="F1895"/>
      <c r="G1895"/>
    </row>
    <row r="1896" spans="5:7" x14ac:dyDescent="0.2">
      <c r="E1896"/>
      <c r="F1896"/>
      <c r="G1896"/>
    </row>
    <row r="1897" spans="5:7" x14ac:dyDescent="0.2">
      <c r="E1897"/>
      <c r="F1897"/>
      <c r="G1897"/>
    </row>
    <row r="1898" spans="5:7" x14ac:dyDescent="0.2">
      <c r="E1898"/>
      <c r="F1898"/>
      <c r="G1898"/>
    </row>
    <row r="1899" spans="5:7" x14ac:dyDescent="0.2">
      <c r="E1899"/>
      <c r="F1899"/>
      <c r="G1899"/>
    </row>
    <row r="1900" spans="5:7" x14ac:dyDescent="0.2">
      <c r="E1900"/>
      <c r="F1900"/>
      <c r="G1900"/>
    </row>
    <row r="1901" spans="5:7" x14ac:dyDescent="0.2">
      <c r="E1901"/>
      <c r="F1901"/>
      <c r="G1901"/>
    </row>
    <row r="1902" spans="5:7" x14ac:dyDescent="0.2">
      <c r="E1902"/>
      <c r="F1902"/>
      <c r="G1902"/>
    </row>
    <row r="1903" spans="5:7" x14ac:dyDescent="0.2">
      <c r="E1903"/>
      <c r="F1903"/>
      <c r="G1903"/>
    </row>
    <row r="1904" spans="5:7" x14ac:dyDescent="0.2">
      <c r="E1904"/>
      <c r="F1904"/>
      <c r="G1904"/>
    </row>
    <row r="1905" spans="5:7" x14ac:dyDescent="0.2">
      <c r="E1905"/>
      <c r="F1905"/>
      <c r="G1905"/>
    </row>
    <row r="1906" spans="5:7" x14ac:dyDescent="0.2">
      <c r="E1906"/>
      <c r="F1906"/>
      <c r="G1906"/>
    </row>
    <row r="1907" spans="5:7" x14ac:dyDescent="0.2">
      <c r="E1907"/>
      <c r="F1907"/>
      <c r="G1907"/>
    </row>
    <row r="1908" spans="5:7" x14ac:dyDescent="0.2">
      <c r="E1908"/>
      <c r="F1908"/>
      <c r="G1908"/>
    </row>
    <row r="1909" spans="5:7" x14ac:dyDescent="0.2">
      <c r="E1909"/>
      <c r="F1909"/>
      <c r="G1909"/>
    </row>
    <row r="1910" spans="5:7" x14ac:dyDescent="0.2">
      <c r="E1910"/>
      <c r="F1910"/>
      <c r="G1910"/>
    </row>
    <row r="1911" spans="5:7" x14ac:dyDescent="0.2">
      <c r="E1911"/>
      <c r="F1911"/>
      <c r="G1911"/>
    </row>
    <row r="1912" spans="5:7" x14ac:dyDescent="0.2">
      <c r="E1912"/>
      <c r="F1912"/>
      <c r="G1912"/>
    </row>
    <row r="1913" spans="5:7" x14ac:dyDescent="0.2">
      <c r="E1913"/>
      <c r="F1913"/>
      <c r="G1913"/>
    </row>
    <row r="1914" spans="5:7" x14ac:dyDescent="0.2">
      <c r="E1914"/>
      <c r="F1914"/>
      <c r="G1914"/>
    </row>
    <row r="1915" spans="5:7" x14ac:dyDescent="0.2">
      <c r="E1915"/>
      <c r="F1915"/>
      <c r="G1915"/>
    </row>
    <row r="1916" spans="5:7" x14ac:dyDescent="0.2">
      <c r="E1916"/>
      <c r="F1916"/>
      <c r="G1916"/>
    </row>
    <row r="1917" spans="5:7" x14ac:dyDescent="0.2">
      <c r="E1917"/>
      <c r="F1917"/>
      <c r="G1917"/>
    </row>
    <row r="1918" spans="5:7" x14ac:dyDescent="0.2">
      <c r="E1918"/>
      <c r="F1918"/>
      <c r="G1918"/>
    </row>
    <row r="1919" spans="5:7" x14ac:dyDescent="0.2">
      <c r="E1919"/>
      <c r="F1919"/>
      <c r="G1919"/>
    </row>
    <row r="1920" spans="5:7" x14ac:dyDescent="0.2">
      <c r="E1920"/>
      <c r="F1920"/>
      <c r="G1920"/>
    </row>
    <row r="1921" spans="5:7" x14ac:dyDescent="0.2">
      <c r="E1921"/>
      <c r="F1921"/>
      <c r="G1921"/>
    </row>
    <row r="1922" spans="5:7" x14ac:dyDescent="0.2">
      <c r="E1922"/>
      <c r="F1922"/>
      <c r="G1922"/>
    </row>
    <row r="1923" spans="5:7" x14ac:dyDescent="0.2">
      <c r="E1923"/>
      <c r="F1923"/>
      <c r="G1923"/>
    </row>
    <row r="1924" spans="5:7" x14ac:dyDescent="0.2">
      <c r="E1924"/>
      <c r="F1924"/>
      <c r="G1924"/>
    </row>
    <row r="1925" spans="5:7" x14ac:dyDescent="0.2">
      <c r="E1925"/>
      <c r="F1925"/>
      <c r="G1925"/>
    </row>
    <row r="1926" spans="5:7" x14ac:dyDescent="0.2">
      <c r="E1926"/>
      <c r="F1926"/>
      <c r="G1926"/>
    </row>
    <row r="1927" spans="5:7" x14ac:dyDescent="0.2">
      <c r="E1927"/>
      <c r="F1927"/>
      <c r="G1927"/>
    </row>
    <row r="1928" spans="5:7" x14ac:dyDescent="0.2">
      <c r="E1928"/>
      <c r="F1928"/>
      <c r="G1928"/>
    </row>
    <row r="1929" spans="5:7" x14ac:dyDescent="0.2">
      <c r="E1929"/>
      <c r="F1929"/>
      <c r="G1929"/>
    </row>
    <row r="1930" spans="5:7" x14ac:dyDescent="0.2">
      <c r="E1930"/>
      <c r="F1930"/>
      <c r="G1930"/>
    </row>
    <row r="1931" spans="5:7" x14ac:dyDescent="0.2">
      <c r="E1931"/>
      <c r="F1931"/>
      <c r="G1931"/>
    </row>
    <row r="1932" spans="5:7" x14ac:dyDescent="0.2">
      <c r="E1932"/>
      <c r="F1932"/>
      <c r="G1932"/>
    </row>
    <row r="1933" spans="5:7" x14ac:dyDescent="0.2">
      <c r="E1933"/>
      <c r="F1933"/>
      <c r="G1933"/>
    </row>
    <row r="1934" spans="5:7" x14ac:dyDescent="0.2">
      <c r="E1934"/>
      <c r="F1934"/>
      <c r="G1934"/>
    </row>
    <row r="1935" spans="5:7" x14ac:dyDescent="0.2">
      <c r="E1935"/>
      <c r="F1935"/>
      <c r="G1935"/>
    </row>
    <row r="1936" spans="5:7" x14ac:dyDescent="0.2">
      <c r="E1936"/>
      <c r="F1936"/>
      <c r="G1936"/>
    </row>
    <row r="1937" spans="5:7" x14ac:dyDescent="0.2">
      <c r="E1937"/>
      <c r="F1937"/>
      <c r="G1937"/>
    </row>
    <row r="1938" spans="5:7" x14ac:dyDescent="0.2">
      <c r="E1938"/>
      <c r="F1938"/>
      <c r="G1938"/>
    </row>
    <row r="1939" spans="5:7" x14ac:dyDescent="0.2">
      <c r="E1939"/>
      <c r="F1939"/>
      <c r="G1939"/>
    </row>
    <row r="1940" spans="5:7" x14ac:dyDescent="0.2">
      <c r="E1940"/>
      <c r="F1940"/>
      <c r="G1940"/>
    </row>
    <row r="1941" spans="5:7" x14ac:dyDescent="0.2">
      <c r="E1941"/>
      <c r="F1941"/>
      <c r="G1941"/>
    </row>
    <row r="1942" spans="5:7" x14ac:dyDescent="0.2">
      <c r="E1942"/>
      <c r="F1942"/>
      <c r="G1942"/>
    </row>
    <row r="1943" spans="5:7" x14ac:dyDescent="0.2">
      <c r="E1943"/>
      <c r="F1943"/>
      <c r="G1943"/>
    </row>
    <row r="1944" spans="5:7" x14ac:dyDescent="0.2">
      <c r="E1944"/>
      <c r="F1944"/>
      <c r="G1944"/>
    </row>
    <row r="1945" spans="5:7" x14ac:dyDescent="0.2">
      <c r="E1945"/>
      <c r="F1945"/>
      <c r="G1945"/>
    </row>
    <row r="1946" spans="5:7" x14ac:dyDescent="0.2">
      <c r="E1946"/>
      <c r="F1946"/>
      <c r="G1946"/>
    </row>
    <row r="1947" spans="5:7" x14ac:dyDescent="0.2">
      <c r="E1947"/>
      <c r="F1947"/>
      <c r="G1947"/>
    </row>
    <row r="1948" spans="5:7" x14ac:dyDescent="0.2">
      <c r="E1948"/>
      <c r="F1948"/>
      <c r="G1948"/>
    </row>
    <row r="1949" spans="5:7" x14ac:dyDescent="0.2">
      <c r="E1949"/>
      <c r="F1949"/>
      <c r="G1949"/>
    </row>
    <row r="1950" spans="5:7" x14ac:dyDescent="0.2">
      <c r="E1950"/>
      <c r="F1950"/>
      <c r="G1950"/>
    </row>
    <row r="1951" spans="5:7" x14ac:dyDescent="0.2">
      <c r="E1951"/>
      <c r="F1951"/>
      <c r="G1951"/>
    </row>
    <row r="1952" spans="5:7" x14ac:dyDescent="0.2">
      <c r="E1952"/>
      <c r="F1952"/>
      <c r="G1952"/>
    </row>
    <row r="1953" spans="5:7" x14ac:dyDescent="0.2">
      <c r="E1953"/>
      <c r="F1953"/>
      <c r="G1953"/>
    </row>
    <row r="1954" spans="5:7" x14ac:dyDescent="0.2">
      <c r="E1954"/>
      <c r="F1954"/>
      <c r="G1954"/>
    </row>
    <row r="1955" spans="5:7" x14ac:dyDescent="0.2">
      <c r="E1955"/>
      <c r="F1955"/>
      <c r="G1955"/>
    </row>
    <row r="1956" spans="5:7" x14ac:dyDescent="0.2">
      <c r="E1956"/>
      <c r="F1956"/>
      <c r="G1956"/>
    </row>
    <row r="1957" spans="5:7" x14ac:dyDescent="0.2">
      <c r="E1957"/>
      <c r="F1957"/>
      <c r="G1957"/>
    </row>
    <row r="1958" spans="5:7" x14ac:dyDescent="0.2">
      <c r="E1958"/>
      <c r="F1958"/>
      <c r="G1958"/>
    </row>
    <row r="1959" spans="5:7" x14ac:dyDescent="0.2">
      <c r="E1959"/>
      <c r="F1959"/>
      <c r="G1959"/>
    </row>
    <row r="1960" spans="5:7" x14ac:dyDescent="0.2">
      <c r="E1960"/>
      <c r="F1960"/>
      <c r="G1960"/>
    </row>
    <row r="1961" spans="5:7" x14ac:dyDescent="0.2">
      <c r="E1961"/>
      <c r="F1961"/>
      <c r="G1961"/>
    </row>
    <row r="1962" spans="5:7" x14ac:dyDescent="0.2">
      <c r="E1962"/>
      <c r="F1962"/>
      <c r="G1962"/>
    </row>
    <row r="1963" spans="5:7" x14ac:dyDescent="0.2">
      <c r="E1963"/>
      <c r="F1963"/>
      <c r="G1963"/>
    </row>
    <row r="1964" spans="5:7" x14ac:dyDescent="0.2">
      <c r="E1964"/>
      <c r="F1964"/>
      <c r="G1964"/>
    </row>
    <row r="1965" spans="5:7" x14ac:dyDescent="0.2">
      <c r="E1965"/>
      <c r="F1965"/>
      <c r="G1965"/>
    </row>
    <row r="1966" spans="5:7" x14ac:dyDescent="0.2">
      <c r="E1966"/>
      <c r="F1966"/>
      <c r="G1966"/>
    </row>
    <row r="1967" spans="5:7" x14ac:dyDescent="0.2">
      <c r="E1967"/>
      <c r="F1967"/>
      <c r="G1967"/>
    </row>
    <row r="1968" spans="5:7" x14ac:dyDescent="0.2">
      <c r="E1968"/>
      <c r="F1968"/>
      <c r="G1968"/>
    </row>
    <row r="1969" spans="5:7" x14ac:dyDescent="0.2">
      <c r="E1969"/>
      <c r="F1969"/>
      <c r="G1969"/>
    </row>
    <row r="1970" spans="5:7" x14ac:dyDescent="0.2">
      <c r="E1970"/>
      <c r="F1970"/>
      <c r="G1970"/>
    </row>
    <row r="1971" spans="5:7" x14ac:dyDescent="0.2">
      <c r="E1971"/>
      <c r="F1971"/>
      <c r="G1971"/>
    </row>
    <row r="1972" spans="5:7" x14ac:dyDescent="0.2">
      <c r="E1972"/>
      <c r="F1972"/>
      <c r="G1972"/>
    </row>
    <row r="1973" spans="5:7" x14ac:dyDescent="0.2">
      <c r="E1973"/>
      <c r="F1973"/>
      <c r="G1973"/>
    </row>
    <row r="1974" spans="5:7" x14ac:dyDescent="0.2">
      <c r="E1974"/>
      <c r="F1974"/>
      <c r="G1974"/>
    </row>
    <row r="1975" spans="5:7" x14ac:dyDescent="0.2">
      <c r="E1975"/>
      <c r="F1975"/>
      <c r="G1975"/>
    </row>
    <row r="1976" spans="5:7" x14ac:dyDescent="0.2">
      <c r="E1976"/>
      <c r="F1976"/>
      <c r="G1976"/>
    </row>
    <row r="1977" spans="5:7" x14ac:dyDescent="0.2">
      <c r="E1977"/>
      <c r="F1977"/>
      <c r="G1977"/>
    </row>
    <row r="1978" spans="5:7" x14ac:dyDescent="0.2">
      <c r="E1978"/>
      <c r="F1978"/>
      <c r="G1978"/>
    </row>
    <row r="1979" spans="5:7" x14ac:dyDescent="0.2">
      <c r="E1979"/>
      <c r="F1979"/>
      <c r="G1979"/>
    </row>
    <row r="1980" spans="5:7" x14ac:dyDescent="0.2">
      <c r="E1980"/>
      <c r="F1980"/>
      <c r="G1980"/>
    </row>
    <row r="1981" spans="5:7" x14ac:dyDescent="0.2">
      <c r="E1981"/>
      <c r="F1981"/>
      <c r="G1981"/>
    </row>
    <row r="1982" spans="5:7" x14ac:dyDescent="0.2">
      <c r="E1982"/>
      <c r="F1982"/>
      <c r="G1982"/>
    </row>
    <row r="1983" spans="5:7" x14ac:dyDescent="0.2">
      <c r="E1983"/>
      <c r="F1983"/>
      <c r="G1983"/>
    </row>
    <row r="1984" spans="5:7" x14ac:dyDescent="0.2">
      <c r="E1984"/>
      <c r="F1984"/>
      <c r="G1984"/>
    </row>
    <row r="1985" spans="5:7" x14ac:dyDescent="0.2">
      <c r="E1985"/>
      <c r="F1985"/>
      <c r="G1985"/>
    </row>
    <row r="1986" spans="5:7" x14ac:dyDescent="0.2">
      <c r="E1986"/>
      <c r="F1986"/>
      <c r="G1986"/>
    </row>
    <row r="1987" spans="5:7" x14ac:dyDescent="0.2">
      <c r="E1987"/>
      <c r="F1987"/>
      <c r="G1987"/>
    </row>
    <row r="1988" spans="5:7" x14ac:dyDescent="0.2">
      <c r="E1988"/>
      <c r="F1988"/>
      <c r="G1988"/>
    </row>
    <row r="1989" spans="5:7" x14ac:dyDescent="0.2">
      <c r="E1989"/>
      <c r="F1989"/>
      <c r="G1989"/>
    </row>
    <row r="1990" spans="5:7" x14ac:dyDescent="0.2">
      <c r="E1990"/>
      <c r="F1990"/>
      <c r="G1990"/>
    </row>
    <row r="1991" spans="5:7" x14ac:dyDescent="0.2">
      <c r="E1991"/>
      <c r="F1991"/>
      <c r="G1991"/>
    </row>
    <row r="1992" spans="5:7" x14ac:dyDescent="0.2">
      <c r="E1992"/>
      <c r="F1992"/>
      <c r="G1992"/>
    </row>
    <row r="1993" spans="5:7" x14ac:dyDescent="0.2">
      <c r="E1993"/>
      <c r="F1993"/>
      <c r="G1993"/>
    </row>
    <row r="1994" spans="5:7" x14ac:dyDescent="0.2">
      <c r="E1994"/>
      <c r="F1994"/>
      <c r="G1994"/>
    </row>
    <row r="1995" spans="5:7" x14ac:dyDescent="0.2">
      <c r="E1995"/>
      <c r="F1995"/>
      <c r="G1995"/>
    </row>
    <row r="1996" spans="5:7" x14ac:dyDescent="0.2">
      <c r="E1996"/>
      <c r="F1996"/>
      <c r="G1996"/>
    </row>
    <row r="1997" spans="5:7" x14ac:dyDescent="0.2">
      <c r="E1997"/>
      <c r="F1997"/>
      <c r="G1997"/>
    </row>
    <row r="1998" spans="5:7" x14ac:dyDescent="0.2">
      <c r="E1998"/>
      <c r="F1998"/>
      <c r="G1998"/>
    </row>
    <row r="1999" spans="5:7" x14ac:dyDescent="0.2">
      <c r="E1999"/>
      <c r="F1999"/>
      <c r="G1999"/>
    </row>
    <row r="2000" spans="5:7" x14ac:dyDescent="0.2">
      <c r="E2000"/>
      <c r="F2000"/>
      <c r="G2000"/>
    </row>
    <row r="2001" spans="5:7" x14ac:dyDescent="0.2">
      <c r="E2001"/>
      <c r="F2001"/>
      <c r="G2001"/>
    </row>
    <row r="2002" spans="5:7" x14ac:dyDescent="0.2">
      <c r="E2002"/>
      <c r="F2002"/>
      <c r="G2002"/>
    </row>
    <row r="2003" spans="5:7" x14ac:dyDescent="0.2">
      <c r="E2003"/>
      <c r="F2003"/>
      <c r="G2003"/>
    </row>
    <row r="2004" spans="5:7" x14ac:dyDescent="0.2">
      <c r="E2004"/>
      <c r="F2004"/>
      <c r="G2004"/>
    </row>
    <row r="2005" spans="5:7" x14ac:dyDescent="0.2">
      <c r="E2005"/>
      <c r="F2005"/>
      <c r="G2005"/>
    </row>
    <row r="2006" spans="5:7" x14ac:dyDescent="0.2">
      <c r="E2006"/>
      <c r="F2006"/>
      <c r="G2006"/>
    </row>
    <row r="2007" spans="5:7" x14ac:dyDescent="0.2">
      <c r="E2007"/>
      <c r="F2007"/>
      <c r="G2007"/>
    </row>
    <row r="2008" spans="5:7" x14ac:dyDescent="0.2">
      <c r="E2008"/>
      <c r="F2008"/>
      <c r="G2008"/>
    </row>
    <row r="2009" spans="5:7" x14ac:dyDescent="0.2">
      <c r="E2009"/>
      <c r="F2009"/>
      <c r="G2009"/>
    </row>
    <row r="2010" spans="5:7" x14ac:dyDescent="0.2">
      <c r="E2010"/>
      <c r="F2010"/>
      <c r="G2010"/>
    </row>
    <row r="2011" spans="5:7" x14ac:dyDescent="0.2">
      <c r="E2011"/>
      <c r="F2011"/>
      <c r="G2011"/>
    </row>
    <row r="2012" spans="5:7" x14ac:dyDescent="0.2">
      <c r="E2012"/>
      <c r="F2012"/>
      <c r="G2012"/>
    </row>
    <row r="2013" spans="5:7" x14ac:dyDescent="0.2">
      <c r="E2013"/>
      <c r="F2013"/>
      <c r="G2013"/>
    </row>
    <row r="2014" spans="5:7" x14ac:dyDescent="0.2">
      <c r="E2014"/>
      <c r="F2014"/>
      <c r="G2014"/>
    </row>
    <row r="2015" spans="5:7" x14ac:dyDescent="0.2">
      <c r="E2015"/>
      <c r="F2015"/>
      <c r="G2015"/>
    </row>
    <row r="2016" spans="5:7" x14ac:dyDescent="0.2">
      <c r="E2016"/>
      <c r="F2016"/>
      <c r="G2016"/>
    </row>
    <row r="2017" spans="5:7" x14ac:dyDescent="0.2">
      <c r="E2017"/>
      <c r="F2017"/>
      <c r="G2017"/>
    </row>
    <row r="2018" spans="5:7" x14ac:dyDescent="0.2">
      <c r="E2018"/>
      <c r="F2018"/>
      <c r="G2018"/>
    </row>
    <row r="2019" spans="5:7" x14ac:dyDescent="0.2">
      <c r="E2019"/>
      <c r="F2019"/>
      <c r="G2019"/>
    </row>
    <row r="2020" spans="5:7" x14ac:dyDescent="0.2">
      <c r="E2020"/>
      <c r="F2020"/>
      <c r="G2020"/>
    </row>
    <row r="2021" spans="5:7" x14ac:dyDescent="0.2">
      <c r="E2021"/>
      <c r="F2021"/>
      <c r="G2021"/>
    </row>
    <row r="2022" spans="5:7" x14ac:dyDescent="0.2">
      <c r="E2022"/>
      <c r="F2022"/>
      <c r="G2022"/>
    </row>
    <row r="2023" spans="5:7" x14ac:dyDescent="0.2">
      <c r="E2023"/>
      <c r="F2023"/>
      <c r="G2023"/>
    </row>
    <row r="2024" spans="5:7" x14ac:dyDescent="0.2">
      <c r="E2024"/>
      <c r="F2024"/>
      <c r="G2024"/>
    </row>
    <row r="2025" spans="5:7" x14ac:dyDescent="0.2">
      <c r="E2025"/>
      <c r="F2025"/>
      <c r="G2025"/>
    </row>
    <row r="2026" spans="5:7" x14ac:dyDescent="0.2">
      <c r="E2026"/>
      <c r="F2026"/>
      <c r="G2026"/>
    </row>
    <row r="2027" spans="5:7" x14ac:dyDescent="0.2">
      <c r="E2027"/>
      <c r="F2027"/>
      <c r="G2027"/>
    </row>
    <row r="2028" spans="5:7" x14ac:dyDescent="0.2">
      <c r="E2028"/>
      <c r="F2028"/>
      <c r="G2028"/>
    </row>
    <row r="2029" spans="5:7" x14ac:dyDescent="0.2">
      <c r="E2029"/>
      <c r="F2029"/>
      <c r="G2029"/>
    </row>
    <row r="2030" spans="5:7" x14ac:dyDescent="0.2">
      <c r="E2030"/>
      <c r="F2030"/>
      <c r="G2030"/>
    </row>
    <row r="2031" spans="5:7" x14ac:dyDescent="0.2">
      <c r="E2031"/>
      <c r="F2031"/>
      <c r="G2031"/>
    </row>
    <row r="2032" spans="5:7" x14ac:dyDescent="0.2">
      <c r="E2032"/>
      <c r="F2032"/>
      <c r="G2032"/>
    </row>
    <row r="2033" spans="5:7" x14ac:dyDescent="0.2">
      <c r="E2033"/>
      <c r="F2033"/>
      <c r="G2033"/>
    </row>
    <row r="2034" spans="5:7" x14ac:dyDescent="0.2">
      <c r="E2034"/>
      <c r="F2034"/>
      <c r="G2034"/>
    </row>
    <row r="2035" spans="5:7" x14ac:dyDescent="0.2">
      <c r="E2035"/>
      <c r="F2035"/>
      <c r="G2035"/>
    </row>
    <row r="2036" spans="5:7" x14ac:dyDescent="0.2">
      <c r="E2036"/>
      <c r="F2036"/>
      <c r="G2036"/>
    </row>
    <row r="2037" spans="5:7" x14ac:dyDescent="0.2">
      <c r="E2037"/>
      <c r="F2037"/>
      <c r="G2037"/>
    </row>
    <row r="2038" spans="5:7" x14ac:dyDescent="0.2">
      <c r="E2038"/>
      <c r="F2038"/>
      <c r="G2038"/>
    </row>
    <row r="2039" spans="5:7" x14ac:dyDescent="0.2">
      <c r="E2039"/>
      <c r="F2039"/>
      <c r="G2039"/>
    </row>
    <row r="2040" spans="5:7" x14ac:dyDescent="0.2">
      <c r="E2040"/>
      <c r="F2040"/>
      <c r="G2040"/>
    </row>
    <row r="2041" spans="5:7" x14ac:dyDescent="0.2">
      <c r="E2041"/>
      <c r="F2041"/>
      <c r="G2041"/>
    </row>
    <row r="2042" spans="5:7" x14ac:dyDescent="0.2">
      <c r="E2042"/>
      <c r="F2042"/>
      <c r="G2042"/>
    </row>
    <row r="2043" spans="5:7" x14ac:dyDescent="0.2">
      <c r="E2043"/>
      <c r="F2043"/>
      <c r="G2043"/>
    </row>
    <row r="2044" spans="5:7" x14ac:dyDescent="0.2">
      <c r="E2044"/>
      <c r="F2044"/>
      <c r="G2044"/>
    </row>
    <row r="2045" spans="5:7" x14ac:dyDescent="0.2">
      <c r="E2045"/>
      <c r="F2045"/>
      <c r="G2045"/>
    </row>
    <row r="2046" spans="5:7" x14ac:dyDescent="0.2">
      <c r="E2046"/>
      <c r="F2046"/>
      <c r="G2046"/>
    </row>
    <row r="2047" spans="5:7" x14ac:dyDescent="0.2">
      <c r="E2047"/>
      <c r="F2047"/>
      <c r="G2047"/>
    </row>
    <row r="2048" spans="5:7" x14ac:dyDescent="0.2">
      <c r="E2048"/>
      <c r="F2048"/>
      <c r="G2048"/>
    </row>
    <row r="2049" spans="5:7" x14ac:dyDescent="0.2">
      <c r="E2049"/>
      <c r="F2049"/>
      <c r="G2049"/>
    </row>
    <row r="2050" spans="5:7" x14ac:dyDescent="0.2">
      <c r="E2050"/>
      <c r="F2050"/>
      <c r="G2050"/>
    </row>
    <row r="2051" spans="5:7" x14ac:dyDescent="0.2">
      <c r="E2051"/>
      <c r="F2051"/>
      <c r="G2051"/>
    </row>
    <row r="2052" spans="5:7" x14ac:dyDescent="0.2">
      <c r="E2052"/>
      <c r="F2052"/>
      <c r="G2052"/>
    </row>
    <row r="2053" spans="5:7" x14ac:dyDescent="0.2">
      <c r="E2053"/>
      <c r="F2053"/>
      <c r="G2053"/>
    </row>
    <row r="2054" spans="5:7" x14ac:dyDescent="0.2">
      <c r="E2054"/>
      <c r="F2054"/>
      <c r="G2054"/>
    </row>
    <row r="2055" spans="5:7" x14ac:dyDescent="0.2">
      <c r="E2055"/>
      <c r="F2055"/>
      <c r="G2055"/>
    </row>
    <row r="2056" spans="5:7" x14ac:dyDescent="0.2">
      <c r="E2056"/>
      <c r="F2056"/>
      <c r="G2056"/>
    </row>
    <row r="2057" spans="5:7" x14ac:dyDescent="0.2">
      <c r="E2057"/>
      <c r="F2057"/>
      <c r="G2057"/>
    </row>
    <row r="2058" spans="5:7" x14ac:dyDescent="0.2">
      <c r="E2058"/>
      <c r="F2058"/>
      <c r="G2058"/>
    </row>
    <row r="2059" spans="5:7" x14ac:dyDescent="0.2">
      <c r="E2059"/>
      <c r="F2059"/>
      <c r="G2059"/>
    </row>
    <row r="2060" spans="5:7" x14ac:dyDescent="0.2">
      <c r="E2060"/>
      <c r="F2060"/>
      <c r="G2060"/>
    </row>
    <row r="2061" spans="5:7" x14ac:dyDescent="0.2">
      <c r="E2061"/>
      <c r="F2061"/>
      <c r="G2061"/>
    </row>
    <row r="2062" spans="5:7" x14ac:dyDescent="0.2">
      <c r="E2062"/>
      <c r="F2062"/>
      <c r="G2062"/>
    </row>
    <row r="2063" spans="5:7" x14ac:dyDescent="0.2">
      <c r="E2063"/>
      <c r="F2063"/>
      <c r="G2063"/>
    </row>
    <row r="2064" spans="5:7" x14ac:dyDescent="0.2">
      <c r="E2064"/>
      <c r="F2064"/>
      <c r="G2064"/>
    </row>
    <row r="2065" spans="5:7" x14ac:dyDescent="0.2">
      <c r="E2065"/>
      <c r="F2065"/>
      <c r="G2065"/>
    </row>
    <row r="2066" spans="5:7" x14ac:dyDescent="0.2">
      <c r="E2066"/>
      <c r="F2066"/>
      <c r="G2066"/>
    </row>
    <row r="2067" spans="5:7" x14ac:dyDescent="0.2">
      <c r="E2067"/>
      <c r="F2067"/>
      <c r="G2067"/>
    </row>
    <row r="2068" spans="5:7" x14ac:dyDescent="0.2">
      <c r="E2068"/>
      <c r="F2068"/>
      <c r="G2068"/>
    </row>
    <row r="2069" spans="5:7" x14ac:dyDescent="0.2">
      <c r="E2069"/>
      <c r="F2069"/>
      <c r="G2069"/>
    </row>
    <row r="2070" spans="5:7" x14ac:dyDescent="0.2">
      <c r="E2070"/>
      <c r="F2070"/>
      <c r="G2070"/>
    </row>
    <row r="2071" spans="5:7" x14ac:dyDescent="0.2">
      <c r="E2071"/>
      <c r="F2071"/>
      <c r="G2071"/>
    </row>
    <row r="2072" spans="5:7" x14ac:dyDescent="0.2">
      <c r="E2072"/>
      <c r="F2072"/>
      <c r="G2072"/>
    </row>
    <row r="2073" spans="5:7" x14ac:dyDescent="0.2">
      <c r="E2073"/>
      <c r="F2073"/>
      <c r="G2073"/>
    </row>
    <row r="2074" spans="5:7" x14ac:dyDescent="0.2">
      <c r="E2074"/>
      <c r="F2074"/>
      <c r="G2074"/>
    </row>
    <row r="2075" spans="5:7" x14ac:dyDescent="0.2">
      <c r="E2075"/>
      <c r="F2075"/>
      <c r="G2075"/>
    </row>
    <row r="2076" spans="5:7" x14ac:dyDescent="0.2">
      <c r="E2076"/>
      <c r="F2076"/>
      <c r="G2076"/>
    </row>
    <row r="2077" spans="5:7" x14ac:dyDescent="0.2">
      <c r="E2077"/>
      <c r="F2077"/>
      <c r="G2077"/>
    </row>
    <row r="2078" spans="5:7" x14ac:dyDescent="0.2">
      <c r="E2078"/>
      <c r="F2078"/>
      <c r="G2078"/>
    </row>
    <row r="2079" spans="5:7" x14ac:dyDescent="0.2">
      <c r="E2079"/>
      <c r="F2079"/>
      <c r="G2079"/>
    </row>
    <row r="2080" spans="5:7" x14ac:dyDescent="0.2">
      <c r="E2080"/>
      <c r="F2080"/>
      <c r="G2080"/>
    </row>
    <row r="2081" spans="5:7" x14ac:dyDescent="0.2">
      <c r="E2081"/>
      <c r="F2081"/>
      <c r="G2081"/>
    </row>
    <row r="2082" spans="5:7" x14ac:dyDescent="0.2">
      <c r="E2082"/>
      <c r="F2082"/>
      <c r="G2082"/>
    </row>
    <row r="2083" spans="5:7" x14ac:dyDescent="0.2">
      <c r="E2083"/>
      <c r="F2083"/>
      <c r="G2083"/>
    </row>
    <row r="2084" spans="5:7" x14ac:dyDescent="0.2">
      <c r="E2084"/>
      <c r="F2084"/>
      <c r="G2084"/>
    </row>
    <row r="2085" spans="5:7" x14ac:dyDescent="0.2">
      <c r="E2085"/>
      <c r="F2085"/>
      <c r="G2085"/>
    </row>
    <row r="2086" spans="5:7" x14ac:dyDescent="0.2">
      <c r="E2086"/>
      <c r="F2086"/>
      <c r="G2086"/>
    </row>
    <row r="2087" spans="5:7" x14ac:dyDescent="0.2">
      <c r="E2087"/>
      <c r="F2087"/>
      <c r="G2087"/>
    </row>
    <row r="2088" spans="5:7" x14ac:dyDescent="0.2">
      <c r="E2088"/>
      <c r="F2088"/>
      <c r="G2088"/>
    </row>
    <row r="2089" spans="5:7" x14ac:dyDescent="0.2">
      <c r="E2089"/>
      <c r="F2089"/>
      <c r="G2089"/>
    </row>
    <row r="2090" spans="5:7" x14ac:dyDescent="0.2">
      <c r="E2090"/>
      <c r="F2090"/>
      <c r="G2090"/>
    </row>
    <row r="2091" spans="5:7" x14ac:dyDescent="0.2">
      <c r="E2091"/>
      <c r="F2091"/>
      <c r="G2091"/>
    </row>
    <row r="2092" spans="5:7" x14ac:dyDescent="0.2">
      <c r="E2092"/>
      <c r="F2092"/>
      <c r="G2092"/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Gtperyr_PDS1</vt:lpstr>
      <vt:lpstr>Gtperyr_PDS2</vt:lpstr>
      <vt:lpstr>Gtperyr_OPT1</vt:lpstr>
      <vt:lpstr>Gtperyr_OPT2</vt:lpstr>
      <vt:lpstr>Gtperyr_OPT3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Denton Gentry</dc:creator>
  <cp:lastModifiedBy>Denton Gentry</cp:lastModifiedBy>
  <dcterms:created xsi:type="dcterms:W3CDTF">2019-12-26T14:30:38Z</dcterms:created>
  <dcterms:modified xsi:type="dcterms:W3CDTF">2020-06-08T03:33:58Z</dcterms:modified>
</cp:coreProperties>
</file>