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0" yWindow="0" windowWidth="28720" windowHeight="17560" tabRatio="500"/>
  </bookViews>
  <sheets>
    <sheet name="HITResultsFor2787Q67051QKGK2YDI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39" i="1" l="1"/>
  <c r="AT38" i="1"/>
  <c r="AT37" i="1"/>
  <c r="AT34" i="1"/>
  <c r="AT33" i="1"/>
  <c r="AT32" i="1"/>
  <c r="AU32" i="1"/>
  <c r="CM30" i="1"/>
  <c r="CL30" i="1"/>
  <c r="D30" i="1"/>
  <c r="D31" i="1"/>
  <c r="AT2" i="1"/>
  <c r="E30" i="1"/>
  <c r="E31" i="1"/>
  <c r="AU2" i="1"/>
  <c r="F30" i="1"/>
  <c r="F31" i="1"/>
  <c r="AV2" i="1"/>
  <c r="G30" i="1"/>
  <c r="G31" i="1"/>
  <c r="AW2" i="1"/>
  <c r="H30" i="1"/>
  <c r="H31" i="1"/>
  <c r="AX2" i="1"/>
  <c r="I30" i="1"/>
  <c r="I31" i="1"/>
  <c r="AY2" i="1"/>
  <c r="J30" i="1"/>
  <c r="J31" i="1"/>
  <c r="AZ2" i="1"/>
  <c r="K30" i="1"/>
  <c r="K31" i="1"/>
  <c r="BA2" i="1"/>
  <c r="L30" i="1"/>
  <c r="L31" i="1"/>
  <c r="BB2" i="1"/>
  <c r="M30" i="1"/>
  <c r="M31" i="1"/>
  <c r="BC2" i="1"/>
  <c r="N30" i="1"/>
  <c r="N31" i="1"/>
  <c r="BD2" i="1"/>
  <c r="O30" i="1"/>
  <c r="O31" i="1"/>
  <c r="BE2" i="1"/>
  <c r="P30" i="1"/>
  <c r="P31" i="1"/>
  <c r="BF2" i="1"/>
  <c r="Q30" i="1"/>
  <c r="Q31" i="1"/>
  <c r="BG2" i="1"/>
  <c r="R30" i="1"/>
  <c r="R31" i="1"/>
  <c r="BH2" i="1"/>
  <c r="S30" i="1"/>
  <c r="S31" i="1"/>
  <c r="BI2" i="1"/>
  <c r="T30" i="1"/>
  <c r="T31" i="1"/>
  <c r="BJ2" i="1"/>
  <c r="U30" i="1"/>
  <c r="U31" i="1"/>
  <c r="BK2" i="1"/>
  <c r="V30" i="1"/>
  <c r="V31" i="1"/>
  <c r="BL2" i="1"/>
  <c r="W30" i="1"/>
  <c r="W31" i="1"/>
  <c r="BM2" i="1"/>
  <c r="X30" i="1"/>
  <c r="X31" i="1"/>
  <c r="BN2" i="1"/>
  <c r="Y30" i="1"/>
  <c r="Y31" i="1"/>
  <c r="BO2" i="1"/>
  <c r="Z30" i="1"/>
  <c r="Z31" i="1"/>
  <c r="BP2" i="1"/>
  <c r="AA30" i="1"/>
  <c r="AA31" i="1"/>
  <c r="BQ2" i="1"/>
  <c r="AB30" i="1"/>
  <c r="AB31" i="1"/>
  <c r="BR2" i="1"/>
  <c r="AC30" i="1"/>
  <c r="AC31" i="1"/>
  <c r="BS2" i="1"/>
  <c r="AD30" i="1"/>
  <c r="AD31" i="1"/>
  <c r="BT2" i="1"/>
  <c r="AE30" i="1"/>
  <c r="AE31" i="1"/>
  <c r="BU2" i="1"/>
  <c r="AF30" i="1"/>
  <c r="AF31" i="1"/>
  <c r="BV2" i="1"/>
  <c r="AG30" i="1"/>
  <c r="AG31" i="1"/>
  <c r="BW2" i="1"/>
  <c r="AH30" i="1"/>
  <c r="AH31" i="1"/>
  <c r="BX2" i="1"/>
  <c r="AI30" i="1"/>
  <c r="AI31" i="1"/>
  <c r="BY2" i="1"/>
  <c r="AJ30" i="1"/>
  <c r="AJ31" i="1"/>
  <c r="BZ2" i="1"/>
  <c r="AK30" i="1"/>
  <c r="AK31" i="1"/>
  <c r="CA2" i="1"/>
  <c r="AL30" i="1"/>
  <c r="AL31" i="1"/>
  <c r="CB2" i="1"/>
  <c r="AM30" i="1"/>
  <c r="AM31" i="1"/>
  <c r="CC2" i="1"/>
  <c r="AN30" i="1"/>
  <c r="AN31" i="1"/>
  <c r="CD2" i="1"/>
  <c r="AO30" i="1"/>
  <c r="AO31" i="1"/>
  <c r="CE2" i="1"/>
  <c r="AP30" i="1"/>
  <c r="AP31" i="1"/>
  <c r="CF2" i="1"/>
  <c r="AQ30" i="1"/>
  <c r="AQ31" i="1"/>
  <c r="CG2" i="1"/>
  <c r="AR30" i="1"/>
  <c r="AR31" i="1"/>
  <c r="CH2" i="1"/>
  <c r="AS30" i="1"/>
  <c r="AS31" i="1"/>
  <c r="CI2" i="1"/>
  <c r="CJ2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J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AU33" i="1"/>
  <c r="C33" i="1"/>
  <c r="CL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2" i="1"/>
  <c r="C32" i="1"/>
  <c r="CK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2" i="1"/>
</calcChain>
</file>

<file path=xl/sharedStrings.xml><?xml version="1.0" encoding="utf-8"?>
<sst xmlns="http://schemas.openxmlformats.org/spreadsheetml/2006/main" count="102" uniqueCount="65">
  <si>
    <t>Sat May 05 05:23:08 PDT 2012</t>
  </si>
  <si>
    <t>Sat May 05 09:13:15 PDT 2012</t>
  </si>
  <si>
    <t>Sat May 05 19:58:51 PDT 2012</t>
  </si>
  <si>
    <t>Sun May 06 04:54:49 PDT 2012</t>
  </si>
  <si>
    <t>Sun May 06 10:04:10 PDT 2012</t>
  </si>
  <si>
    <t>Sun May 06 12:16:59 PDT 2012</t>
  </si>
  <si>
    <t>Sun May 06 15:28:56 PDT 2012</t>
  </si>
  <si>
    <t>Sun May 06 21:08:25 PDT 2012</t>
  </si>
  <si>
    <t>Sun May 06 21:28:31 PDT 2012</t>
  </si>
  <si>
    <t>Mon May 07 05:55:35 PDT 2012</t>
  </si>
  <si>
    <t>Mon May 07 08:47:42 PDT 2012</t>
  </si>
  <si>
    <t>Thu May 10 12:55:22 PDT 2012</t>
  </si>
  <si>
    <t>Fri May 11 10:11:02 PDT 2012</t>
  </si>
  <si>
    <t>Fri May 11 10:15:43 PDT 2012</t>
  </si>
  <si>
    <t>Sat May 12 23:52:52 PDT 2012</t>
  </si>
  <si>
    <t>Sun May 13 12:25:07 PDT 2012</t>
  </si>
  <si>
    <t>Sun May 13 19:40:16 PDT 2012</t>
  </si>
  <si>
    <t>Sun May 13 23:35:05 PDT 2012</t>
  </si>
  <si>
    <t>Mon May 14 02:08:24 PDT 2012</t>
  </si>
  <si>
    <t>Mon May 14 04:01:42 PDT 2012</t>
  </si>
  <si>
    <t>Mon May 14 05:33:34 PDT 2012</t>
  </si>
  <si>
    <t>Mon May 14 06:23:22 PDT 2012</t>
  </si>
  <si>
    <t>Mon May 14 08:56:47 PDT 2012</t>
  </si>
  <si>
    <t>Mon May 14 08:58:00 PDT 2012</t>
  </si>
  <si>
    <t>Mon May 14 09:58:50 PDT 2012</t>
  </si>
  <si>
    <t>Mon May 14 18:02:50 PDT 2012</t>
  </si>
  <si>
    <t>Wed May 16 14:41:59 PDT 2012</t>
  </si>
  <si>
    <t>Thu May 17 07:38:33 PDT 2012</t>
  </si>
  <si>
    <t>Thu May 17 13:23:28 PDT 2012</t>
  </si>
  <si>
    <t>Thu May 17 16:38:07 PDT 2012</t>
  </si>
  <si>
    <t>Thu May 17 17:04:20 PDT 2012</t>
  </si>
  <si>
    <t>Thu May 17 17:25:51 PDT 2012</t>
  </si>
  <si>
    <t>Fri May 18 04:59:47 PDT 2012</t>
  </si>
  <si>
    <t>Fri May 18 08:46:23 PDT 2012</t>
  </si>
  <si>
    <t>Fri May 18 15:25:06 PDT 2012</t>
  </si>
  <si>
    <t>Sat May 19 09:41:05 PDT 2012</t>
  </si>
  <si>
    <t>Sun May 20 07:47:54 PDT 2012</t>
  </si>
  <si>
    <t>Sun May 20 09:09:19 PDT 2012</t>
  </si>
  <si>
    <t>Sun May 20 10:28:52 PDT 2012</t>
  </si>
  <si>
    <t>Sun May 20 12:25:32 PDT 2012</t>
  </si>
  <si>
    <t>Sun May 20 14:04:06 PDT 2012</t>
  </si>
  <si>
    <t>Sun May 20 21:14:52 PDT 2012</t>
  </si>
  <si>
    <t>Level</t>
  </si>
  <si>
    <t>Event</t>
  </si>
  <si>
    <t>Process</t>
  </si>
  <si>
    <t>Composite Thing</t>
  </si>
  <si>
    <t>World</t>
  </si>
  <si>
    <t>Natural Kind</t>
  </si>
  <si>
    <t>Change</t>
  </si>
  <si>
    <t>Juxtaposition of Things</t>
  </si>
  <si>
    <t>Thing</t>
  </si>
  <si>
    <t>State</t>
  </si>
  <si>
    <t>Property</t>
  </si>
  <si>
    <t>Binding Property</t>
  </si>
  <si>
    <t>Mutual Property</t>
  </si>
  <si>
    <t>Composite Event</t>
  </si>
  <si>
    <t>Bond</t>
  </si>
  <si>
    <t>Basic Thing</t>
  </si>
  <si>
    <t>Function Value</t>
  </si>
  <si>
    <t>Lawful Event</t>
  </si>
  <si>
    <t>Null</t>
  </si>
  <si>
    <t>Composite Individual</t>
  </si>
  <si>
    <t>Non-binding Property</t>
  </si>
  <si>
    <t>α=0.1</t>
  </si>
  <si>
    <t>α=0.05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</si>
</sst>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9"/>
  <sheetViews>
    <sheetView tabSelected="1" topLeftCell="AB2" zoomScale="75" zoomScaleNormal="75" zoomScalePageLayoutView="75" workbookViewId="0">
      <selection activeCell="AT40" sqref="AT40"/>
    </sheetView>
  </sheetViews>
  <sheetFormatPr baseColWidth="10" defaultRowHeight="15" x14ac:dyDescent="0"/>
  <cols>
    <col min="4" max="4" width="10.83203125" style="3"/>
    <col min="46" max="46" width="10.83203125" style="3"/>
  </cols>
  <sheetData>
    <row r="1" spans="1:91">
      <c r="D1" s="3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</row>
    <row r="2" spans="1:91">
      <c r="A2" s="1" t="b">
        <v>0</v>
      </c>
      <c r="B2" s="1" t="s">
        <v>42</v>
      </c>
      <c r="C2" s="1" t="s">
        <v>43</v>
      </c>
      <c r="D2" s="3" t="b">
        <v>0</v>
      </c>
      <c r="E2" t="b">
        <v>1</v>
      </c>
      <c r="F2" t="b">
        <v>1</v>
      </c>
      <c r="G2" t="b">
        <v>1</v>
      </c>
      <c r="H2" t="b">
        <v>0</v>
      </c>
      <c r="I2" t="b">
        <v>0</v>
      </c>
      <c r="J2" t="b">
        <v>0</v>
      </c>
      <c r="K2" t="b">
        <v>1</v>
      </c>
      <c r="L2" t="b">
        <v>1</v>
      </c>
      <c r="M2" t="b">
        <v>1</v>
      </c>
      <c r="N2" t="b">
        <v>0</v>
      </c>
      <c r="O2" t="b">
        <v>1</v>
      </c>
      <c r="P2" t="b">
        <v>0</v>
      </c>
      <c r="Q2" t="b">
        <v>0</v>
      </c>
      <c r="R2" t="b">
        <v>1</v>
      </c>
      <c r="S2" t="b">
        <v>0</v>
      </c>
      <c r="T2" t="b">
        <v>0</v>
      </c>
      <c r="U2" t="b">
        <v>0</v>
      </c>
      <c r="V2" t="b">
        <v>1</v>
      </c>
      <c r="W2" t="b">
        <v>0</v>
      </c>
      <c r="X2" t="b">
        <v>1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1</v>
      </c>
      <c r="AE2" t="b">
        <v>0</v>
      </c>
      <c r="AF2" t="b">
        <v>0</v>
      </c>
      <c r="AG2" t="b">
        <v>1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1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s="3">
        <f>IF(OR(D$30&lt;5,D$31&lt;5),-1,  IF(D2=$A2,1,0))</f>
        <v>1</v>
      </c>
      <c r="AU2">
        <f t="shared" ref="AU2:AU29" si="0">IF(OR(E$30&lt;5,E$31&lt;5),-1,  IF(E2=$A2,1,0))</f>
        <v>-1</v>
      </c>
      <c r="AV2">
        <f t="shared" ref="AV2:AV29" si="1">IF(OR(F$30&lt;5,F$31&lt;5),-1,  IF(F2=$A2,1,0))</f>
        <v>0</v>
      </c>
      <c r="AW2">
        <f t="shared" ref="AW2:AW29" si="2">IF(OR(G$30&lt;5,G$31&lt;5),-1,  IF(G2=$A2,1,0))</f>
        <v>-1</v>
      </c>
      <c r="AX2">
        <f t="shared" ref="AX2:AX29" si="3">IF(OR(H$30&lt;5,H$31&lt;5),-1,  IF(H2=$A2,1,0))</f>
        <v>-1</v>
      </c>
      <c r="AY2">
        <f t="shared" ref="AY2:AY29" si="4">IF(OR(I$30&lt;5,I$31&lt;5),-1,  IF(I2=$A2,1,0))</f>
        <v>1</v>
      </c>
      <c r="AZ2">
        <f t="shared" ref="AZ2:AZ29" si="5">IF(OR(J$30&lt;5,J$31&lt;5),-1,  IF(J2=$A2,1,0))</f>
        <v>1</v>
      </c>
      <c r="BA2">
        <f t="shared" ref="BA2:BA29" si="6">IF(OR(K$30&lt;5,K$31&lt;5),-1,  IF(K2=$A2,1,0))</f>
        <v>0</v>
      </c>
      <c r="BB2">
        <f t="shared" ref="BB2:BB29" si="7">IF(OR(L$30&lt;5,L$31&lt;5),-1,  IF(L2=$A2,1,0))</f>
        <v>-1</v>
      </c>
      <c r="BC2">
        <f t="shared" ref="BC2:BC29" si="8">IF(OR(M$30&lt;5,M$31&lt;5),-1,  IF(M2=$A2,1,0))</f>
        <v>-1</v>
      </c>
      <c r="BD2">
        <f t="shared" ref="BD2:BD29" si="9">IF(OR(N$30&lt;5,N$31&lt;5),-1,  IF(N2=$A2,1,0))</f>
        <v>1</v>
      </c>
      <c r="BE2">
        <f t="shared" ref="BE2:BE29" si="10">IF(OR(O$30&lt;5,O$31&lt;5),-1,  IF(O2=$A2,1,0))</f>
        <v>0</v>
      </c>
      <c r="BF2">
        <f t="shared" ref="BF2:BF29" si="11">IF(OR(P$30&lt;5,P$31&lt;5),-1,  IF(P2=$A2,1,0))</f>
        <v>1</v>
      </c>
      <c r="BG2">
        <f t="shared" ref="BG2:BG29" si="12">IF(OR(Q$30&lt;5,Q$31&lt;5),-1,  IF(Q2=$A2,1,0))</f>
        <v>1</v>
      </c>
      <c r="BH2">
        <f t="shared" ref="BH2:BH29" si="13">IF(OR(R$30&lt;5,R$31&lt;5),-1,  IF(R2=$A2,1,0))</f>
        <v>-1</v>
      </c>
      <c r="BI2">
        <f t="shared" ref="BI2:BI29" si="14">IF(OR(S$30&lt;5,S$31&lt;5),-1,  IF(S2=$A2,1,0))</f>
        <v>1</v>
      </c>
      <c r="BJ2">
        <f t="shared" ref="BJ2:BJ29" si="15">IF(OR(T$30&lt;5,T$31&lt;5),-1,  IF(T2=$A2,1,0))</f>
        <v>1</v>
      </c>
      <c r="BK2">
        <f t="shared" ref="BK2:BK29" si="16">IF(OR(U$30&lt;5,U$31&lt;5),-1,  IF(U2=$A2,1,0))</f>
        <v>-1</v>
      </c>
      <c r="BL2">
        <f t="shared" ref="BL2:BL29" si="17">IF(OR(V$30&lt;5,V$31&lt;5),-1,  IF(V2=$A2,1,0))</f>
        <v>0</v>
      </c>
      <c r="BM2">
        <f t="shared" ref="BM2:BM29" si="18">IF(OR(W$30&lt;5,W$31&lt;5),-1,  IF(W2=$A2,1,0))</f>
        <v>-1</v>
      </c>
      <c r="BN2">
        <f t="shared" ref="BN2:BN29" si="19">IF(OR(X$30&lt;5,X$31&lt;5),-1,  IF(X2=$A2,1,0))</f>
        <v>-1</v>
      </c>
      <c r="BO2">
        <f t="shared" ref="BO2:BO29" si="20">IF(OR(Y$30&lt;5,Y$31&lt;5),-1,  IF(Y2=$A2,1,0))</f>
        <v>1</v>
      </c>
      <c r="BP2">
        <f t="shared" ref="BP2:BP29" si="21">IF(OR(Z$30&lt;5,Z$31&lt;5),-1,  IF(Z2=$A2,1,0))</f>
        <v>1</v>
      </c>
      <c r="BQ2">
        <f t="shared" ref="BQ2:BQ29" si="22">IF(OR(AA$30&lt;5,AA$31&lt;5),-1,  IF(AA2=$A2,1,0))</f>
        <v>1</v>
      </c>
      <c r="BR2">
        <f t="shared" ref="BR2:BR29" si="23">IF(OR(AB$30&lt;5,AB$31&lt;5),-1,  IF(AB2=$A2,1,0))</f>
        <v>-1</v>
      </c>
      <c r="BS2">
        <f t="shared" ref="BS2:BS29" si="24">IF(OR(AC$30&lt;5,AC$31&lt;5),-1,  IF(AC2=$A2,1,0))</f>
        <v>1</v>
      </c>
      <c r="BT2">
        <f t="shared" ref="BT2:BT29" si="25">IF(OR(AD$30&lt;5,AD$31&lt;5),-1,  IF(AD2=$A2,1,0))</f>
        <v>0</v>
      </c>
      <c r="BU2">
        <f t="shared" ref="BU2:BU29" si="26">IF(OR(AE$30&lt;5,AE$31&lt;5),-1,  IF(AE2=$A2,1,0))</f>
        <v>1</v>
      </c>
      <c r="BV2">
        <f t="shared" ref="BV2:BV29" si="27">IF(OR(AF$30&lt;5,AF$31&lt;5),-1,  IF(AF2=$A2,1,0))</f>
        <v>1</v>
      </c>
      <c r="BW2">
        <f t="shared" ref="BW2:BW29" si="28">IF(OR(AG$30&lt;5,AG$31&lt;5),-1,  IF(AG2=$A2,1,0))</f>
        <v>0</v>
      </c>
      <c r="BX2">
        <f t="shared" ref="BX2:BX29" si="29">IF(OR(AH$30&lt;5,AH$31&lt;5),-1,  IF(AH2=$A2,1,0))</f>
        <v>1</v>
      </c>
      <c r="BY2">
        <f t="shared" ref="BY2:BY29" si="30">IF(OR(AI$30&lt;5,AI$31&lt;5),-1,  IF(AI2=$A2,1,0))</f>
        <v>1</v>
      </c>
      <c r="BZ2">
        <f t="shared" ref="BZ2:BZ29" si="31">IF(OR(AJ$30&lt;5,AJ$31&lt;5),-1,  IF(AJ2=$A2,1,0))</f>
        <v>1</v>
      </c>
      <c r="CA2">
        <f t="shared" ref="CA2:CA29" si="32">IF(OR(AK$30&lt;5,AK$31&lt;5),-1,  IF(AK2=$A2,1,0))</f>
        <v>1</v>
      </c>
      <c r="CB2">
        <f t="shared" ref="CB2:CB29" si="33">IF(OR(AL$30&lt;5,AL$31&lt;5),-1,  IF(AL2=$A2,1,0))</f>
        <v>1</v>
      </c>
      <c r="CC2">
        <f t="shared" ref="CC2:CC29" si="34">IF(OR(AM$30&lt;5,AM$31&lt;5),-1,  IF(AM2=$A2,1,0))</f>
        <v>0</v>
      </c>
      <c r="CD2">
        <f t="shared" ref="CD2:CD29" si="35">IF(OR(AN$30&lt;5,AN$31&lt;5),-1,  IF(AN2=$A2,1,0))</f>
        <v>1</v>
      </c>
      <c r="CE2">
        <f t="shared" ref="CE2:CE29" si="36">IF(OR(AO$30&lt;5,AO$31&lt;5),-1,  IF(AO2=$A2,1,0))</f>
        <v>1</v>
      </c>
      <c r="CF2">
        <f t="shared" ref="CF2:CF29" si="37">IF(OR(AP$30&lt;5,AP$31&lt;5),-1,  IF(AP2=$A2,1,0))</f>
        <v>1</v>
      </c>
      <c r="CG2">
        <f t="shared" ref="CG2:CG29" si="38">IF(OR(AQ$30&lt;5,AQ$31&lt;5),-1,  IF(AQ2=$A2,1,0))</f>
        <v>1</v>
      </c>
      <c r="CH2">
        <f t="shared" ref="CH2:CH29" si="39">IF(OR(AR$30&lt;5,AR$31&lt;5),-1,  IF(AR2=$A2,1,0))</f>
        <v>1</v>
      </c>
      <c r="CI2">
        <f t="shared" ref="CI2:CI29" si="40">IF(OR(AS$30&lt;5,AS$31&lt;5),-1,  IF(AS2=$A2,1,0))</f>
        <v>1</v>
      </c>
      <c r="CJ2">
        <f t="shared" ref="CJ2:CJ9" si="41">SUMIF(AT2:CI2,"&gt;=0")</f>
        <v>25</v>
      </c>
      <c r="CK2">
        <f>COUNTIF(AT2:CI2,"&gt;=0")</f>
        <v>32</v>
      </c>
      <c r="CL2">
        <f>SUMIF(AT2:BS2,"&gt;=0")</f>
        <v>12</v>
      </c>
      <c r="CM2">
        <f>COUNTIF(AT2:BS2,"&gt;=0")</f>
        <v>16</v>
      </c>
    </row>
    <row r="3" spans="1:91">
      <c r="A3" s="1" t="b">
        <v>0</v>
      </c>
      <c r="B3" s="1" t="s">
        <v>44</v>
      </c>
      <c r="C3" s="1" t="s">
        <v>45</v>
      </c>
      <c r="D3" s="3" t="b">
        <v>1</v>
      </c>
      <c r="E3" t="b">
        <v>1</v>
      </c>
      <c r="F3" t="b">
        <v>0</v>
      </c>
      <c r="G3" t="b">
        <v>1</v>
      </c>
      <c r="H3" t="b">
        <v>0</v>
      </c>
      <c r="I3" t="b">
        <v>0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0</v>
      </c>
      <c r="P3" t="b">
        <v>1</v>
      </c>
      <c r="Q3" t="b">
        <v>0</v>
      </c>
      <c r="R3" t="b">
        <v>1</v>
      </c>
      <c r="S3" t="b">
        <v>1</v>
      </c>
      <c r="T3" t="b">
        <v>0</v>
      </c>
      <c r="U3" t="b">
        <v>1</v>
      </c>
      <c r="V3" t="b">
        <v>1</v>
      </c>
      <c r="W3" t="b">
        <v>0</v>
      </c>
      <c r="X3" t="b">
        <v>1</v>
      </c>
      <c r="Y3" t="b">
        <v>0</v>
      </c>
      <c r="Z3" t="b">
        <v>0</v>
      </c>
      <c r="AA3" t="b">
        <v>0</v>
      </c>
      <c r="AB3" t="b">
        <v>1</v>
      </c>
      <c r="AC3" t="b">
        <v>0</v>
      </c>
      <c r="AD3" t="b">
        <v>1</v>
      </c>
      <c r="AE3" t="b">
        <v>0</v>
      </c>
      <c r="AF3" t="b">
        <v>0</v>
      </c>
      <c r="AG3" t="b">
        <v>0</v>
      </c>
      <c r="AH3" t="b">
        <v>1</v>
      </c>
      <c r="AI3" t="b">
        <v>1</v>
      </c>
      <c r="AJ3" t="b">
        <v>1</v>
      </c>
      <c r="AK3" t="b">
        <v>0</v>
      </c>
      <c r="AL3" t="b">
        <v>1</v>
      </c>
      <c r="AM3" t="b">
        <v>0</v>
      </c>
      <c r="AN3" t="b">
        <v>1</v>
      </c>
      <c r="AO3" t="b">
        <v>0</v>
      </c>
      <c r="AP3" t="b">
        <v>1</v>
      </c>
      <c r="AQ3" t="b">
        <v>1</v>
      </c>
      <c r="AR3" t="b">
        <v>0</v>
      </c>
      <c r="AS3" t="b">
        <v>1</v>
      </c>
      <c r="AT3" s="3">
        <f t="shared" ref="AT3:AT29" si="42">IF(OR(D$30&lt;5,D$31&lt;5),-1,  IF(D3=$A3,1,0))</f>
        <v>0</v>
      </c>
      <c r="AU3">
        <f t="shared" si="0"/>
        <v>-1</v>
      </c>
      <c r="AV3">
        <f t="shared" si="1"/>
        <v>1</v>
      </c>
      <c r="AW3">
        <f t="shared" si="2"/>
        <v>-1</v>
      </c>
      <c r="AX3">
        <f t="shared" si="3"/>
        <v>-1</v>
      </c>
      <c r="AY3">
        <f t="shared" si="4"/>
        <v>1</v>
      </c>
      <c r="AZ3">
        <f t="shared" si="5"/>
        <v>0</v>
      </c>
      <c r="BA3">
        <f t="shared" si="6"/>
        <v>0</v>
      </c>
      <c r="BB3">
        <f t="shared" si="7"/>
        <v>-1</v>
      </c>
      <c r="BC3">
        <f t="shared" si="8"/>
        <v>-1</v>
      </c>
      <c r="BD3">
        <f t="shared" si="9"/>
        <v>0</v>
      </c>
      <c r="BE3">
        <f t="shared" si="10"/>
        <v>1</v>
      </c>
      <c r="BF3">
        <f t="shared" si="11"/>
        <v>0</v>
      </c>
      <c r="BG3">
        <f t="shared" si="12"/>
        <v>1</v>
      </c>
      <c r="BH3">
        <f t="shared" si="13"/>
        <v>-1</v>
      </c>
      <c r="BI3">
        <f t="shared" si="14"/>
        <v>0</v>
      </c>
      <c r="BJ3">
        <f t="shared" si="15"/>
        <v>1</v>
      </c>
      <c r="BK3">
        <f t="shared" si="16"/>
        <v>-1</v>
      </c>
      <c r="BL3">
        <f t="shared" si="17"/>
        <v>0</v>
      </c>
      <c r="BM3">
        <f t="shared" si="18"/>
        <v>-1</v>
      </c>
      <c r="BN3">
        <f t="shared" si="19"/>
        <v>-1</v>
      </c>
      <c r="BO3">
        <f t="shared" si="20"/>
        <v>1</v>
      </c>
      <c r="BP3">
        <f t="shared" si="21"/>
        <v>1</v>
      </c>
      <c r="BQ3">
        <f t="shared" si="22"/>
        <v>1</v>
      </c>
      <c r="BR3">
        <f t="shared" si="23"/>
        <v>-1</v>
      </c>
      <c r="BS3">
        <f t="shared" si="24"/>
        <v>1</v>
      </c>
      <c r="BT3">
        <f t="shared" si="25"/>
        <v>0</v>
      </c>
      <c r="BU3">
        <f t="shared" si="26"/>
        <v>1</v>
      </c>
      <c r="BV3">
        <f t="shared" si="27"/>
        <v>1</v>
      </c>
      <c r="BW3">
        <f t="shared" si="28"/>
        <v>1</v>
      </c>
      <c r="BX3">
        <f t="shared" si="29"/>
        <v>0</v>
      </c>
      <c r="BY3">
        <f t="shared" si="30"/>
        <v>0</v>
      </c>
      <c r="BZ3">
        <f t="shared" si="31"/>
        <v>0</v>
      </c>
      <c r="CA3">
        <f t="shared" si="32"/>
        <v>1</v>
      </c>
      <c r="CB3">
        <f t="shared" si="33"/>
        <v>0</v>
      </c>
      <c r="CC3">
        <f t="shared" si="34"/>
        <v>1</v>
      </c>
      <c r="CD3">
        <f t="shared" si="35"/>
        <v>0</v>
      </c>
      <c r="CE3">
        <f t="shared" si="36"/>
        <v>1</v>
      </c>
      <c r="CF3">
        <f t="shared" si="37"/>
        <v>0</v>
      </c>
      <c r="CG3">
        <f t="shared" si="38"/>
        <v>0</v>
      </c>
      <c r="CH3">
        <f t="shared" si="39"/>
        <v>1</v>
      </c>
      <c r="CI3">
        <f t="shared" si="40"/>
        <v>0</v>
      </c>
      <c r="CJ3">
        <f t="shared" si="41"/>
        <v>16</v>
      </c>
      <c r="CK3">
        <f t="shared" ref="CK3:CK29" si="43">COUNTIF(AT3:CI3,"&gt;=0")</f>
        <v>32</v>
      </c>
      <c r="CL3">
        <f t="shared" ref="CL3:CL29" si="44">SUMIF(AT3:BS3,"&gt;=0")</f>
        <v>9</v>
      </c>
      <c r="CM3">
        <f t="shared" ref="CM3:CM29" si="45">COUNTIF(AT3:BS3,"&gt;=0")</f>
        <v>16</v>
      </c>
    </row>
    <row r="4" spans="1:91">
      <c r="A4" s="2" t="b">
        <v>1</v>
      </c>
      <c r="B4" s="2" t="s">
        <v>46</v>
      </c>
      <c r="C4" s="2" t="s">
        <v>45</v>
      </c>
      <c r="D4" s="3" t="b">
        <v>1</v>
      </c>
      <c r="E4" t="b">
        <v>1</v>
      </c>
      <c r="F4" t="b">
        <v>0</v>
      </c>
      <c r="G4" t="b">
        <v>1</v>
      </c>
      <c r="H4" t="b">
        <v>0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  <c r="W4" t="b">
        <v>0</v>
      </c>
      <c r="X4" t="b">
        <v>1</v>
      </c>
      <c r="Y4" t="b">
        <v>1</v>
      </c>
      <c r="Z4" t="b">
        <v>1</v>
      </c>
      <c r="AA4" t="b">
        <v>1</v>
      </c>
      <c r="AB4" t="b">
        <v>1</v>
      </c>
      <c r="AC4" t="b">
        <v>0</v>
      </c>
      <c r="AD4" t="b">
        <v>1</v>
      </c>
      <c r="AE4" t="b">
        <v>1</v>
      </c>
      <c r="AF4" t="b">
        <v>1</v>
      </c>
      <c r="AG4" t="b">
        <v>1</v>
      </c>
      <c r="AH4" t="b">
        <v>1</v>
      </c>
      <c r="AI4" t="b">
        <v>1</v>
      </c>
      <c r="AJ4" t="b">
        <v>1</v>
      </c>
      <c r="AK4" t="b">
        <v>0</v>
      </c>
      <c r="AL4" t="b">
        <v>1</v>
      </c>
      <c r="AM4" t="b">
        <v>0</v>
      </c>
      <c r="AN4" t="b">
        <v>1</v>
      </c>
      <c r="AO4" t="b">
        <v>1</v>
      </c>
      <c r="AP4" t="b">
        <v>1</v>
      </c>
      <c r="AQ4" t="b">
        <v>1</v>
      </c>
      <c r="AR4" t="b">
        <v>1</v>
      </c>
      <c r="AS4" t="b">
        <v>1</v>
      </c>
      <c r="AT4" s="3">
        <f t="shared" si="42"/>
        <v>1</v>
      </c>
      <c r="AU4">
        <f t="shared" si="0"/>
        <v>-1</v>
      </c>
      <c r="AV4">
        <f t="shared" si="1"/>
        <v>0</v>
      </c>
      <c r="AW4">
        <f t="shared" si="2"/>
        <v>-1</v>
      </c>
      <c r="AX4">
        <f t="shared" si="3"/>
        <v>-1</v>
      </c>
      <c r="AY4">
        <f t="shared" si="4"/>
        <v>1</v>
      </c>
      <c r="AZ4">
        <f t="shared" si="5"/>
        <v>1</v>
      </c>
      <c r="BA4">
        <f t="shared" si="6"/>
        <v>1</v>
      </c>
      <c r="BB4">
        <f t="shared" si="7"/>
        <v>-1</v>
      </c>
      <c r="BC4">
        <f t="shared" si="8"/>
        <v>-1</v>
      </c>
      <c r="BD4">
        <f t="shared" si="9"/>
        <v>1</v>
      </c>
      <c r="BE4">
        <f t="shared" si="10"/>
        <v>1</v>
      </c>
      <c r="BF4">
        <f t="shared" si="11"/>
        <v>1</v>
      </c>
      <c r="BG4">
        <f t="shared" si="12"/>
        <v>1</v>
      </c>
      <c r="BH4">
        <f t="shared" si="13"/>
        <v>-1</v>
      </c>
      <c r="BI4">
        <f t="shared" si="14"/>
        <v>1</v>
      </c>
      <c r="BJ4">
        <f t="shared" si="15"/>
        <v>1</v>
      </c>
      <c r="BK4">
        <f t="shared" si="16"/>
        <v>-1</v>
      </c>
      <c r="BL4">
        <f t="shared" si="17"/>
        <v>1</v>
      </c>
      <c r="BM4">
        <f t="shared" si="18"/>
        <v>-1</v>
      </c>
      <c r="BN4">
        <f t="shared" si="19"/>
        <v>-1</v>
      </c>
      <c r="BO4">
        <f t="shared" si="20"/>
        <v>1</v>
      </c>
      <c r="BP4">
        <f t="shared" si="21"/>
        <v>1</v>
      </c>
      <c r="BQ4">
        <f t="shared" si="22"/>
        <v>1</v>
      </c>
      <c r="BR4">
        <f t="shared" si="23"/>
        <v>-1</v>
      </c>
      <c r="BS4">
        <f t="shared" si="24"/>
        <v>0</v>
      </c>
      <c r="BT4">
        <f t="shared" si="25"/>
        <v>1</v>
      </c>
      <c r="BU4">
        <f t="shared" si="26"/>
        <v>1</v>
      </c>
      <c r="BV4">
        <f t="shared" si="27"/>
        <v>1</v>
      </c>
      <c r="BW4">
        <f t="shared" si="28"/>
        <v>1</v>
      </c>
      <c r="BX4">
        <f t="shared" si="29"/>
        <v>1</v>
      </c>
      <c r="BY4">
        <f t="shared" si="30"/>
        <v>1</v>
      </c>
      <c r="BZ4">
        <f t="shared" si="31"/>
        <v>1</v>
      </c>
      <c r="CA4">
        <f t="shared" si="32"/>
        <v>0</v>
      </c>
      <c r="CB4">
        <f t="shared" si="33"/>
        <v>1</v>
      </c>
      <c r="CC4">
        <f t="shared" si="34"/>
        <v>0</v>
      </c>
      <c r="CD4">
        <f t="shared" si="35"/>
        <v>1</v>
      </c>
      <c r="CE4">
        <f t="shared" si="36"/>
        <v>1</v>
      </c>
      <c r="CF4">
        <f t="shared" si="37"/>
        <v>1</v>
      </c>
      <c r="CG4">
        <f t="shared" si="38"/>
        <v>1</v>
      </c>
      <c r="CH4">
        <f t="shared" si="39"/>
        <v>1</v>
      </c>
      <c r="CI4">
        <f t="shared" si="40"/>
        <v>1</v>
      </c>
      <c r="CJ4">
        <f t="shared" si="41"/>
        <v>28</v>
      </c>
      <c r="CK4">
        <f t="shared" si="43"/>
        <v>32</v>
      </c>
      <c r="CL4">
        <f t="shared" si="44"/>
        <v>14</v>
      </c>
      <c r="CM4">
        <f t="shared" si="45"/>
        <v>16</v>
      </c>
    </row>
    <row r="5" spans="1:91">
      <c r="A5" s="1" t="b">
        <v>0</v>
      </c>
      <c r="B5" s="1" t="s">
        <v>47</v>
      </c>
      <c r="C5" s="1" t="s">
        <v>48</v>
      </c>
      <c r="D5" s="3" t="b">
        <v>0</v>
      </c>
      <c r="E5" t="b">
        <v>1</v>
      </c>
      <c r="F5" t="b">
        <v>0</v>
      </c>
      <c r="G5" t="b">
        <v>1</v>
      </c>
      <c r="H5" t="b">
        <v>0</v>
      </c>
      <c r="I5" t="b">
        <v>1</v>
      </c>
      <c r="J5" t="b">
        <v>0</v>
      </c>
      <c r="K5" t="b">
        <v>0</v>
      </c>
      <c r="L5" t="b">
        <v>1</v>
      </c>
      <c r="M5" t="b">
        <v>1</v>
      </c>
      <c r="N5" t="b">
        <v>1</v>
      </c>
      <c r="O5" t="b">
        <v>1</v>
      </c>
      <c r="P5" t="b">
        <v>0</v>
      </c>
      <c r="Q5" t="b">
        <v>0</v>
      </c>
      <c r="R5" t="b">
        <v>1</v>
      </c>
      <c r="S5" t="b">
        <v>0</v>
      </c>
      <c r="T5" t="b">
        <v>0</v>
      </c>
      <c r="U5" t="b">
        <v>1</v>
      </c>
      <c r="V5" t="b">
        <v>1</v>
      </c>
      <c r="W5" t="b">
        <v>0</v>
      </c>
      <c r="X5" t="b">
        <v>1</v>
      </c>
      <c r="Y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1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s="3">
        <f t="shared" si="42"/>
        <v>1</v>
      </c>
      <c r="AU5">
        <f t="shared" si="0"/>
        <v>-1</v>
      </c>
      <c r="AV5">
        <f t="shared" si="1"/>
        <v>1</v>
      </c>
      <c r="AW5">
        <f t="shared" si="2"/>
        <v>-1</v>
      </c>
      <c r="AX5">
        <f t="shared" si="3"/>
        <v>-1</v>
      </c>
      <c r="AY5">
        <f t="shared" si="4"/>
        <v>0</v>
      </c>
      <c r="AZ5">
        <f t="shared" si="5"/>
        <v>1</v>
      </c>
      <c r="BA5">
        <f t="shared" si="6"/>
        <v>1</v>
      </c>
      <c r="BB5">
        <f t="shared" si="7"/>
        <v>-1</v>
      </c>
      <c r="BC5">
        <f t="shared" si="8"/>
        <v>-1</v>
      </c>
      <c r="BD5">
        <f t="shared" si="9"/>
        <v>0</v>
      </c>
      <c r="BE5">
        <f t="shared" si="10"/>
        <v>0</v>
      </c>
      <c r="BF5">
        <f t="shared" si="11"/>
        <v>1</v>
      </c>
      <c r="BG5">
        <f t="shared" si="12"/>
        <v>1</v>
      </c>
      <c r="BH5">
        <f t="shared" si="13"/>
        <v>-1</v>
      </c>
      <c r="BI5">
        <f t="shared" si="14"/>
        <v>1</v>
      </c>
      <c r="BJ5">
        <f t="shared" si="15"/>
        <v>1</v>
      </c>
      <c r="BK5">
        <f t="shared" si="16"/>
        <v>-1</v>
      </c>
      <c r="BL5">
        <f t="shared" si="17"/>
        <v>0</v>
      </c>
      <c r="BM5">
        <f t="shared" si="18"/>
        <v>-1</v>
      </c>
      <c r="BN5">
        <f t="shared" si="19"/>
        <v>-1</v>
      </c>
      <c r="BO5">
        <f t="shared" si="20"/>
        <v>1</v>
      </c>
      <c r="BP5">
        <f t="shared" si="21"/>
        <v>1</v>
      </c>
      <c r="BQ5">
        <f t="shared" si="22"/>
        <v>1</v>
      </c>
      <c r="BR5">
        <f t="shared" si="23"/>
        <v>-1</v>
      </c>
      <c r="BS5">
        <f t="shared" si="24"/>
        <v>0</v>
      </c>
      <c r="BT5">
        <f t="shared" si="25"/>
        <v>0</v>
      </c>
      <c r="BU5">
        <f t="shared" si="26"/>
        <v>1</v>
      </c>
      <c r="BV5">
        <f t="shared" si="27"/>
        <v>1</v>
      </c>
      <c r="BW5">
        <f t="shared" si="28"/>
        <v>1</v>
      </c>
      <c r="BX5">
        <f t="shared" si="29"/>
        <v>1</v>
      </c>
      <c r="BY5">
        <f t="shared" si="30"/>
        <v>1</v>
      </c>
      <c r="BZ5">
        <f t="shared" si="31"/>
        <v>1</v>
      </c>
      <c r="CA5">
        <f t="shared" si="32"/>
        <v>0</v>
      </c>
      <c r="CB5">
        <f t="shared" si="33"/>
        <v>1</v>
      </c>
      <c r="CC5">
        <f t="shared" si="34"/>
        <v>1</v>
      </c>
      <c r="CD5">
        <f t="shared" si="35"/>
        <v>1</v>
      </c>
      <c r="CE5">
        <f t="shared" si="36"/>
        <v>1</v>
      </c>
      <c r="CF5">
        <f t="shared" si="37"/>
        <v>1</v>
      </c>
      <c r="CG5">
        <f t="shared" si="38"/>
        <v>1</v>
      </c>
      <c r="CH5">
        <f t="shared" si="39"/>
        <v>1</v>
      </c>
      <c r="CI5">
        <f t="shared" si="40"/>
        <v>1</v>
      </c>
      <c r="CJ5">
        <f t="shared" si="41"/>
        <v>25</v>
      </c>
      <c r="CK5">
        <f t="shared" si="43"/>
        <v>32</v>
      </c>
      <c r="CL5">
        <f t="shared" si="44"/>
        <v>11</v>
      </c>
      <c r="CM5">
        <f t="shared" si="45"/>
        <v>16</v>
      </c>
    </row>
    <row r="6" spans="1:91">
      <c r="A6" s="2" t="b">
        <v>1</v>
      </c>
      <c r="B6" s="2" t="s">
        <v>49</v>
      </c>
      <c r="C6" s="2" t="s">
        <v>45</v>
      </c>
      <c r="D6" s="3" t="b">
        <v>1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0</v>
      </c>
      <c r="P6" t="b">
        <v>1</v>
      </c>
      <c r="Q6" t="b">
        <v>0</v>
      </c>
      <c r="R6" t="b">
        <v>1</v>
      </c>
      <c r="S6" t="b">
        <v>0</v>
      </c>
      <c r="T6" t="b">
        <v>1</v>
      </c>
      <c r="U6" t="b">
        <v>1</v>
      </c>
      <c r="V6" t="b">
        <v>1</v>
      </c>
      <c r="W6" t="b">
        <v>0</v>
      </c>
      <c r="X6" t="b">
        <v>1</v>
      </c>
      <c r="Y6" t="b">
        <v>1</v>
      </c>
      <c r="Z6" t="b">
        <v>1</v>
      </c>
      <c r="AA6" t="b">
        <v>0</v>
      </c>
      <c r="AB6" t="b">
        <v>1</v>
      </c>
      <c r="AC6" t="b">
        <v>0</v>
      </c>
      <c r="AD6" t="b">
        <v>0</v>
      </c>
      <c r="AE6" t="b">
        <v>0</v>
      </c>
      <c r="AF6" t="b">
        <v>1</v>
      </c>
      <c r="AG6" t="b">
        <v>1</v>
      </c>
      <c r="AH6" t="b">
        <v>1</v>
      </c>
      <c r="AI6" t="b">
        <v>0</v>
      </c>
      <c r="AJ6" t="b">
        <v>0</v>
      </c>
      <c r="AK6" t="b">
        <v>0</v>
      </c>
      <c r="AL6" t="b">
        <v>1</v>
      </c>
      <c r="AM6" t="b">
        <v>0</v>
      </c>
      <c r="AN6" t="b">
        <v>1</v>
      </c>
      <c r="AO6" t="b">
        <v>1</v>
      </c>
      <c r="AP6" t="b">
        <v>1</v>
      </c>
      <c r="AQ6" t="b">
        <v>1</v>
      </c>
      <c r="AR6" t="b">
        <v>1</v>
      </c>
      <c r="AS6" t="b">
        <v>1</v>
      </c>
      <c r="AT6" s="3">
        <f t="shared" si="42"/>
        <v>1</v>
      </c>
      <c r="AU6">
        <f t="shared" si="0"/>
        <v>-1</v>
      </c>
      <c r="AV6">
        <f t="shared" si="1"/>
        <v>0</v>
      </c>
      <c r="AW6">
        <f t="shared" si="2"/>
        <v>-1</v>
      </c>
      <c r="AX6">
        <f t="shared" si="3"/>
        <v>-1</v>
      </c>
      <c r="AY6">
        <f t="shared" si="4"/>
        <v>1</v>
      </c>
      <c r="AZ6">
        <f t="shared" si="5"/>
        <v>1</v>
      </c>
      <c r="BA6">
        <f t="shared" si="6"/>
        <v>1</v>
      </c>
      <c r="BB6">
        <f t="shared" si="7"/>
        <v>-1</v>
      </c>
      <c r="BC6">
        <f t="shared" si="8"/>
        <v>-1</v>
      </c>
      <c r="BD6">
        <f t="shared" si="9"/>
        <v>1</v>
      </c>
      <c r="BE6">
        <f t="shared" si="10"/>
        <v>0</v>
      </c>
      <c r="BF6">
        <f t="shared" si="11"/>
        <v>1</v>
      </c>
      <c r="BG6">
        <f t="shared" si="12"/>
        <v>0</v>
      </c>
      <c r="BH6">
        <f t="shared" si="13"/>
        <v>-1</v>
      </c>
      <c r="BI6">
        <f t="shared" si="14"/>
        <v>0</v>
      </c>
      <c r="BJ6">
        <f t="shared" si="15"/>
        <v>1</v>
      </c>
      <c r="BK6">
        <f t="shared" si="16"/>
        <v>-1</v>
      </c>
      <c r="BL6">
        <f t="shared" si="17"/>
        <v>1</v>
      </c>
      <c r="BM6">
        <f t="shared" si="18"/>
        <v>-1</v>
      </c>
      <c r="BN6">
        <f t="shared" si="19"/>
        <v>-1</v>
      </c>
      <c r="BO6">
        <f t="shared" si="20"/>
        <v>1</v>
      </c>
      <c r="BP6">
        <f t="shared" si="21"/>
        <v>1</v>
      </c>
      <c r="BQ6">
        <f t="shared" si="22"/>
        <v>0</v>
      </c>
      <c r="BR6">
        <f t="shared" si="23"/>
        <v>-1</v>
      </c>
      <c r="BS6">
        <f t="shared" si="24"/>
        <v>0</v>
      </c>
      <c r="BT6">
        <f t="shared" si="25"/>
        <v>0</v>
      </c>
      <c r="BU6">
        <f t="shared" si="26"/>
        <v>0</v>
      </c>
      <c r="BV6">
        <f t="shared" si="27"/>
        <v>1</v>
      </c>
      <c r="BW6">
        <f t="shared" si="28"/>
        <v>1</v>
      </c>
      <c r="BX6">
        <f t="shared" si="29"/>
        <v>1</v>
      </c>
      <c r="BY6">
        <f t="shared" si="30"/>
        <v>0</v>
      </c>
      <c r="BZ6">
        <f t="shared" si="31"/>
        <v>0</v>
      </c>
      <c r="CA6">
        <f t="shared" si="32"/>
        <v>0</v>
      </c>
      <c r="CB6">
        <f t="shared" si="33"/>
        <v>1</v>
      </c>
      <c r="CC6">
        <f t="shared" si="34"/>
        <v>0</v>
      </c>
      <c r="CD6">
        <f t="shared" si="35"/>
        <v>1</v>
      </c>
      <c r="CE6">
        <f t="shared" si="36"/>
        <v>1</v>
      </c>
      <c r="CF6">
        <f t="shared" si="37"/>
        <v>1</v>
      </c>
      <c r="CG6">
        <f t="shared" si="38"/>
        <v>1</v>
      </c>
      <c r="CH6">
        <f t="shared" si="39"/>
        <v>1</v>
      </c>
      <c r="CI6">
        <f t="shared" si="40"/>
        <v>1</v>
      </c>
      <c r="CJ6">
        <f t="shared" si="41"/>
        <v>20</v>
      </c>
      <c r="CK6">
        <f t="shared" si="43"/>
        <v>32</v>
      </c>
      <c r="CL6">
        <f t="shared" si="44"/>
        <v>10</v>
      </c>
      <c r="CM6">
        <f t="shared" si="45"/>
        <v>16</v>
      </c>
    </row>
    <row r="7" spans="1:91">
      <c r="A7" s="2" t="b">
        <v>1</v>
      </c>
      <c r="B7" s="2" t="s">
        <v>46</v>
      </c>
      <c r="C7" s="2" t="s">
        <v>50</v>
      </c>
      <c r="D7" s="3" t="b">
        <v>1</v>
      </c>
      <c r="E7" t="b">
        <v>1</v>
      </c>
      <c r="F7" t="b">
        <v>1</v>
      </c>
      <c r="G7" t="b">
        <v>1</v>
      </c>
      <c r="H7" t="b">
        <v>0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0</v>
      </c>
      <c r="P7" t="b">
        <v>0</v>
      </c>
      <c r="Q7" t="b">
        <v>1</v>
      </c>
      <c r="R7" t="b">
        <v>1</v>
      </c>
      <c r="S7" t="b">
        <v>1</v>
      </c>
      <c r="T7" t="b">
        <v>0</v>
      </c>
      <c r="U7" t="b">
        <v>1</v>
      </c>
      <c r="V7" t="b">
        <v>1</v>
      </c>
      <c r="W7" t="b">
        <v>0</v>
      </c>
      <c r="X7" t="b">
        <v>1</v>
      </c>
      <c r="Y7" t="b">
        <v>1</v>
      </c>
      <c r="Z7" t="b">
        <v>1</v>
      </c>
      <c r="AA7" t="b">
        <v>1</v>
      </c>
      <c r="AB7" t="b">
        <v>1</v>
      </c>
      <c r="AC7" t="b">
        <v>0</v>
      </c>
      <c r="AD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0</v>
      </c>
      <c r="AK7" t="b">
        <v>0</v>
      </c>
      <c r="AL7" t="b">
        <v>1</v>
      </c>
      <c r="AM7" t="b">
        <v>1</v>
      </c>
      <c r="AN7" t="b">
        <v>1</v>
      </c>
      <c r="AO7" t="b">
        <v>1</v>
      </c>
      <c r="AP7" t="b">
        <v>1</v>
      </c>
      <c r="AQ7" t="b">
        <v>0</v>
      </c>
      <c r="AR7" t="b">
        <v>1</v>
      </c>
      <c r="AS7" t="b">
        <v>0</v>
      </c>
      <c r="AT7" s="3">
        <f t="shared" si="42"/>
        <v>1</v>
      </c>
      <c r="AU7">
        <f t="shared" si="0"/>
        <v>-1</v>
      </c>
      <c r="AV7">
        <f t="shared" si="1"/>
        <v>1</v>
      </c>
      <c r="AW7">
        <f t="shared" si="2"/>
        <v>-1</v>
      </c>
      <c r="AX7">
        <f t="shared" si="3"/>
        <v>-1</v>
      </c>
      <c r="AY7">
        <f t="shared" si="4"/>
        <v>1</v>
      </c>
      <c r="AZ7">
        <f t="shared" si="5"/>
        <v>1</v>
      </c>
      <c r="BA7">
        <f t="shared" si="6"/>
        <v>1</v>
      </c>
      <c r="BB7">
        <f t="shared" si="7"/>
        <v>-1</v>
      </c>
      <c r="BC7">
        <f t="shared" si="8"/>
        <v>-1</v>
      </c>
      <c r="BD7">
        <f t="shared" si="9"/>
        <v>1</v>
      </c>
      <c r="BE7">
        <f t="shared" si="10"/>
        <v>0</v>
      </c>
      <c r="BF7">
        <f t="shared" si="11"/>
        <v>0</v>
      </c>
      <c r="BG7">
        <f t="shared" si="12"/>
        <v>1</v>
      </c>
      <c r="BH7">
        <f t="shared" si="13"/>
        <v>-1</v>
      </c>
      <c r="BI7">
        <f t="shared" si="14"/>
        <v>1</v>
      </c>
      <c r="BJ7">
        <f t="shared" si="15"/>
        <v>0</v>
      </c>
      <c r="BK7">
        <f t="shared" si="16"/>
        <v>-1</v>
      </c>
      <c r="BL7">
        <f t="shared" si="17"/>
        <v>1</v>
      </c>
      <c r="BM7">
        <f t="shared" si="18"/>
        <v>-1</v>
      </c>
      <c r="BN7">
        <f t="shared" si="19"/>
        <v>-1</v>
      </c>
      <c r="BO7">
        <f t="shared" si="20"/>
        <v>1</v>
      </c>
      <c r="BP7">
        <f t="shared" si="21"/>
        <v>1</v>
      </c>
      <c r="BQ7">
        <f t="shared" si="22"/>
        <v>1</v>
      </c>
      <c r="BR7">
        <f t="shared" si="23"/>
        <v>-1</v>
      </c>
      <c r="BS7">
        <f t="shared" si="24"/>
        <v>0</v>
      </c>
      <c r="BT7">
        <f t="shared" si="25"/>
        <v>1</v>
      </c>
      <c r="BU7">
        <f t="shared" si="26"/>
        <v>1</v>
      </c>
      <c r="BV7">
        <f t="shared" si="27"/>
        <v>1</v>
      </c>
      <c r="BW7">
        <f t="shared" si="28"/>
        <v>1</v>
      </c>
      <c r="BX7">
        <f t="shared" si="29"/>
        <v>1</v>
      </c>
      <c r="BY7">
        <f t="shared" si="30"/>
        <v>1</v>
      </c>
      <c r="BZ7">
        <f t="shared" si="31"/>
        <v>0</v>
      </c>
      <c r="CA7">
        <f t="shared" si="32"/>
        <v>0</v>
      </c>
      <c r="CB7">
        <f t="shared" si="33"/>
        <v>1</v>
      </c>
      <c r="CC7">
        <f t="shared" si="34"/>
        <v>1</v>
      </c>
      <c r="CD7">
        <f t="shared" si="35"/>
        <v>1</v>
      </c>
      <c r="CE7">
        <f t="shared" si="36"/>
        <v>1</v>
      </c>
      <c r="CF7">
        <f t="shared" si="37"/>
        <v>1</v>
      </c>
      <c r="CG7">
        <f t="shared" si="38"/>
        <v>0</v>
      </c>
      <c r="CH7">
        <f t="shared" si="39"/>
        <v>1</v>
      </c>
      <c r="CI7">
        <f t="shared" si="40"/>
        <v>0</v>
      </c>
      <c r="CJ7">
        <f t="shared" si="41"/>
        <v>24</v>
      </c>
      <c r="CK7">
        <f t="shared" si="43"/>
        <v>32</v>
      </c>
      <c r="CL7">
        <f t="shared" si="44"/>
        <v>12</v>
      </c>
      <c r="CM7">
        <f t="shared" si="45"/>
        <v>16</v>
      </c>
    </row>
    <row r="8" spans="1:91">
      <c r="A8" s="1" t="b">
        <v>0</v>
      </c>
      <c r="B8" s="1" t="s">
        <v>51</v>
      </c>
      <c r="C8" s="1" t="s">
        <v>52</v>
      </c>
      <c r="D8" s="3" t="b">
        <v>1</v>
      </c>
      <c r="E8" t="b">
        <v>1</v>
      </c>
      <c r="F8" t="b">
        <v>0</v>
      </c>
      <c r="G8" t="b">
        <v>1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0</v>
      </c>
      <c r="T8" t="b">
        <v>1</v>
      </c>
      <c r="U8" t="b">
        <v>1</v>
      </c>
      <c r="V8" t="b">
        <v>1</v>
      </c>
      <c r="W8" t="b">
        <v>0</v>
      </c>
      <c r="X8" t="b">
        <v>1</v>
      </c>
      <c r="Y8" t="b">
        <v>0</v>
      </c>
      <c r="Z8" t="b">
        <v>0</v>
      </c>
      <c r="AA8" t="b">
        <v>1</v>
      </c>
      <c r="AB8" t="b">
        <v>1</v>
      </c>
      <c r="AC8" t="b">
        <v>0</v>
      </c>
      <c r="AD8" t="b">
        <v>1</v>
      </c>
      <c r="AE8" t="b">
        <v>0</v>
      </c>
      <c r="AF8" t="b">
        <v>0</v>
      </c>
      <c r="AG8" t="b">
        <v>1</v>
      </c>
      <c r="AH8" t="b">
        <v>0</v>
      </c>
      <c r="AI8" t="b">
        <v>0</v>
      </c>
      <c r="AJ8" t="b">
        <v>1</v>
      </c>
      <c r="AK8" t="b">
        <v>0</v>
      </c>
      <c r="AL8" t="b">
        <v>1</v>
      </c>
      <c r="AM8" t="b">
        <v>1</v>
      </c>
      <c r="AN8" t="b">
        <v>0</v>
      </c>
      <c r="AO8" t="b">
        <v>1</v>
      </c>
      <c r="AP8" t="b">
        <v>0</v>
      </c>
      <c r="AQ8" t="b">
        <v>0</v>
      </c>
      <c r="AR8" t="b">
        <v>0</v>
      </c>
      <c r="AS8" t="b">
        <v>0</v>
      </c>
      <c r="AT8" s="3">
        <f t="shared" si="42"/>
        <v>0</v>
      </c>
      <c r="AU8">
        <f t="shared" si="0"/>
        <v>-1</v>
      </c>
      <c r="AV8">
        <f t="shared" si="1"/>
        <v>1</v>
      </c>
      <c r="AW8">
        <f t="shared" si="2"/>
        <v>-1</v>
      </c>
      <c r="AX8">
        <f t="shared" si="3"/>
        <v>-1</v>
      </c>
      <c r="AY8">
        <f t="shared" si="4"/>
        <v>1</v>
      </c>
      <c r="AZ8">
        <f t="shared" si="5"/>
        <v>1</v>
      </c>
      <c r="BA8">
        <f t="shared" si="6"/>
        <v>0</v>
      </c>
      <c r="BB8">
        <f t="shared" si="7"/>
        <v>-1</v>
      </c>
      <c r="BC8">
        <f t="shared" si="8"/>
        <v>-1</v>
      </c>
      <c r="BD8">
        <f t="shared" si="9"/>
        <v>0</v>
      </c>
      <c r="BE8">
        <f t="shared" si="10"/>
        <v>0</v>
      </c>
      <c r="BF8">
        <f t="shared" si="11"/>
        <v>0</v>
      </c>
      <c r="BG8">
        <f t="shared" si="12"/>
        <v>0</v>
      </c>
      <c r="BH8">
        <f t="shared" si="13"/>
        <v>-1</v>
      </c>
      <c r="BI8">
        <f t="shared" si="14"/>
        <v>1</v>
      </c>
      <c r="BJ8">
        <f t="shared" si="15"/>
        <v>0</v>
      </c>
      <c r="BK8">
        <f t="shared" si="16"/>
        <v>-1</v>
      </c>
      <c r="BL8">
        <f t="shared" si="17"/>
        <v>0</v>
      </c>
      <c r="BM8">
        <f t="shared" si="18"/>
        <v>-1</v>
      </c>
      <c r="BN8">
        <f t="shared" si="19"/>
        <v>-1</v>
      </c>
      <c r="BO8">
        <f t="shared" si="20"/>
        <v>1</v>
      </c>
      <c r="BP8">
        <f t="shared" si="21"/>
        <v>1</v>
      </c>
      <c r="BQ8">
        <f t="shared" si="22"/>
        <v>0</v>
      </c>
      <c r="BR8">
        <f t="shared" si="23"/>
        <v>-1</v>
      </c>
      <c r="BS8">
        <f t="shared" si="24"/>
        <v>1</v>
      </c>
      <c r="BT8">
        <f t="shared" si="25"/>
        <v>0</v>
      </c>
      <c r="BU8">
        <f t="shared" si="26"/>
        <v>1</v>
      </c>
      <c r="BV8">
        <f t="shared" si="27"/>
        <v>1</v>
      </c>
      <c r="BW8">
        <f t="shared" si="28"/>
        <v>0</v>
      </c>
      <c r="BX8">
        <f t="shared" si="29"/>
        <v>1</v>
      </c>
      <c r="BY8">
        <f t="shared" si="30"/>
        <v>1</v>
      </c>
      <c r="BZ8">
        <f t="shared" si="31"/>
        <v>0</v>
      </c>
      <c r="CA8">
        <f t="shared" si="32"/>
        <v>1</v>
      </c>
      <c r="CB8">
        <f t="shared" si="33"/>
        <v>0</v>
      </c>
      <c r="CC8">
        <f t="shared" si="34"/>
        <v>0</v>
      </c>
      <c r="CD8">
        <f t="shared" si="35"/>
        <v>1</v>
      </c>
      <c r="CE8">
        <f t="shared" si="36"/>
        <v>0</v>
      </c>
      <c r="CF8">
        <f t="shared" si="37"/>
        <v>1</v>
      </c>
      <c r="CG8">
        <f t="shared" si="38"/>
        <v>1</v>
      </c>
      <c r="CH8">
        <f t="shared" si="39"/>
        <v>1</v>
      </c>
      <c r="CI8">
        <f t="shared" si="40"/>
        <v>1</v>
      </c>
      <c r="CJ8">
        <f t="shared" si="41"/>
        <v>17</v>
      </c>
      <c r="CK8">
        <f t="shared" si="43"/>
        <v>32</v>
      </c>
      <c r="CL8">
        <f t="shared" si="44"/>
        <v>7</v>
      </c>
      <c r="CM8">
        <f t="shared" si="45"/>
        <v>16</v>
      </c>
    </row>
    <row r="9" spans="1:91">
      <c r="A9" s="2" t="b">
        <v>1</v>
      </c>
      <c r="B9" s="2" t="s">
        <v>53</v>
      </c>
      <c r="C9" s="2" t="s">
        <v>54</v>
      </c>
      <c r="D9" s="3" t="b">
        <v>0</v>
      </c>
      <c r="E9" t="b">
        <v>1</v>
      </c>
      <c r="F9" t="b">
        <v>0</v>
      </c>
      <c r="G9" t="b">
        <v>1</v>
      </c>
      <c r="H9" t="b">
        <v>0</v>
      </c>
      <c r="I9" t="b">
        <v>0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0</v>
      </c>
      <c r="P9" t="b">
        <v>0</v>
      </c>
      <c r="Q9" t="b">
        <v>0</v>
      </c>
      <c r="R9" t="b">
        <v>1</v>
      </c>
      <c r="S9" t="b">
        <v>0</v>
      </c>
      <c r="T9" t="b">
        <v>0</v>
      </c>
      <c r="U9" t="b">
        <v>0</v>
      </c>
      <c r="V9" t="b">
        <v>1</v>
      </c>
      <c r="W9" t="b">
        <v>0</v>
      </c>
      <c r="X9" t="b">
        <v>1</v>
      </c>
      <c r="Y9" t="b">
        <v>1</v>
      </c>
      <c r="Z9" t="b">
        <v>0</v>
      </c>
      <c r="AA9" t="b">
        <v>0</v>
      </c>
      <c r="AB9" t="b">
        <v>1</v>
      </c>
      <c r="AC9" t="b">
        <v>0</v>
      </c>
      <c r="AD9" t="b">
        <v>1</v>
      </c>
      <c r="AE9" t="b">
        <v>1</v>
      </c>
      <c r="AF9" t="b">
        <v>1</v>
      </c>
      <c r="AG9" t="b">
        <v>1</v>
      </c>
      <c r="AH9" t="b">
        <v>0</v>
      </c>
      <c r="AI9" t="b">
        <v>0</v>
      </c>
      <c r="AJ9" t="b">
        <v>1</v>
      </c>
      <c r="AK9" t="b">
        <v>1</v>
      </c>
      <c r="AL9" t="b">
        <v>1</v>
      </c>
      <c r="AM9" t="b">
        <v>0</v>
      </c>
      <c r="AN9" t="b">
        <v>1</v>
      </c>
      <c r="AO9" t="b">
        <v>0</v>
      </c>
      <c r="AP9" t="b">
        <v>0</v>
      </c>
      <c r="AQ9" t="b">
        <v>0</v>
      </c>
      <c r="AR9" t="b">
        <v>1</v>
      </c>
      <c r="AS9" t="b">
        <v>0</v>
      </c>
      <c r="AT9" s="3">
        <f t="shared" si="42"/>
        <v>0</v>
      </c>
      <c r="AU9">
        <f t="shared" si="0"/>
        <v>-1</v>
      </c>
      <c r="AV9">
        <f t="shared" si="1"/>
        <v>0</v>
      </c>
      <c r="AW9">
        <f t="shared" si="2"/>
        <v>-1</v>
      </c>
      <c r="AX9">
        <f t="shared" si="3"/>
        <v>-1</v>
      </c>
      <c r="AY9">
        <f t="shared" si="4"/>
        <v>0</v>
      </c>
      <c r="AZ9">
        <f t="shared" si="5"/>
        <v>1</v>
      </c>
      <c r="BA9">
        <f t="shared" si="6"/>
        <v>1</v>
      </c>
      <c r="BB9">
        <f t="shared" si="7"/>
        <v>-1</v>
      </c>
      <c r="BC9">
        <f t="shared" si="8"/>
        <v>-1</v>
      </c>
      <c r="BD9">
        <f t="shared" si="9"/>
        <v>1</v>
      </c>
      <c r="BE9">
        <f t="shared" si="10"/>
        <v>0</v>
      </c>
      <c r="BF9">
        <f t="shared" si="11"/>
        <v>0</v>
      </c>
      <c r="BG9">
        <f t="shared" si="12"/>
        <v>0</v>
      </c>
      <c r="BH9">
        <f t="shared" si="13"/>
        <v>-1</v>
      </c>
      <c r="BI9">
        <f t="shared" si="14"/>
        <v>0</v>
      </c>
      <c r="BJ9">
        <f t="shared" si="15"/>
        <v>0</v>
      </c>
      <c r="BK9">
        <f t="shared" si="16"/>
        <v>-1</v>
      </c>
      <c r="BL9">
        <f t="shared" si="17"/>
        <v>1</v>
      </c>
      <c r="BM9">
        <f t="shared" si="18"/>
        <v>-1</v>
      </c>
      <c r="BN9">
        <f t="shared" si="19"/>
        <v>-1</v>
      </c>
      <c r="BO9">
        <f t="shared" si="20"/>
        <v>1</v>
      </c>
      <c r="BP9">
        <f t="shared" si="21"/>
        <v>0</v>
      </c>
      <c r="BQ9">
        <f t="shared" si="22"/>
        <v>0</v>
      </c>
      <c r="BR9">
        <f t="shared" si="23"/>
        <v>-1</v>
      </c>
      <c r="BS9">
        <f t="shared" si="24"/>
        <v>0</v>
      </c>
      <c r="BT9">
        <f t="shared" si="25"/>
        <v>1</v>
      </c>
      <c r="BU9">
        <f t="shared" si="26"/>
        <v>1</v>
      </c>
      <c r="BV9">
        <f t="shared" si="27"/>
        <v>1</v>
      </c>
      <c r="BW9">
        <f t="shared" si="28"/>
        <v>1</v>
      </c>
      <c r="BX9">
        <f t="shared" si="29"/>
        <v>0</v>
      </c>
      <c r="BY9">
        <f t="shared" si="30"/>
        <v>0</v>
      </c>
      <c r="BZ9">
        <f t="shared" si="31"/>
        <v>1</v>
      </c>
      <c r="CA9">
        <f t="shared" si="32"/>
        <v>1</v>
      </c>
      <c r="CB9">
        <f t="shared" si="33"/>
        <v>1</v>
      </c>
      <c r="CC9">
        <f t="shared" si="34"/>
        <v>0</v>
      </c>
      <c r="CD9">
        <f t="shared" si="35"/>
        <v>1</v>
      </c>
      <c r="CE9">
        <f t="shared" si="36"/>
        <v>0</v>
      </c>
      <c r="CF9">
        <f t="shared" si="37"/>
        <v>0</v>
      </c>
      <c r="CG9">
        <f t="shared" si="38"/>
        <v>0</v>
      </c>
      <c r="CH9">
        <f t="shared" si="39"/>
        <v>1</v>
      </c>
      <c r="CI9">
        <f t="shared" si="40"/>
        <v>0</v>
      </c>
      <c r="CJ9">
        <f t="shared" si="41"/>
        <v>14</v>
      </c>
      <c r="CK9">
        <f t="shared" si="43"/>
        <v>32</v>
      </c>
      <c r="CL9">
        <f t="shared" si="44"/>
        <v>5</v>
      </c>
      <c r="CM9">
        <f t="shared" si="45"/>
        <v>16</v>
      </c>
    </row>
    <row r="10" spans="1:91">
      <c r="A10" s="2" t="b">
        <v>1</v>
      </c>
      <c r="B10" s="2" t="s">
        <v>55</v>
      </c>
      <c r="C10" s="2" t="s">
        <v>43</v>
      </c>
      <c r="D10" s="3" t="b">
        <v>1</v>
      </c>
      <c r="E10" t="b">
        <v>1</v>
      </c>
      <c r="F10" t="b">
        <v>1</v>
      </c>
      <c r="G10" t="b">
        <v>1</v>
      </c>
      <c r="H10" t="b">
        <v>0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0</v>
      </c>
      <c r="T10" t="b">
        <v>1</v>
      </c>
      <c r="U10" t="b">
        <v>1</v>
      </c>
      <c r="V10" t="b">
        <v>1</v>
      </c>
      <c r="W10" t="b">
        <v>0</v>
      </c>
      <c r="X10" t="b">
        <v>1</v>
      </c>
      <c r="Y10" t="b">
        <v>1</v>
      </c>
      <c r="Z10" t="b">
        <v>1</v>
      </c>
      <c r="AA10" t="b">
        <v>1</v>
      </c>
      <c r="AB10" t="b">
        <v>1</v>
      </c>
      <c r="AC10" t="b">
        <v>1</v>
      </c>
      <c r="AD10" t="b">
        <v>1</v>
      </c>
      <c r="AE10" t="b">
        <v>1</v>
      </c>
      <c r="AF10" t="b">
        <v>1</v>
      </c>
      <c r="AG10" t="b">
        <v>1</v>
      </c>
      <c r="AH10" t="b">
        <v>1</v>
      </c>
      <c r="AI10" t="b">
        <v>1</v>
      </c>
      <c r="AJ10" t="b">
        <v>1</v>
      </c>
      <c r="AK10" t="b">
        <v>1</v>
      </c>
      <c r="AL10" t="b">
        <v>1</v>
      </c>
      <c r="AM10" t="b">
        <v>1</v>
      </c>
      <c r="AN10" t="b">
        <v>1</v>
      </c>
      <c r="AO10" t="b">
        <v>1</v>
      </c>
      <c r="AP10" t="b">
        <v>1</v>
      </c>
      <c r="AQ10" t="b">
        <v>1</v>
      </c>
      <c r="AR10" t="b">
        <v>1</v>
      </c>
      <c r="AS10" t="b">
        <v>1</v>
      </c>
      <c r="AT10" s="3">
        <f t="shared" si="42"/>
        <v>1</v>
      </c>
      <c r="AU10">
        <f t="shared" si="0"/>
        <v>-1</v>
      </c>
      <c r="AV10">
        <f t="shared" si="1"/>
        <v>1</v>
      </c>
      <c r="AW10">
        <f t="shared" si="2"/>
        <v>-1</v>
      </c>
      <c r="AX10">
        <f t="shared" si="3"/>
        <v>-1</v>
      </c>
      <c r="AY10">
        <f t="shared" si="4"/>
        <v>1</v>
      </c>
      <c r="AZ10">
        <f t="shared" si="5"/>
        <v>1</v>
      </c>
      <c r="BA10">
        <f t="shared" si="6"/>
        <v>1</v>
      </c>
      <c r="BB10">
        <f t="shared" si="7"/>
        <v>-1</v>
      </c>
      <c r="BC10">
        <f t="shared" si="8"/>
        <v>-1</v>
      </c>
      <c r="BD10">
        <f t="shared" si="9"/>
        <v>1</v>
      </c>
      <c r="BE10">
        <f t="shared" si="10"/>
        <v>1</v>
      </c>
      <c r="BF10">
        <f t="shared" si="11"/>
        <v>1</v>
      </c>
      <c r="BG10">
        <f t="shared" si="12"/>
        <v>1</v>
      </c>
      <c r="BH10">
        <f t="shared" si="13"/>
        <v>-1</v>
      </c>
      <c r="BI10">
        <f t="shared" si="14"/>
        <v>0</v>
      </c>
      <c r="BJ10">
        <f t="shared" si="15"/>
        <v>1</v>
      </c>
      <c r="BK10">
        <f t="shared" si="16"/>
        <v>-1</v>
      </c>
      <c r="BL10">
        <f t="shared" si="17"/>
        <v>1</v>
      </c>
      <c r="BM10">
        <f t="shared" si="18"/>
        <v>-1</v>
      </c>
      <c r="BN10">
        <f t="shared" si="19"/>
        <v>-1</v>
      </c>
      <c r="BO10">
        <f t="shared" si="20"/>
        <v>1</v>
      </c>
      <c r="BP10">
        <f t="shared" si="21"/>
        <v>1</v>
      </c>
      <c r="BQ10">
        <f t="shared" si="22"/>
        <v>1</v>
      </c>
      <c r="BR10">
        <f t="shared" si="23"/>
        <v>-1</v>
      </c>
      <c r="BS10">
        <f t="shared" si="24"/>
        <v>1</v>
      </c>
      <c r="BT10">
        <f t="shared" si="25"/>
        <v>1</v>
      </c>
      <c r="BU10">
        <f t="shared" si="26"/>
        <v>1</v>
      </c>
      <c r="BV10">
        <f t="shared" si="27"/>
        <v>1</v>
      </c>
      <c r="BW10">
        <f t="shared" si="28"/>
        <v>1</v>
      </c>
      <c r="BX10">
        <f t="shared" si="29"/>
        <v>1</v>
      </c>
      <c r="BY10">
        <f t="shared" si="30"/>
        <v>1</v>
      </c>
      <c r="BZ10">
        <f t="shared" si="31"/>
        <v>1</v>
      </c>
      <c r="CA10">
        <f t="shared" si="32"/>
        <v>1</v>
      </c>
      <c r="CB10">
        <f t="shared" si="33"/>
        <v>1</v>
      </c>
      <c r="CC10">
        <f t="shared" si="34"/>
        <v>1</v>
      </c>
      <c r="CD10">
        <f t="shared" si="35"/>
        <v>1</v>
      </c>
      <c r="CE10">
        <f t="shared" si="36"/>
        <v>1</v>
      </c>
      <c r="CF10">
        <f t="shared" si="37"/>
        <v>1</v>
      </c>
      <c r="CG10">
        <f t="shared" si="38"/>
        <v>1</v>
      </c>
      <c r="CH10">
        <f t="shared" si="39"/>
        <v>1</v>
      </c>
      <c r="CI10">
        <f t="shared" si="40"/>
        <v>1</v>
      </c>
      <c r="CJ10">
        <f t="shared" ref="CJ10:CJ29" si="46">SUMIF(AT10:CI10,"&gt;=0")</f>
        <v>31</v>
      </c>
      <c r="CK10">
        <f t="shared" si="43"/>
        <v>32</v>
      </c>
      <c r="CL10">
        <f t="shared" si="44"/>
        <v>15</v>
      </c>
      <c r="CM10">
        <f t="shared" si="45"/>
        <v>16</v>
      </c>
    </row>
    <row r="11" spans="1:91">
      <c r="A11" s="1" t="b">
        <v>0</v>
      </c>
      <c r="B11" s="1" t="s">
        <v>56</v>
      </c>
      <c r="C11" s="1" t="s">
        <v>57</v>
      </c>
      <c r="D11" s="3" t="b">
        <v>1</v>
      </c>
      <c r="E11" t="b">
        <v>1</v>
      </c>
      <c r="F11" t="b">
        <v>0</v>
      </c>
      <c r="G11" t="b">
        <v>1</v>
      </c>
      <c r="H11" t="b">
        <v>0</v>
      </c>
      <c r="I11" t="b">
        <v>0</v>
      </c>
      <c r="J11" t="b">
        <v>1</v>
      </c>
      <c r="K11" t="b">
        <v>0</v>
      </c>
      <c r="L11" t="b">
        <v>1</v>
      </c>
      <c r="M11" t="b">
        <v>1</v>
      </c>
      <c r="N11" t="b">
        <v>0</v>
      </c>
      <c r="O11" t="b">
        <v>0</v>
      </c>
      <c r="P11" t="b">
        <v>0</v>
      </c>
      <c r="Q11" t="b">
        <v>0</v>
      </c>
      <c r="R11" t="b">
        <v>1</v>
      </c>
      <c r="S11" t="b">
        <v>0</v>
      </c>
      <c r="T11" t="b">
        <v>0</v>
      </c>
      <c r="U11" t="b">
        <v>1</v>
      </c>
      <c r="V11" t="b">
        <v>1</v>
      </c>
      <c r="W11" t="b">
        <v>0</v>
      </c>
      <c r="X11" t="b">
        <v>1</v>
      </c>
      <c r="Y11" t="b">
        <v>0</v>
      </c>
      <c r="Z11" t="b">
        <v>1</v>
      </c>
      <c r="AA11" t="b">
        <v>1</v>
      </c>
      <c r="AB11" t="b">
        <v>1</v>
      </c>
      <c r="AC11" t="b">
        <v>0</v>
      </c>
      <c r="AD11" t="b">
        <v>1</v>
      </c>
      <c r="AE11" t="b">
        <v>1</v>
      </c>
      <c r="AF11" t="b">
        <v>0</v>
      </c>
      <c r="AG11" t="b">
        <v>1</v>
      </c>
      <c r="AH11" t="b">
        <v>1</v>
      </c>
      <c r="AI11" t="b">
        <v>1</v>
      </c>
      <c r="AJ11" t="b">
        <v>0</v>
      </c>
      <c r="AK11" t="b">
        <v>0</v>
      </c>
      <c r="AL11" t="b">
        <v>1</v>
      </c>
      <c r="AM11" t="b">
        <v>1</v>
      </c>
      <c r="AN11" t="b">
        <v>1</v>
      </c>
      <c r="AO11" t="b">
        <v>1</v>
      </c>
      <c r="AP11" t="b">
        <v>0</v>
      </c>
      <c r="AQ11" t="b">
        <v>1</v>
      </c>
      <c r="AR11" t="b">
        <v>0</v>
      </c>
      <c r="AS11" t="b">
        <v>0</v>
      </c>
      <c r="AT11" s="3">
        <f t="shared" si="42"/>
        <v>0</v>
      </c>
      <c r="AU11">
        <f t="shared" si="0"/>
        <v>-1</v>
      </c>
      <c r="AV11">
        <f t="shared" si="1"/>
        <v>1</v>
      </c>
      <c r="AW11">
        <f t="shared" si="2"/>
        <v>-1</v>
      </c>
      <c r="AX11">
        <f t="shared" si="3"/>
        <v>-1</v>
      </c>
      <c r="AY11">
        <f t="shared" si="4"/>
        <v>1</v>
      </c>
      <c r="AZ11">
        <f t="shared" si="5"/>
        <v>0</v>
      </c>
      <c r="BA11">
        <f t="shared" si="6"/>
        <v>1</v>
      </c>
      <c r="BB11">
        <f t="shared" si="7"/>
        <v>-1</v>
      </c>
      <c r="BC11">
        <f t="shared" si="8"/>
        <v>-1</v>
      </c>
      <c r="BD11">
        <f t="shared" si="9"/>
        <v>1</v>
      </c>
      <c r="BE11">
        <f t="shared" si="10"/>
        <v>1</v>
      </c>
      <c r="BF11">
        <f t="shared" si="11"/>
        <v>1</v>
      </c>
      <c r="BG11">
        <f t="shared" si="12"/>
        <v>1</v>
      </c>
      <c r="BH11">
        <f t="shared" si="13"/>
        <v>-1</v>
      </c>
      <c r="BI11">
        <f t="shared" si="14"/>
        <v>1</v>
      </c>
      <c r="BJ11">
        <f t="shared" si="15"/>
        <v>1</v>
      </c>
      <c r="BK11">
        <f t="shared" si="16"/>
        <v>-1</v>
      </c>
      <c r="BL11">
        <f t="shared" si="17"/>
        <v>0</v>
      </c>
      <c r="BM11">
        <f t="shared" si="18"/>
        <v>-1</v>
      </c>
      <c r="BN11">
        <f t="shared" si="19"/>
        <v>-1</v>
      </c>
      <c r="BO11">
        <f t="shared" si="20"/>
        <v>1</v>
      </c>
      <c r="BP11">
        <f t="shared" si="21"/>
        <v>0</v>
      </c>
      <c r="BQ11">
        <f t="shared" si="22"/>
        <v>0</v>
      </c>
      <c r="BR11">
        <f t="shared" si="23"/>
        <v>-1</v>
      </c>
      <c r="BS11">
        <f t="shared" si="24"/>
        <v>1</v>
      </c>
      <c r="BT11">
        <f t="shared" si="25"/>
        <v>0</v>
      </c>
      <c r="BU11">
        <f t="shared" si="26"/>
        <v>0</v>
      </c>
      <c r="BV11">
        <f t="shared" si="27"/>
        <v>1</v>
      </c>
      <c r="BW11">
        <f t="shared" si="28"/>
        <v>0</v>
      </c>
      <c r="BX11">
        <f t="shared" si="29"/>
        <v>0</v>
      </c>
      <c r="BY11">
        <f t="shared" si="30"/>
        <v>0</v>
      </c>
      <c r="BZ11">
        <f t="shared" si="31"/>
        <v>1</v>
      </c>
      <c r="CA11">
        <f t="shared" si="32"/>
        <v>1</v>
      </c>
      <c r="CB11">
        <f t="shared" si="33"/>
        <v>0</v>
      </c>
      <c r="CC11">
        <f t="shared" si="34"/>
        <v>0</v>
      </c>
      <c r="CD11">
        <f t="shared" si="35"/>
        <v>0</v>
      </c>
      <c r="CE11">
        <f t="shared" si="36"/>
        <v>0</v>
      </c>
      <c r="CF11">
        <f t="shared" si="37"/>
        <v>1</v>
      </c>
      <c r="CG11">
        <f t="shared" si="38"/>
        <v>0</v>
      </c>
      <c r="CH11">
        <f t="shared" si="39"/>
        <v>1</v>
      </c>
      <c r="CI11">
        <f t="shared" si="40"/>
        <v>1</v>
      </c>
      <c r="CJ11">
        <f t="shared" si="46"/>
        <v>17</v>
      </c>
      <c r="CK11">
        <f t="shared" si="43"/>
        <v>32</v>
      </c>
      <c r="CL11">
        <f t="shared" si="44"/>
        <v>11</v>
      </c>
      <c r="CM11">
        <f t="shared" si="45"/>
        <v>16</v>
      </c>
    </row>
    <row r="12" spans="1:91">
      <c r="A12" s="2" t="b">
        <v>1</v>
      </c>
      <c r="B12" s="2" t="s">
        <v>49</v>
      </c>
      <c r="C12" s="2" t="s">
        <v>50</v>
      </c>
      <c r="D12" s="3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0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0</v>
      </c>
      <c r="R12" t="b">
        <v>0</v>
      </c>
      <c r="S12" t="b">
        <v>0</v>
      </c>
      <c r="T12" t="b">
        <v>0</v>
      </c>
      <c r="U12" t="b">
        <v>1</v>
      </c>
      <c r="V12" t="b">
        <v>1</v>
      </c>
      <c r="W12" t="b">
        <v>0</v>
      </c>
      <c r="X12" t="b">
        <v>1</v>
      </c>
      <c r="Y12" t="b">
        <v>1</v>
      </c>
      <c r="Z12" t="b">
        <v>1</v>
      </c>
      <c r="AA12" t="b">
        <v>1</v>
      </c>
      <c r="AB12" t="b">
        <v>1</v>
      </c>
      <c r="AC12" t="b">
        <v>0</v>
      </c>
      <c r="AD12" t="b">
        <v>1</v>
      </c>
      <c r="AE12" t="b">
        <v>0</v>
      </c>
      <c r="AF12" t="b">
        <v>0</v>
      </c>
      <c r="AG12" t="b">
        <v>1</v>
      </c>
      <c r="AH12" t="b">
        <v>1</v>
      </c>
      <c r="AI12" t="b">
        <v>1</v>
      </c>
      <c r="AJ12" t="b">
        <v>1</v>
      </c>
      <c r="AK12" t="b">
        <v>0</v>
      </c>
      <c r="AL12" t="b">
        <v>1</v>
      </c>
      <c r="AM12" t="b">
        <v>1</v>
      </c>
      <c r="AN12" t="b">
        <v>1</v>
      </c>
      <c r="AO12" t="b">
        <v>1</v>
      </c>
      <c r="AP12" t="b">
        <v>1</v>
      </c>
      <c r="AQ12" t="b">
        <v>1</v>
      </c>
      <c r="AR12" t="b">
        <v>1</v>
      </c>
      <c r="AS12" t="b">
        <v>0</v>
      </c>
      <c r="AT12" s="3">
        <f t="shared" si="42"/>
        <v>1</v>
      </c>
      <c r="AU12">
        <f t="shared" si="0"/>
        <v>-1</v>
      </c>
      <c r="AV12">
        <f t="shared" si="1"/>
        <v>0</v>
      </c>
      <c r="AW12">
        <f t="shared" si="2"/>
        <v>-1</v>
      </c>
      <c r="AX12">
        <f t="shared" si="3"/>
        <v>-1</v>
      </c>
      <c r="AY12">
        <f t="shared" si="4"/>
        <v>1</v>
      </c>
      <c r="AZ12">
        <f t="shared" si="5"/>
        <v>0</v>
      </c>
      <c r="BA12">
        <f t="shared" si="6"/>
        <v>1</v>
      </c>
      <c r="BB12">
        <f t="shared" si="7"/>
        <v>-1</v>
      </c>
      <c r="BC12">
        <f t="shared" si="8"/>
        <v>-1</v>
      </c>
      <c r="BD12">
        <f t="shared" si="9"/>
        <v>1</v>
      </c>
      <c r="BE12">
        <f t="shared" si="10"/>
        <v>1</v>
      </c>
      <c r="BF12">
        <f t="shared" si="11"/>
        <v>1</v>
      </c>
      <c r="BG12">
        <f t="shared" si="12"/>
        <v>0</v>
      </c>
      <c r="BH12">
        <f t="shared" si="13"/>
        <v>-1</v>
      </c>
      <c r="BI12">
        <f t="shared" si="14"/>
        <v>0</v>
      </c>
      <c r="BJ12">
        <f t="shared" si="15"/>
        <v>0</v>
      </c>
      <c r="BK12">
        <f t="shared" si="16"/>
        <v>-1</v>
      </c>
      <c r="BL12">
        <f t="shared" si="17"/>
        <v>1</v>
      </c>
      <c r="BM12">
        <f t="shared" si="18"/>
        <v>-1</v>
      </c>
      <c r="BN12">
        <f t="shared" si="19"/>
        <v>-1</v>
      </c>
      <c r="BO12">
        <f t="shared" si="20"/>
        <v>1</v>
      </c>
      <c r="BP12">
        <f t="shared" si="21"/>
        <v>1</v>
      </c>
      <c r="BQ12">
        <f t="shared" si="22"/>
        <v>1</v>
      </c>
      <c r="BR12">
        <f t="shared" si="23"/>
        <v>-1</v>
      </c>
      <c r="BS12">
        <f t="shared" si="24"/>
        <v>0</v>
      </c>
      <c r="BT12">
        <f t="shared" si="25"/>
        <v>1</v>
      </c>
      <c r="BU12">
        <f t="shared" si="26"/>
        <v>0</v>
      </c>
      <c r="BV12">
        <f t="shared" si="27"/>
        <v>0</v>
      </c>
      <c r="BW12">
        <f t="shared" si="28"/>
        <v>1</v>
      </c>
      <c r="BX12">
        <f t="shared" si="29"/>
        <v>1</v>
      </c>
      <c r="BY12">
        <f t="shared" si="30"/>
        <v>1</v>
      </c>
      <c r="BZ12">
        <f t="shared" si="31"/>
        <v>1</v>
      </c>
      <c r="CA12">
        <f t="shared" si="32"/>
        <v>0</v>
      </c>
      <c r="CB12">
        <f t="shared" si="33"/>
        <v>1</v>
      </c>
      <c r="CC12">
        <f t="shared" si="34"/>
        <v>1</v>
      </c>
      <c r="CD12">
        <f t="shared" si="35"/>
        <v>1</v>
      </c>
      <c r="CE12">
        <f t="shared" si="36"/>
        <v>1</v>
      </c>
      <c r="CF12">
        <f t="shared" si="37"/>
        <v>1</v>
      </c>
      <c r="CG12">
        <f t="shared" si="38"/>
        <v>1</v>
      </c>
      <c r="CH12">
        <f t="shared" si="39"/>
        <v>1</v>
      </c>
      <c r="CI12">
        <f t="shared" si="40"/>
        <v>0</v>
      </c>
      <c r="CJ12">
        <f t="shared" si="46"/>
        <v>22</v>
      </c>
      <c r="CK12">
        <f t="shared" si="43"/>
        <v>32</v>
      </c>
      <c r="CL12">
        <f t="shared" si="44"/>
        <v>10</v>
      </c>
      <c r="CM12">
        <f t="shared" si="45"/>
        <v>16</v>
      </c>
    </row>
    <row r="13" spans="1:91">
      <c r="A13" s="1" t="b">
        <v>0</v>
      </c>
      <c r="B13" s="1" t="s">
        <v>44</v>
      </c>
      <c r="C13" s="1" t="s">
        <v>50</v>
      </c>
      <c r="D13" s="3" t="b">
        <v>1</v>
      </c>
      <c r="E13" t="b">
        <v>1</v>
      </c>
      <c r="F13" t="b">
        <v>1</v>
      </c>
      <c r="G13" t="b">
        <v>1</v>
      </c>
      <c r="H13" t="b">
        <v>0</v>
      </c>
      <c r="I13" t="b">
        <v>1</v>
      </c>
      <c r="J13" t="b">
        <v>1</v>
      </c>
      <c r="K13" t="b">
        <v>0</v>
      </c>
      <c r="L13" t="b">
        <v>1</v>
      </c>
      <c r="M13" t="b">
        <v>1</v>
      </c>
      <c r="N13" t="b">
        <v>0</v>
      </c>
      <c r="O13" t="b">
        <v>1</v>
      </c>
      <c r="P13" t="b">
        <v>1</v>
      </c>
      <c r="Q13" t="b">
        <v>0</v>
      </c>
      <c r="R13" t="b">
        <v>0</v>
      </c>
      <c r="S13" t="b">
        <v>0</v>
      </c>
      <c r="T13" t="b">
        <v>0</v>
      </c>
      <c r="U13" t="b">
        <v>1</v>
      </c>
      <c r="V13" t="b">
        <v>1</v>
      </c>
      <c r="W13" t="b">
        <v>0</v>
      </c>
      <c r="X13" t="b">
        <v>1</v>
      </c>
      <c r="Y13" t="b">
        <v>1</v>
      </c>
      <c r="Z13" t="b">
        <v>1</v>
      </c>
      <c r="AA13" t="b">
        <v>0</v>
      </c>
      <c r="AB13" t="b">
        <v>1</v>
      </c>
      <c r="AC13" t="b">
        <v>1</v>
      </c>
      <c r="AD13" t="b">
        <v>0</v>
      </c>
      <c r="AE13" t="b">
        <v>0</v>
      </c>
      <c r="AF13" t="b">
        <v>0</v>
      </c>
      <c r="AG13" t="b">
        <v>1</v>
      </c>
      <c r="AH13" t="b">
        <v>1</v>
      </c>
      <c r="AI13" t="b">
        <v>0</v>
      </c>
      <c r="AJ13" t="b">
        <v>0</v>
      </c>
      <c r="AK13" t="b">
        <v>0</v>
      </c>
      <c r="AL13" t="b">
        <v>1</v>
      </c>
      <c r="AM13" t="b">
        <v>1</v>
      </c>
      <c r="AN13" t="b">
        <v>1</v>
      </c>
      <c r="AO13" t="b">
        <v>1</v>
      </c>
      <c r="AP13" t="b">
        <v>1</v>
      </c>
      <c r="AQ13" t="b">
        <v>0</v>
      </c>
      <c r="AR13" t="b">
        <v>1</v>
      </c>
      <c r="AS13" t="b">
        <v>0</v>
      </c>
      <c r="AT13" s="3">
        <f t="shared" si="42"/>
        <v>0</v>
      </c>
      <c r="AU13">
        <f t="shared" si="0"/>
        <v>-1</v>
      </c>
      <c r="AV13">
        <f t="shared" si="1"/>
        <v>0</v>
      </c>
      <c r="AW13">
        <f t="shared" si="2"/>
        <v>-1</v>
      </c>
      <c r="AX13">
        <f t="shared" si="3"/>
        <v>-1</v>
      </c>
      <c r="AY13">
        <f t="shared" si="4"/>
        <v>0</v>
      </c>
      <c r="AZ13">
        <f t="shared" si="5"/>
        <v>0</v>
      </c>
      <c r="BA13">
        <f t="shared" si="6"/>
        <v>1</v>
      </c>
      <c r="BB13">
        <f t="shared" si="7"/>
        <v>-1</v>
      </c>
      <c r="BC13">
        <f t="shared" si="8"/>
        <v>-1</v>
      </c>
      <c r="BD13">
        <f t="shared" si="9"/>
        <v>1</v>
      </c>
      <c r="BE13">
        <f t="shared" si="10"/>
        <v>0</v>
      </c>
      <c r="BF13">
        <f t="shared" si="11"/>
        <v>0</v>
      </c>
      <c r="BG13">
        <f t="shared" si="12"/>
        <v>1</v>
      </c>
      <c r="BH13">
        <f t="shared" si="13"/>
        <v>-1</v>
      </c>
      <c r="BI13">
        <f t="shared" si="14"/>
        <v>1</v>
      </c>
      <c r="BJ13">
        <f t="shared" si="15"/>
        <v>1</v>
      </c>
      <c r="BK13">
        <f t="shared" si="16"/>
        <v>-1</v>
      </c>
      <c r="BL13">
        <f t="shared" si="17"/>
        <v>0</v>
      </c>
      <c r="BM13">
        <f t="shared" si="18"/>
        <v>-1</v>
      </c>
      <c r="BN13">
        <f t="shared" si="19"/>
        <v>-1</v>
      </c>
      <c r="BO13">
        <f t="shared" si="20"/>
        <v>0</v>
      </c>
      <c r="BP13">
        <f t="shared" si="21"/>
        <v>0</v>
      </c>
      <c r="BQ13">
        <f t="shared" si="22"/>
        <v>1</v>
      </c>
      <c r="BR13">
        <f t="shared" si="23"/>
        <v>-1</v>
      </c>
      <c r="BS13">
        <f t="shared" si="24"/>
        <v>0</v>
      </c>
      <c r="BT13">
        <f t="shared" si="25"/>
        <v>1</v>
      </c>
      <c r="BU13">
        <f t="shared" si="26"/>
        <v>1</v>
      </c>
      <c r="BV13">
        <f t="shared" si="27"/>
        <v>1</v>
      </c>
      <c r="BW13">
        <f t="shared" si="28"/>
        <v>0</v>
      </c>
      <c r="BX13">
        <f t="shared" si="29"/>
        <v>0</v>
      </c>
      <c r="BY13">
        <f t="shared" si="30"/>
        <v>1</v>
      </c>
      <c r="BZ13">
        <f t="shared" si="31"/>
        <v>1</v>
      </c>
      <c r="CA13">
        <f t="shared" si="32"/>
        <v>1</v>
      </c>
      <c r="CB13">
        <f t="shared" si="33"/>
        <v>0</v>
      </c>
      <c r="CC13">
        <f t="shared" si="34"/>
        <v>0</v>
      </c>
      <c r="CD13">
        <f t="shared" si="35"/>
        <v>0</v>
      </c>
      <c r="CE13">
        <f t="shared" si="36"/>
        <v>0</v>
      </c>
      <c r="CF13">
        <f t="shared" si="37"/>
        <v>0</v>
      </c>
      <c r="CG13">
        <f t="shared" si="38"/>
        <v>1</v>
      </c>
      <c r="CH13">
        <f t="shared" si="39"/>
        <v>0</v>
      </c>
      <c r="CI13">
        <f t="shared" si="40"/>
        <v>1</v>
      </c>
      <c r="CJ13">
        <f t="shared" si="46"/>
        <v>14</v>
      </c>
      <c r="CK13">
        <f t="shared" si="43"/>
        <v>32</v>
      </c>
      <c r="CL13">
        <f t="shared" si="44"/>
        <v>6</v>
      </c>
      <c r="CM13">
        <f t="shared" si="45"/>
        <v>16</v>
      </c>
    </row>
    <row r="14" spans="1:91">
      <c r="A14" s="1" t="b">
        <v>0</v>
      </c>
      <c r="B14" s="1" t="s">
        <v>47</v>
      </c>
      <c r="C14" s="1" t="s">
        <v>43</v>
      </c>
      <c r="D14" s="3" t="b">
        <v>1</v>
      </c>
      <c r="E14" t="b">
        <v>1</v>
      </c>
      <c r="F14" t="b">
        <v>0</v>
      </c>
      <c r="G14" t="b">
        <v>1</v>
      </c>
      <c r="H14" t="b">
        <v>0</v>
      </c>
      <c r="I14" t="b">
        <v>0</v>
      </c>
      <c r="J14" t="b">
        <v>1</v>
      </c>
      <c r="K14" t="b">
        <v>0</v>
      </c>
      <c r="L14" t="b">
        <v>1</v>
      </c>
      <c r="M14" t="b">
        <v>1</v>
      </c>
      <c r="N14" t="b">
        <v>0</v>
      </c>
      <c r="O14" t="b">
        <v>0</v>
      </c>
      <c r="P14" t="b">
        <v>1</v>
      </c>
      <c r="Q14" t="b">
        <v>0</v>
      </c>
      <c r="R14" t="b">
        <v>0</v>
      </c>
      <c r="S14" t="b">
        <v>0</v>
      </c>
      <c r="T14" t="b">
        <v>0</v>
      </c>
      <c r="U14" t="b">
        <v>1</v>
      </c>
      <c r="V14" t="b">
        <v>0</v>
      </c>
      <c r="W14" t="b">
        <v>0</v>
      </c>
      <c r="X14" t="b">
        <v>1</v>
      </c>
      <c r="Y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1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1</v>
      </c>
      <c r="AM14" t="b">
        <v>0</v>
      </c>
      <c r="AN14" t="b">
        <v>0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  <c r="AT14" s="3">
        <f t="shared" si="42"/>
        <v>0</v>
      </c>
      <c r="AU14">
        <f t="shared" si="0"/>
        <v>-1</v>
      </c>
      <c r="AV14">
        <f t="shared" si="1"/>
        <v>1</v>
      </c>
      <c r="AW14">
        <f t="shared" si="2"/>
        <v>-1</v>
      </c>
      <c r="AX14">
        <f t="shared" si="3"/>
        <v>-1</v>
      </c>
      <c r="AY14">
        <f t="shared" si="4"/>
        <v>1</v>
      </c>
      <c r="AZ14">
        <f t="shared" si="5"/>
        <v>0</v>
      </c>
      <c r="BA14">
        <f t="shared" si="6"/>
        <v>1</v>
      </c>
      <c r="BB14">
        <f t="shared" si="7"/>
        <v>-1</v>
      </c>
      <c r="BC14">
        <f t="shared" si="8"/>
        <v>-1</v>
      </c>
      <c r="BD14">
        <f t="shared" si="9"/>
        <v>1</v>
      </c>
      <c r="BE14">
        <f t="shared" si="10"/>
        <v>1</v>
      </c>
      <c r="BF14">
        <f t="shared" si="11"/>
        <v>0</v>
      </c>
      <c r="BG14">
        <f t="shared" si="12"/>
        <v>1</v>
      </c>
      <c r="BH14">
        <f t="shared" si="13"/>
        <v>-1</v>
      </c>
      <c r="BI14">
        <f t="shared" si="14"/>
        <v>1</v>
      </c>
      <c r="BJ14">
        <f t="shared" si="15"/>
        <v>1</v>
      </c>
      <c r="BK14">
        <f t="shared" si="16"/>
        <v>-1</v>
      </c>
      <c r="BL14">
        <f t="shared" si="17"/>
        <v>1</v>
      </c>
      <c r="BM14">
        <f t="shared" si="18"/>
        <v>-1</v>
      </c>
      <c r="BN14">
        <f t="shared" si="19"/>
        <v>-1</v>
      </c>
      <c r="BO14">
        <f t="shared" si="20"/>
        <v>1</v>
      </c>
      <c r="BP14">
        <f t="shared" si="21"/>
        <v>1</v>
      </c>
      <c r="BQ14">
        <f t="shared" si="22"/>
        <v>1</v>
      </c>
      <c r="BR14">
        <f t="shared" si="23"/>
        <v>-1</v>
      </c>
      <c r="BS14">
        <f t="shared" si="24"/>
        <v>0</v>
      </c>
      <c r="BT14">
        <f t="shared" si="25"/>
        <v>0</v>
      </c>
      <c r="BU14">
        <f t="shared" si="26"/>
        <v>0</v>
      </c>
      <c r="BV14">
        <f t="shared" si="27"/>
        <v>1</v>
      </c>
      <c r="BW14">
        <f t="shared" si="28"/>
        <v>1</v>
      </c>
      <c r="BX14">
        <f t="shared" si="29"/>
        <v>1</v>
      </c>
      <c r="BY14">
        <f t="shared" si="30"/>
        <v>1</v>
      </c>
      <c r="BZ14">
        <f t="shared" si="31"/>
        <v>1</v>
      </c>
      <c r="CA14">
        <f t="shared" si="32"/>
        <v>1</v>
      </c>
      <c r="CB14">
        <f t="shared" si="33"/>
        <v>0</v>
      </c>
      <c r="CC14">
        <f t="shared" si="34"/>
        <v>1</v>
      </c>
      <c r="CD14">
        <f t="shared" si="35"/>
        <v>1</v>
      </c>
      <c r="CE14">
        <f t="shared" si="36"/>
        <v>1</v>
      </c>
      <c r="CF14">
        <f t="shared" si="37"/>
        <v>1</v>
      </c>
      <c r="CG14">
        <f t="shared" si="38"/>
        <v>1</v>
      </c>
      <c r="CH14">
        <f t="shared" si="39"/>
        <v>1</v>
      </c>
      <c r="CI14">
        <f t="shared" si="40"/>
        <v>1</v>
      </c>
      <c r="CJ14">
        <f t="shared" si="46"/>
        <v>25</v>
      </c>
      <c r="CK14">
        <f t="shared" si="43"/>
        <v>32</v>
      </c>
      <c r="CL14">
        <f t="shared" si="44"/>
        <v>12</v>
      </c>
      <c r="CM14">
        <f t="shared" si="45"/>
        <v>16</v>
      </c>
    </row>
    <row r="15" spans="1:91">
      <c r="A15" s="2" t="b">
        <v>1</v>
      </c>
      <c r="B15" s="2" t="s">
        <v>55</v>
      </c>
      <c r="C15" s="2" t="s">
        <v>48</v>
      </c>
      <c r="D15" s="3" t="b">
        <v>1</v>
      </c>
      <c r="E15" t="b">
        <v>1</v>
      </c>
      <c r="F15" t="b">
        <v>0</v>
      </c>
      <c r="G15" t="b">
        <v>1</v>
      </c>
      <c r="H15" t="b">
        <v>0</v>
      </c>
      <c r="I15" t="b">
        <v>0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0</v>
      </c>
      <c r="Q15" t="b">
        <v>0</v>
      </c>
      <c r="R15" t="b">
        <v>0</v>
      </c>
      <c r="S15" t="b">
        <v>1</v>
      </c>
      <c r="T15" t="b">
        <v>0</v>
      </c>
      <c r="U15" t="b">
        <v>1</v>
      </c>
      <c r="V15" t="b">
        <v>1</v>
      </c>
      <c r="W15" t="b">
        <v>0</v>
      </c>
      <c r="X15" t="b">
        <v>1</v>
      </c>
      <c r="Y15" t="b">
        <v>0</v>
      </c>
      <c r="Z15" t="b">
        <v>1</v>
      </c>
      <c r="AA15" t="b">
        <v>0</v>
      </c>
      <c r="AB15" t="b">
        <v>1</v>
      </c>
      <c r="AC15" t="b">
        <v>1</v>
      </c>
      <c r="AD15" t="b">
        <v>1</v>
      </c>
      <c r="AE15" t="b">
        <v>1</v>
      </c>
      <c r="AF15" t="b">
        <v>0</v>
      </c>
      <c r="AG15" t="b">
        <v>1</v>
      </c>
      <c r="AH15" t="b">
        <v>0</v>
      </c>
      <c r="AI15" t="b">
        <v>1</v>
      </c>
      <c r="AJ15" t="b">
        <v>0</v>
      </c>
      <c r="AK15" t="b">
        <v>0</v>
      </c>
      <c r="AL15" t="b">
        <v>1</v>
      </c>
      <c r="AM15" t="b">
        <v>1</v>
      </c>
      <c r="AN15" t="b">
        <v>0</v>
      </c>
      <c r="AO15" t="b">
        <v>1</v>
      </c>
      <c r="AP15" t="b">
        <v>0</v>
      </c>
      <c r="AQ15" t="b">
        <v>0</v>
      </c>
      <c r="AR15" t="b">
        <v>1</v>
      </c>
      <c r="AS15" t="b">
        <v>0</v>
      </c>
      <c r="AT15" s="3">
        <f t="shared" si="42"/>
        <v>1</v>
      </c>
      <c r="AU15">
        <f t="shared" si="0"/>
        <v>-1</v>
      </c>
      <c r="AV15">
        <f t="shared" si="1"/>
        <v>0</v>
      </c>
      <c r="AW15">
        <f t="shared" si="2"/>
        <v>-1</v>
      </c>
      <c r="AX15">
        <f t="shared" si="3"/>
        <v>-1</v>
      </c>
      <c r="AY15">
        <f t="shared" si="4"/>
        <v>0</v>
      </c>
      <c r="AZ15">
        <f t="shared" si="5"/>
        <v>1</v>
      </c>
      <c r="BA15">
        <f t="shared" si="6"/>
        <v>1</v>
      </c>
      <c r="BB15">
        <f t="shared" si="7"/>
        <v>-1</v>
      </c>
      <c r="BC15">
        <f t="shared" si="8"/>
        <v>-1</v>
      </c>
      <c r="BD15">
        <f t="shared" si="9"/>
        <v>1</v>
      </c>
      <c r="BE15">
        <f t="shared" si="10"/>
        <v>1</v>
      </c>
      <c r="BF15">
        <f t="shared" si="11"/>
        <v>0</v>
      </c>
      <c r="BG15">
        <f t="shared" si="12"/>
        <v>0</v>
      </c>
      <c r="BH15">
        <f t="shared" si="13"/>
        <v>-1</v>
      </c>
      <c r="BI15">
        <f t="shared" si="14"/>
        <v>1</v>
      </c>
      <c r="BJ15">
        <f t="shared" si="15"/>
        <v>0</v>
      </c>
      <c r="BK15">
        <f t="shared" si="16"/>
        <v>-1</v>
      </c>
      <c r="BL15">
        <f t="shared" si="17"/>
        <v>1</v>
      </c>
      <c r="BM15">
        <f t="shared" si="18"/>
        <v>-1</v>
      </c>
      <c r="BN15">
        <f t="shared" si="19"/>
        <v>-1</v>
      </c>
      <c r="BO15">
        <f t="shared" si="20"/>
        <v>0</v>
      </c>
      <c r="BP15">
        <f t="shared" si="21"/>
        <v>1</v>
      </c>
      <c r="BQ15">
        <f t="shared" si="22"/>
        <v>0</v>
      </c>
      <c r="BR15">
        <f t="shared" si="23"/>
        <v>-1</v>
      </c>
      <c r="BS15">
        <f t="shared" si="24"/>
        <v>1</v>
      </c>
      <c r="BT15">
        <f t="shared" si="25"/>
        <v>1</v>
      </c>
      <c r="BU15">
        <f t="shared" si="26"/>
        <v>1</v>
      </c>
      <c r="BV15">
        <f t="shared" si="27"/>
        <v>0</v>
      </c>
      <c r="BW15">
        <f t="shared" si="28"/>
        <v>1</v>
      </c>
      <c r="BX15">
        <f t="shared" si="29"/>
        <v>0</v>
      </c>
      <c r="BY15">
        <f t="shared" si="30"/>
        <v>1</v>
      </c>
      <c r="BZ15">
        <f t="shared" si="31"/>
        <v>0</v>
      </c>
      <c r="CA15">
        <f t="shared" si="32"/>
        <v>0</v>
      </c>
      <c r="CB15">
        <f t="shared" si="33"/>
        <v>1</v>
      </c>
      <c r="CC15">
        <f t="shared" si="34"/>
        <v>1</v>
      </c>
      <c r="CD15">
        <f t="shared" si="35"/>
        <v>0</v>
      </c>
      <c r="CE15">
        <f t="shared" si="36"/>
        <v>1</v>
      </c>
      <c r="CF15">
        <f t="shared" si="37"/>
        <v>0</v>
      </c>
      <c r="CG15">
        <f t="shared" si="38"/>
        <v>0</v>
      </c>
      <c r="CH15">
        <f t="shared" si="39"/>
        <v>1</v>
      </c>
      <c r="CI15">
        <f t="shared" si="40"/>
        <v>0</v>
      </c>
      <c r="CJ15">
        <f t="shared" si="46"/>
        <v>17</v>
      </c>
      <c r="CK15">
        <f t="shared" si="43"/>
        <v>32</v>
      </c>
      <c r="CL15">
        <f t="shared" si="44"/>
        <v>9</v>
      </c>
      <c r="CM15">
        <f t="shared" si="45"/>
        <v>16</v>
      </c>
    </row>
    <row r="16" spans="1:91">
      <c r="A16" s="2" t="b">
        <v>1</v>
      </c>
      <c r="B16" s="2" t="s">
        <v>53</v>
      </c>
      <c r="C16" s="2" t="s">
        <v>52</v>
      </c>
      <c r="D16" s="3" t="b">
        <v>1</v>
      </c>
      <c r="E16" t="b">
        <v>1</v>
      </c>
      <c r="F16" t="b">
        <v>1</v>
      </c>
      <c r="G16" t="b">
        <v>0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0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  <c r="V16" t="b">
        <v>1</v>
      </c>
      <c r="W16" t="b">
        <v>0</v>
      </c>
      <c r="X16" t="b">
        <v>1</v>
      </c>
      <c r="Y16" t="b">
        <v>1</v>
      </c>
      <c r="Z16" t="b">
        <v>1</v>
      </c>
      <c r="AA16" t="b">
        <v>1</v>
      </c>
      <c r="AB16" t="b">
        <v>1</v>
      </c>
      <c r="AC16" t="b">
        <v>1</v>
      </c>
      <c r="AD16" t="b">
        <v>1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1</v>
      </c>
      <c r="AL16" t="b">
        <v>1</v>
      </c>
      <c r="AM16" t="b">
        <v>1</v>
      </c>
      <c r="AN16" t="b">
        <v>1</v>
      </c>
      <c r="AO16" t="b">
        <v>1</v>
      </c>
      <c r="AP16" t="b">
        <v>1</v>
      </c>
      <c r="AQ16" t="b">
        <v>1</v>
      </c>
      <c r="AR16" t="b">
        <v>1</v>
      </c>
      <c r="AS16" t="b">
        <v>1</v>
      </c>
      <c r="AT16" s="3">
        <f t="shared" si="42"/>
        <v>1</v>
      </c>
      <c r="AU16">
        <f t="shared" si="0"/>
        <v>-1</v>
      </c>
      <c r="AV16">
        <f t="shared" si="1"/>
        <v>1</v>
      </c>
      <c r="AW16">
        <f t="shared" si="2"/>
        <v>-1</v>
      </c>
      <c r="AX16">
        <f t="shared" si="3"/>
        <v>-1</v>
      </c>
      <c r="AY16">
        <f t="shared" si="4"/>
        <v>1</v>
      </c>
      <c r="AZ16">
        <f t="shared" si="5"/>
        <v>1</v>
      </c>
      <c r="BA16">
        <f t="shared" si="6"/>
        <v>1</v>
      </c>
      <c r="BB16">
        <f t="shared" si="7"/>
        <v>-1</v>
      </c>
      <c r="BC16">
        <f t="shared" si="8"/>
        <v>-1</v>
      </c>
      <c r="BD16">
        <f t="shared" si="9"/>
        <v>1</v>
      </c>
      <c r="BE16">
        <f t="shared" si="10"/>
        <v>0</v>
      </c>
      <c r="BF16">
        <f t="shared" si="11"/>
        <v>1</v>
      </c>
      <c r="BG16">
        <f t="shared" si="12"/>
        <v>1</v>
      </c>
      <c r="BH16">
        <f t="shared" si="13"/>
        <v>-1</v>
      </c>
      <c r="BI16">
        <f t="shared" si="14"/>
        <v>1</v>
      </c>
      <c r="BJ16">
        <f t="shared" si="15"/>
        <v>1</v>
      </c>
      <c r="BK16">
        <f t="shared" si="16"/>
        <v>-1</v>
      </c>
      <c r="BL16">
        <f t="shared" si="17"/>
        <v>1</v>
      </c>
      <c r="BM16">
        <f t="shared" si="18"/>
        <v>-1</v>
      </c>
      <c r="BN16">
        <f t="shared" si="19"/>
        <v>-1</v>
      </c>
      <c r="BO16">
        <f t="shared" si="20"/>
        <v>1</v>
      </c>
      <c r="BP16">
        <f t="shared" si="21"/>
        <v>1</v>
      </c>
      <c r="BQ16">
        <f t="shared" si="22"/>
        <v>1</v>
      </c>
      <c r="BR16">
        <f t="shared" si="23"/>
        <v>-1</v>
      </c>
      <c r="BS16">
        <f t="shared" si="24"/>
        <v>1</v>
      </c>
      <c r="BT16">
        <f t="shared" si="25"/>
        <v>1</v>
      </c>
      <c r="BU16">
        <f t="shared" si="26"/>
        <v>1</v>
      </c>
      <c r="BV16">
        <f t="shared" si="27"/>
        <v>1</v>
      </c>
      <c r="BW16">
        <f t="shared" si="28"/>
        <v>1</v>
      </c>
      <c r="BX16">
        <f t="shared" si="29"/>
        <v>1</v>
      </c>
      <c r="BY16">
        <f t="shared" si="30"/>
        <v>1</v>
      </c>
      <c r="BZ16">
        <f t="shared" si="31"/>
        <v>1</v>
      </c>
      <c r="CA16">
        <f t="shared" si="32"/>
        <v>1</v>
      </c>
      <c r="CB16">
        <f t="shared" si="33"/>
        <v>1</v>
      </c>
      <c r="CC16">
        <f t="shared" si="34"/>
        <v>1</v>
      </c>
      <c r="CD16">
        <f t="shared" si="35"/>
        <v>1</v>
      </c>
      <c r="CE16">
        <f t="shared" si="36"/>
        <v>1</v>
      </c>
      <c r="CF16">
        <f t="shared" si="37"/>
        <v>1</v>
      </c>
      <c r="CG16">
        <f t="shared" si="38"/>
        <v>1</v>
      </c>
      <c r="CH16">
        <f t="shared" si="39"/>
        <v>1</v>
      </c>
      <c r="CI16">
        <f t="shared" si="40"/>
        <v>1</v>
      </c>
      <c r="CJ16">
        <f t="shared" si="46"/>
        <v>31</v>
      </c>
      <c r="CK16">
        <f t="shared" si="43"/>
        <v>32</v>
      </c>
      <c r="CL16">
        <f t="shared" si="44"/>
        <v>15</v>
      </c>
      <c r="CM16">
        <f t="shared" si="45"/>
        <v>16</v>
      </c>
    </row>
    <row r="17" spans="1:91">
      <c r="A17" s="1" t="b">
        <v>0</v>
      </c>
      <c r="B17" s="1" t="s">
        <v>58</v>
      </c>
      <c r="C17" s="1" t="s">
        <v>54</v>
      </c>
      <c r="D17" s="3" t="b">
        <v>0</v>
      </c>
      <c r="E17" t="b">
        <v>1</v>
      </c>
      <c r="F17" t="b">
        <v>0</v>
      </c>
      <c r="G17" t="b">
        <v>1</v>
      </c>
      <c r="H17" t="b">
        <v>0</v>
      </c>
      <c r="I17" t="b">
        <v>0</v>
      </c>
      <c r="J17" t="b">
        <v>0</v>
      </c>
      <c r="K17" t="b">
        <v>0</v>
      </c>
      <c r="L17" t="b">
        <v>1</v>
      </c>
      <c r="M17" t="b">
        <v>1</v>
      </c>
      <c r="N17" t="b">
        <v>1</v>
      </c>
      <c r="O17" t="b">
        <v>0</v>
      </c>
      <c r="P17" t="b">
        <v>0</v>
      </c>
      <c r="Q17" t="b">
        <v>0</v>
      </c>
      <c r="R17" t="b">
        <v>1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1</v>
      </c>
      <c r="Y17" t="b">
        <v>0</v>
      </c>
      <c r="Z17" t="b">
        <v>0</v>
      </c>
      <c r="AA17" t="b">
        <v>0</v>
      </c>
      <c r="AB17" t="b">
        <v>1</v>
      </c>
      <c r="AC17" t="b">
        <v>0</v>
      </c>
      <c r="AD17" t="b">
        <v>0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0</v>
      </c>
      <c r="AL17" t="b">
        <v>0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 t="b">
        <v>0</v>
      </c>
      <c r="AS17" t="b">
        <v>0</v>
      </c>
      <c r="AT17" s="3">
        <f t="shared" si="42"/>
        <v>1</v>
      </c>
      <c r="AU17">
        <f t="shared" si="0"/>
        <v>-1</v>
      </c>
      <c r="AV17">
        <f t="shared" si="1"/>
        <v>1</v>
      </c>
      <c r="AW17">
        <f t="shared" si="2"/>
        <v>-1</v>
      </c>
      <c r="AX17">
        <f t="shared" si="3"/>
        <v>-1</v>
      </c>
      <c r="AY17">
        <f t="shared" si="4"/>
        <v>1</v>
      </c>
      <c r="AZ17">
        <f t="shared" si="5"/>
        <v>1</v>
      </c>
      <c r="BA17">
        <f t="shared" si="6"/>
        <v>1</v>
      </c>
      <c r="BB17">
        <f t="shared" si="7"/>
        <v>-1</v>
      </c>
      <c r="BC17">
        <f t="shared" si="8"/>
        <v>-1</v>
      </c>
      <c r="BD17">
        <f t="shared" si="9"/>
        <v>0</v>
      </c>
      <c r="BE17">
        <f t="shared" si="10"/>
        <v>1</v>
      </c>
      <c r="BF17">
        <f t="shared" si="11"/>
        <v>1</v>
      </c>
      <c r="BG17">
        <f t="shared" si="12"/>
        <v>1</v>
      </c>
      <c r="BH17">
        <f t="shared" si="13"/>
        <v>-1</v>
      </c>
      <c r="BI17">
        <f t="shared" si="14"/>
        <v>1</v>
      </c>
      <c r="BJ17">
        <f t="shared" si="15"/>
        <v>1</v>
      </c>
      <c r="BK17">
        <f t="shared" si="16"/>
        <v>-1</v>
      </c>
      <c r="BL17">
        <f t="shared" si="17"/>
        <v>1</v>
      </c>
      <c r="BM17">
        <f t="shared" si="18"/>
        <v>-1</v>
      </c>
      <c r="BN17">
        <f t="shared" si="19"/>
        <v>-1</v>
      </c>
      <c r="BO17">
        <f t="shared" si="20"/>
        <v>1</v>
      </c>
      <c r="BP17">
        <f t="shared" si="21"/>
        <v>1</v>
      </c>
      <c r="BQ17">
        <f t="shared" si="22"/>
        <v>1</v>
      </c>
      <c r="BR17">
        <f t="shared" si="23"/>
        <v>-1</v>
      </c>
      <c r="BS17">
        <f t="shared" si="24"/>
        <v>1</v>
      </c>
      <c r="BT17">
        <f t="shared" si="25"/>
        <v>1</v>
      </c>
      <c r="BU17">
        <f t="shared" si="26"/>
        <v>1</v>
      </c>
      <c r="BV17">
        <f t="shared" si="27"/>
        <v>1</v>
      </c>
      <c r="BW17">
        <f t="shared" si="28"/>
        <v>1</v>
      </c>
      <c r="BX17">
        <f t="shared" si="29"/>
        <v>1</v>
      </c>
      <c r="BY17">
        <f t="shared" si="30"/>
        <v>1</v>
      </c>
      <c r="BZ17">
        <f t="shared" si="31"/>
        <v>1</v>
      </c>
      <c r="CA17">
        <f t="shared" si="32"/>
        <v>1</v>
      </c>
      <c r="CB17">
        <f t="shared" si="33"/>
        <v>1</v>
      </c>
      <c r="CC17">
        <f t="shared" si="34"/>
        <v>1</v>
      </c>
      <c r="CD17">
        <f t="shared" si="35"/>
        <v>1</v>
      </c>
      <c r="CE17">
        <f t="shared" si="36"/>
        <v>1</v>
      </c>
      <c r="CF17">
        <f t="shared" si="37"/>
        <v>1</v>
      </c>
      <c r="CG17">
        <f t="shared" si="38"/>
        <v>1</v>
      </c>
      <c r="CH17">
        <f t="shared" si="39"/>
        <v>1</v>
      </c>
      <c r="CI17">
        <f t="shared" si="40"/>
        <v>1</v>
      </c>
      <c r="CJ17">
        <f t="shared" si="46"/>
        <v>31</v>
      </c>
      <c r="CK17">
        <f t="shared" si="43"/>
        <v>32</v>
      </c>
      <c r="CL17">
        <f t="shared" si="44"/>
        <v>15</v>
      </c>
      <c r="CM17">
        <f t="shared" si="45"/>
        <v>16</v>
      </c>
    </row>
    <row r="18" spans="1:91">
      <c r="A18" s="1" t="b">
        <v>0</v>
      </c>
      <c r="B18" s="1" t="s">
        <v>42</v>
      </c>
      <c r="C18" s="1" t="s">
        <v>48</v>
      </c>
      <c r="D18" s="3" t="b">
        <v>1</v>
      </c>
      <c r="E18" t="b">
        <v>1</v>
      </c>
      <c r="F18" t="b">
        <v>1</v>
      </c>
      <c r="G18" t="b">
        <v>1</v>
      </c>
      <c r="H18" t="b">
        <v>0</v>
      </c>
      <c r="I18" t="b">
        <v>0</v>
      </c>
      <c r="J18" t="b">
        <v>0</v>
      </c>
      <c r="K18" t="b">
        <v>1</v>
      </c>
      <c r="L18" t="b">
        <v>1</v>
      </c>
      <c r="M18" t="b">
        <v>1</v>
      </c>
      <c r="N18" t="b">
        <v>1</v>
      </c>
      <c r="O18" t="b">
        <v>0</v>
      </c>
      <c r="P18" t="b">
        <v>1</v>
      </c>
      <c r="Q18" t="b">
        <v>0</v>
      </c>
      <c r="R18" t="b">
        <v>1</v>
      </c>
      <c r="S18" t="b">
        <v>1</v>
      </c>
      <c r="T18" t="b">
        <v>0</v>
      </c>
      <c r="U18" t="b">
        <v>1</v>
      </c>
      <c r="V18" t="b">
        <v>1</v>
      </c>
      <c r="W18" t="b">
        <v>0</v>
      </c>
      <c r="X18" t="b">
        <v>1</v>
      </c>
      <c r="Y18" t="b">
        <v>0</v>
      </c>
      <c r="Z18" t="b">
        <v>1</v>
      </c>
      <c r="AA18" t="b">
        <v>1</v>
      </c>
      <c r="AB18" t="b">
        <v>1</v>
      </c>
      <c r="AC18" t="b">
        <v>1</v>
      </c>
      <c r="AD18" t="b">
        <v>1</v>
      </c>
      <c r="AE18" t="b">
        <v>0</v>
      </c>
      <c r="AF18" t="b">
        <v>1</v>
      </c>
      <c r="AG18" t="b">
        <v>0</v>
      </c>
      <c r="AH18" t="b">
        <v>1</v>
      </c>
      <c r="AI18" t="b">
        <v>1</v>
      </c>
      <c r="AJ18" t="b">
        <v>0</v>
      </c>
      <c r="AK18" t="b">
        <v>0</v>
      </c>
      <c r="AL18" t="b">
        <v>1</v>
      </c>
      <c r="AM18" t="b">
        <v>1</v>
      </c>
      <c r="AN18" t="b">
        <v>0</v>
      </c>
      <c r="AO18" t="b">
        <v>0</v>
      </c>
      <c r="AP18" t="b">
        <v>0</v>
      </c>
      <c r="AQ18" t="b">
        <v>0</v>
      </c>
      <c r="AR18" t="b">
        <v>0</v>
      </c>
      <c r="AS18" t="b">
        <v>0</v>
      </c>
      <c r="AT18" s="3">
        <f t="shared" si="42"/>
        <v>0</v>
      </c>
      <c r="AU18">
        <f t="shared" si="0"/>
        <v>-1</v>
      </c>
      <c r="AV18">
        <f t="shared" si="1"/>
        <v>0</v>
      </c>
      <c r="AW18">
        <f t="shared" si="2"/>
        <v>-1</v>
      </c>
      <c r="AX18">
        <f t="shared" si="3"/>
        <v>-1</v>
      </c>
      <c r="AY18">
        <f t="shared" si="4"/>
        <v>1</v>
      </c>
      <c r="AZ18">
        <f t="shared" si="5"/>
        <v>1</v>
      </c>
      <c r="BA18">
        <f t="shared" si="6"/>
        <v>0</v>
      </c>
      <c r="BB18">
        <f t="shared" si="7"/>
        <v>-1</v>
      </c>
      <c r="BC18">
        <f t="shared" si="8"/>
        <v>-1</v>
      </c>
      <c r="BD18">
        <f t="shared" si="9"/>
        <v>0</v>
      </c>
      <c r="BE18">
        <f t="shared" si="10"/>
        <v>1</v>
      </c>
      <c r="BF18">
        <f t="shared" si="11"/>
        <v>0</v>
      </c>
      <c r="BG18">
        <f t="shared" si="12"/>
        <v>1</v>
      </c>
      <c r="BH18">
        <f t="shared" si="13"/>
        <v>-1</v>
      </c>
      <c r="BI18">
        <f t="shared" si="14"/>
        <v>0</v>
      </c>
      <c r="BJ18">
        <f t="shared" si="15"/>
        <v>1</v>
      </c>
      <c r="BK18">
        <f t="shared" si="16"/>
        <v>-1</v>
      </c>
      <c r="BL18">
        <f t="shared" si="17"/>
        <v>0</v>
      </c>
      <c r="BM18">
        <f t="shared" si="18"/>
        <v>-1</v>
      </c>
      <c r="BN18">
        <f t="shared" si="19"/>
        <v>-1</v>
      </c>
      <c r="BO18">
        <f t="shared" si="20"/>
        <v>1</v>
      </c>
      <c r="BP18">
        <f t="shared" si="21"/>
        <v>0</v>
      </c>
      <c r="BQ18">
        <f t="shared" si="22"/>
        <v>0</v>
      </c>
      <c r="BR18">
        <f t="shared" si="23"/>
        <v>-1</v>
      </c>
      <c r="BS18">
        <f t="shared" si="24"/>
        <v>0</v>
      </c>
      <c r="BT18">
        <f t="shared" si="25"/>
        <v>0</v>
      </c>
      <c r="BU18">
        <f t="shared" si="26"/>
        <v>1</v>
      </c>
      <c r="BV18">
        <f t="shared" si="27"/>
        <v>0</v>
      </c>
      <c r="BW18">
        <f t="shared" si="28"/>
        <v>1</v>
      </c>
      <c r="BX18">
        <f t="shared" si="29"/>
        <v>0</v>
      </c>
      <c r="BY18">
        <f t="shared" si="30"/>
        <v>0</v>
      </c>
      <c r="BZ18">
        <f t="shared" si="31"/>
        <v>1</v>
      </c>
      <c r="CA18">
        <f t="shared" si="32"/>
        <v>1</v>
      </c>
      <c r="CB18">
        <f t="shared" si="33"/>
        <v>0</v>
      </c>
      <c r="CC18">
        <f t="shared" si="34"/>
        <v>0</v>
      </c>
      <c r="CD18">
        <f t="shared" si="35"/>
        <v>1</v>
      </c>
      <c r="CE18">
        <f t="shared" si="36"/>
        <v>1</v>
      </c>
      <c r="CF18">
        <f t="shared" si="37"/>
        <v>1</v>
      </c>
      <c r="CG18">
        <f t="shared" si="38"/>
        <v>1</v>
      </c>
      <c r="CH18">
        <f t="shared" si="39"/>
        <v>1</v>
      </c>
      <c r="CI18">
        <f t="shared" si="40"/>
        <v>1</v>
      </c>
      <c r="CJ18">
        <f t="shared" si="46"/>
        <v>16</v>
      </c>
      <c r="CK18">
        <f t="shared" si="43"/>
        <v>32</v>
      </c>
      <c r="CL18">
        <f t="shared" si="44"/>
        <v>6</v>
      </c>
      <c r="CM18">
        <f t="shared" si="45"/>
        <v>16</v>
      </c>
    </row>
    <row r="19" spans="1:91">
      <c r="A19" s="2" t="b">
        <v>1</v>
      </c>
      <c r="B19" s="2" t="s">
        <v>59</v>
      </c>
      <c r="C19" s="2" t="s">
        <v>43</v>
      </c>
      <c r="D19" s="3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0</v>
      </c>
      <c r="T19" t="b">
        <v>1</v>
      </c>
      <c r="U19" t="b">
        <v>1</v>
      </c>
      <c r="V19" t="b">
        <v>1</v>
      </c>
      <c r="W19" t="b">
        <v>0</v>
      </c>
      <c r="X19" t="b">
        <v>1</v>
      </c>
      <c r="Y19" t="b">
        <v>1</v>
      </c>
      <c r="Z19" t="b">
        <v>1</v>
      </c>
      <c r="AA19" t="b">
        <v>1</v>
      </c>
      <c r="AB19" t="b">
        <v>1</v>
      </c>
      <c r="AC19" t="b">
        <v>1</v>
      </c>
      <c r="AD19" t="b">
        <v>1</v>
      </c>
      <c r="AE19" t="b">
        <v>1</v>
      </c>
      <c r="AF19" t="b">
        <v>1</v>
      </c>
      <c r="AG19" t="b">
        <v>1</v>
      </c>
      <c r="AH19" t="b">
        <v>1</v>
      </c>
      <c r="AI19" t="b">
        <v>1</v>
      </c>
      <c r="AJ19" t="b">
        <v>1</v>
      </c>
      <c r="AK19" t="b">
        <v>1</v>
      </c>
      <c r="AL19" t="b">
        <v>1</v>
      </c>
      <c r="AM19" t="b">
        <v>1</v>
      </c>
      <c r="AN19" t="b">
        <v>1</v>
      </c>
      <c r="AO19" t="b">
        <v>1</v>
      </c>
      <c r="AP19" t="b">
        <v>1</v>
      </c>
      <c r="AQ19" t="b">
        <v>1</v>
      </c>
      <c r="AR19" t="b">
        <v>1</v>
      </c>
      <c r="AS19" t="b">
        <v>1</v>
      </c>
      <c r="AT19" s="3">
        <f t="shared" si="42"/>
        <v>1</v>
      </c>
      <c r="AU19">
        <f t="shared" si="0"/>
        <v>-1</v>
      </c>
      <c r="AV19">
        <f t="shared" si="1"/>
        <v>1</v>
      </c>
      <c r="AW19">
        <f t="shared" si="2"/>
        <v>-1</v>
      </c>
      <c r="AX19">
        <f t="shared" si="3"/>
        <v>-1</v>
      </c>
      <c r="AY19">
        <f t="shared" si="4"/>
        <v>1</v>
      </c>
      <c r="AZ19">
        <f t="shared" si="5"/>
        <v>1</v>
      </c>
      <c r="BA19">
        <f t="shared" si="6"/>
        <v>1</v>
      </c>
      <c r="BB19">
        <f t="shared" si="7"/>
        <v>-1</v>
      </c>
      <c r="BC19">
        <f t="shared" si="8"/>
        <v>-1</v>
      </c>
      <c r="BD19">
        <f t="shared" si="9"/>
        <v>1</v>
      </c>
      <c r="BE19">
        <f t="shared" si="10"/>
        <v>1</v>
      </c>
      <c r="BF19">
        <f t="shared" si="11"/>
        <v>1</v>
      </c>
      <c r="BG19">
        <f t="shared" si="12"/>
        <v>1</v>
      </c>
      <c r="BH19">
        <f t="shared" si="13"/>
        <v>-1</v>
      </c>
      <c r="BI19">
        <f t="shared" si="14"/>
        <v>0</v>
      </c>
      <c r="BJ19">
        <f t="shared" si="15"/>
        <v>1</v>
      </c>
      <c r="BK19">
        <f t="shared" si="16"/>
        <v>-1</v>
      </c>
      <c r="BL19">
        <f t="shared" si="17"/>
        <v>1</v>
      </c>
      <c r="BM19">
        <f t="shared" si="18"/>
        <v>-1</v>
      </c>
      <c r="BN19">
        <f t="shared" si="19"/>
        <v>-1</v>
      </c>
      <c r="BO19">
        <f t="shared" si="20"/>
        <v>1</v>
      </c>
      <c r="BP19">
        <f t="shared" si="21"/>
        <v>1</v>
      </c>
      <c r="BQ19">
        <f t="shared" si="22"/>
        <v>1</v>
      </c>
      <c r="BR19">
        <f t="shared" si="23"/>
        <v>-1</v>
      </c>
      <c r="BS19">
        <f t="shared" si="24"/>
        <v>1</v>
      </c>
      <c r="BT19">
        <f t="shared" si="25"/>
        <v>1</v>
      </c>
      <c r="BU19">
        <f t="shared" si="26"/>
        <v>1</v>
      </c>
      <c r="BV19">
        <f t="shared" si="27"/>
        <v>1</v>
      </c>
      <c r="BW19">
        <f t="shared" si="28"/>
        <v>1</v>
      </c>
      <c r="BX19">
        <f t="shared" si="29"/>
        <v>1</v>
      </c>
      <c r="BY19">
        <f t="shared" si="30"/>
        <v>1</v>
      </c>
      <c r="BZ19">
        <f t="shared" si="31"/>
        <v>1</v>
      </c>
      <c r="CA19">
        <f t="shared" si="32"/>
        <v>1</v>
      </c>
      <c r="CB19">
        <f t="shared" si="33"/>
        <v>1</v>
      </c>
      <c r="CC19">
        <f t="shared" si="34"/>
        <v>1</v>
      </c>
      <c r="CD19">
        <f t="shared" si="35"/>
        <v>1</v>
      </c>
      <c r="CE19">
        <f t="shared" si="36"/>
        <v>1</v>
      </c>
      <c r="CF19">
        <f t="shared" si="37"/>
        <v>1</v>
      </c>
      <c r="CG19">
        <f t="shared" si="38"/>
        <v>1</v>
      </c>
      <c r="CH19">
        <f t="shared" si="39"/>
        <v>1</v>
      </c>
      <c r="CI19">
        <f t="shared" si="40"/>
        <v>1</v>
      </c>
      <c r="CJ19">
        <f t="shared" si="46"/>
        <v>31</v>
      </c>
      <c r="CK19">
        <f t="shared" si="43"/>
        <v>32</v>
      </c>
      <c r="CL19">
        <f t="shared" si="44"/>
        <v>15</v>
      </c>
      <c r="CM19">
        <f t="shared" si="45"/>
        <v>16</v>
      </c>
    </row>
    <row r="20" spans="1:91">
      <c r="A20" s="2" t="b">
        <v>1</v>
      </c>
      <c r="B20" s="2" t="s">
        <v>60</v>
      </c>
      <c r="C20" s="2" t="s">
        <v>57</v>
      </c>
      <c r="D20" s="3" t="b">
        <v>0</v>
      </c>
      <c r="E20" t="b">
        <v>1</v>
      </c>
      <c r="F20" t="b">
        <v>0</v>
      </c>
      <c r="G20" t="b">
        <v>1</v>
      </c>
      <c r="H20" t="b">
        <v>0</v>
      </c>
      <c r="I20" t="b">
        <v>1</v>
      </c>
      <c r="J20" t="b">
        <v>0</v>
      </c>
      <c r="K20" t="b">
        <v>0</v>
      </c>
      <c r="L20" t="b">
        <v>1</v>
      </c>
      <c r="M20" t="b">
        <v>1</v>
      </c>
      <c r="N20" t="b">
        <v>0</v>
      </c>
      <c r="O20" t="b">
        <v>0</v>
      </c>
      <c r="P20" t="b">
        <v>0</v>
      </c>
      <c r="Q20" t="b">
        <v>0</v>
      </c>
      <c r="R20" t="b">
        <v>1</v>
      </c>
      <c r="S20" t="b">
        <v>0</v>
      </c>
      <c r="T20" t="b">
        <v>0</v>
      </c>
      <c r="U20" t="b">
        <v>1</v>
      </c>
      <c r="V20" t="b">
        <v>0</v>
      </c>
      <c r="W20" t="b">
        <v>0</v>
      </c>
      <c r="X20" t="b">
        <v>1</v>
      </c>
      <c r="Y20" t="b">
        <v>0</v>
      </c>
      <c r="Z20" t="b">
        <v>1</v>
      </c>
      <c r="AA20" t="b">
        <v>1</v>
      </c>
      <c r="AB20" t="b">
        <v>1</v>
      </c>
      <c r="AC20" t="b">
        <v>1</v>
      </c>
      <c r="AD20" t="b">
        <v>1</v>
      </c>
      <c r="AE20" t="b">
        <v>1</v>
      </c>
      <c r="AF20" t="b">
        <v>0</v>
      </c>
      <c r="AG20" t="b">
        <v>0</v>
      </c>
      <c r="AH20" t="b">
        <v>1</v>
      </c>
      <c r="AI20" t="b">
        <v>0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 t="b">
        <v>0</v>
      </c>
      <c r="AP20" t="b">
        <v>1</v>
      </c>
      <c r="AQ20" t="b">
        <v>1</v>
      </c>
      <c r="AR20" t="b">
        <v>0</v>
      </c>
      <c r="AS20" t="b">
        <v>0</v>
      </c>
      <c r="AT20" s="3">
        <f t="shared" si="42"/>
        <v>0</v>
      </c>
      <c r="AU20">
        <f t="shared" si="0"/>
        <v>-1</v>
      </c>
      <c r="AV20">
        <f t="shared" si="1"/>
        <v>0</v>
      </c>
      <c r="AW20">
        <f t="shared" si="2"/>
        <v>-1</v>
      </c>
      <c r="AX20">
        <f t="shared" si="3"/>
        <v>-1</v>
      </c>
      <c r="AY20">
        <f t="shared" si="4"/>
        <v>1</v>
      </c>
      <c r="AZ20">
        <f t="shared" si="5"/>
        <v>0</v>
      </c>
      <c r="BA20">
        <f t="shared" si="6"/>
        <v>0</v>
      </c>
      <c r="BB20">
        <f t="shared" si="7"/>
        <v>-1</v>
      </c>
      <c r="BC20">
        <f t="shared" si="8"/>
        <v>-1</v>
      </c>
      <c r="BD20">
        <f t="shared" si="9"/>
        <v>0</v>
      </c>
      <c r="BE20">
        <f t="shared" si="10"/>
        <v>0</v>
      </c>
      <c r="BF20">
        <f t="shared" si="11"/>
        <v>0</v>
      </c>
      <c r="BG20">
        <f t="shared" si="12"/>
        <v>0</v>
      </c>
      <c r="BH20">
        <f t="shared" si="13"/>
        <v>-1</v>
      </c>
      <c r="BI20">
        <f t="shared" si="14"/>
        <v>0</v>
      </c>
      <c r="BJ20">
        <f t="shared" si="15"/>
        <v>0</v>
      </c>
      <c r="BK20">
        <f t="shared" si="16"/>
        <v>-1</v>
      </c>
      <c r="BL20">
        <f t="shared" si="17"/>
        <v>0</v>
      </c>
      <c r="BM20">
        <f t="shared" si="18"/>
        <v>-1</v>
      </c>
      <c r="BN20">
        <f t="shared" si="19"/>
        <v>-1</v>
      </c>
      <c r="BO20">
        <f t="shared" si="20"/>
        <v>0</v>
      </c>
      <c r="BP20">
        <f t="shared" si="21"/>
        <v>1</v>
      </c>
      <c r="BQ20">
        <f t="shared" si="22"/>
        <v>1</v>
      </c>
      <c r="BR20">
        <f t="shared" si="23"/>
        <v>-1</v>
      </c>
      <c r="BS20">
        <f t="shared" si="24"/>
        <v>1</v>
      </c>
      <c r="BT20">
        <f t="shared" si="25"/>
        <v>1</v>
      </c>
      <c r="BU20">
        <f t="shared" si="26"/>
        <v>1</v>
      </c>
      <c r="BV20">
        <f t="shared" si="27"/>
        <v>0</v>
      </c>
      <c r="BW20">
        <f t="shared" si="28"/>
        <v>0</v>
      </c>
      <c r="BX20">
        <f t="shared" si="29"/>
        <v>1</v>
      </c>
      <c r="BY20">
        <f t="shared" si="30"/>
        <v>0</v>
      </c>
      <c r="BZ20">
        <f t="shared" si="31"/>
        <v>0</v>
      </c>
      <c r="CA20">
        <f t="shared" si="32"/>
        <v>0</v>
      </c>
      <c r="CB20">
        <f t="shared" si="33"/>
        <v>0</v>
      </c>
      <c r="CC20">
        <f t="shared" si="34"/>
        <v>0</v>
      </c>
      <c r="CD20">
        <f t="shared" si="35"/>
        <v>0</v>
      </c>
      <c r="CE20">
        <f t="shared" si="36"/>
        <v>0</v>
      </c>
      <c r="CF20">
        <f t="shared" si="37"/>
        <v>1</v>
      </c>
      <c r="CG20">
        <f t="shared" si="38"/>
        <v>1</v>
      </c>
      <c r="CH20">
        <f t="shared" si="39"/>
        <v>0</v>
      </c>
      <c r="CI20">
        <f t="shared" si="40"/>
        <v>0</v>
      </c>
      <c r="CJ20">
        <f t="shared" si="46"/>
        <v>9</v>
      </c>
      <c r="CK20">
        <f t="shared" si="43"/>
        <v>32</v>
      </c>
      <c r="CL20">
        <f t="shared" si="44"/>
        <v>4</v>
      </c>
      <c r="CM20">
        <f t="shared" si="45"/>
        <v>16</v>
      </c>
    </row>
    <row r="21" spans="1:91">
      <c r="A21" s="1" t="b">
        <v>0</v>
      </c>
      <c r="B21" s="1" t="s">
        <v>56</v>
      </c>
      <c r="C21" s="1" t="s">
        <v>50</v>
      </c>
      <c r="D21" s="3" t="b">
        <v>0</v>
      </c>
      <c r="E21" t="b">
        <v>1</v>
      </c>
      <c r="F21" t="b">
        <v>0</v>
      </c>
      <c r="G21" t="b">
        <v>1</v>
      </c>
      <c r="H21" t="b">
        <v>0</v>
      </c>
      <c r="I21" t="b">
        <v>1</v>
      </c>
      <c r="J21" t="b">
        <v>1</v>
      </c>
      <c r="K21" t="b">
        <v>0</v>
      </c>
      <c r="L21" t="b">
        <v>1</v>
      </c>
      <c r="M21" t="b">
        <v>1</v>
      </c>
      <c r="N21" t="b">
        <v>1</v>
      </c>
      <c r="O21" t="b">
        <v>0</v>
      </c>
      <c r="P21" t="b">
        <v>1</v>
      </c>
      <c r="Q21" t="b">
        <v>0</v>
      </c>
      <c r="R21" t="b">
        <v>1</v>
      </c>
      <c r="S21" t="b">
        <v>0</v>
      </c>
      <c r="T21" t="b">
        <v>0</v>
      </c>
      <c r="U21" t="b">
        <v>1</v>
      </c>
      <c r="V21" t="b">
        <v>1</v>
      </c>
      <c r="W21" t="b">
        <v>0</v>
      </c>
      <c r="X21" t="b">
        <v>1</v>
      </c>
      <c r="Y21" t="b">
        <v>1</v>
      </c>
      <c r="Z21" t="b">
        <v>1</v>
      </c>
      <c r="AA21" t="b">
        <v>0</v>
      </c>
      <c r="AB21" t="b">
        <v>1</v>
      </c>
      <c r="AC21" t="b">
        <v>0</v>
      </c>
      <c r="AD21" t="b">
        <v>0</v>
      </c>
      <c r="AE21" t="b">
        <v>0</v>
      </c>
      <c r="AF21" t="b">
        <v>1</v>
      </c>
      <c r="AG21" t="b">
        <v>1</v>
      </c>
      <c r="AH21" t="b">
        <v>1</v>
      </c>
      <c r="AI21" t="b">
        <v>0</v>
      </c>
      <c r="AJ21" t="b">
        <v>1</v>
      </c>
      <c r="AK21" t="b">
        <v>0</v>
      </c>
      <c r="AL21" t="b">
        <v>1</v>
      </c>
      <c r="AM21" t="b">
        <v>0</v>
      </c>
      <c r="AN21" t="b">
        <v>1</v>
      </c>
      <c r="AO21" t="b">
        <v>1</v>
      </c>
      <c r="AP21" t="b">
        <v>1</v>
      </c>
      <c r="AQ21" t="b">
        <v>0</v>
      </c>
      <c r="AR21" t="b">
        <v>1</v>
      </c>
      <c r="AS21" t="b">
        <v>0</v>
      </c>
      <c r="AT21" s="3">
        <f t="shared" si="42"/>
        <v>1</v>
      </c>
      <c r="AU21">
        <f t="shared" si="0"/>
        <v>-1</v>
      </c>
      <c r="AV21">
        <f t="shared" si="1"/>
        <v>1</v>
      </c>
      <c r="AW21">
        <f t="shared" si="2"/>
        <v>-1</v>
      </c>
      <c r="AX21">
        <f t="shared" si="3"/>
        <v>-1</v>
      </c>
      <c r="AY21">
        <f t="shared" si="4"/>
        <v>0</v>
      </c>
      <c r="AZ21">
        <f t="shared" si="5"/>
        <v>0</v>
      </c>
      <c r="BA21">
        <f t="shared" si="6"/>
        <v>1</v>
      </c>
      <c r="BB21">
        <f t="shared" si="7"/>
        <v>-1</v>
      </c>
      <c r="BC21">
        <f t="shared" si="8"/>
        <v>-1</v>
      </c>
      <c r="BD21">
        <f t="shared" si="9"/>
        <v>0</v>
      </c>
      <c r="BE21">
        <f t="shared" si="10"/>
        <v>1</v>
      </c>
      <c r="BF21">
        <f t="shared" si="11"/>
        <v>0</v>
      </c>
      <c r="BG21">
        <f t="shared" si="12"/>
        <v>1</v>
      </c>
      <c r="BH21">
        <f t="shared" si="13"/>
        <v>-1</v>
      </c>
      <c r="BI21">
        <f t="shared" si="14"/>
        <v>1</v>
      </c>
      <c r="BJ21">
        <f t="shared" si="15"/>
        <v>1</v>
      </c>
      <c r="BK21">
        <f t="shared" si="16"/>
        <v>-1</v>
      </c>
      <c r="BL21">
        <f t="shared" si="17"/>
        <v>0</v>
      </c>
      <c r="BM21">
        <f t="shared" si="18"/>
        <v>-1</v>
      </c>
      <c r="BN21">
        <f t="shared" si="19"/>
        <v>-1</v>
      </c>
      <c r="BO21">
        <f t="shared" si="20"/>
        <v>0</v>
      </c>
      <c r="BP21">
        <f t="shared" si="21"/>
        <v>0</v>
      </c>
      <c r="BQ21">
        <f t="shared" si="22"/>
        <v>1</v>
      </c>
      <c r="BR21">
        <f t="shared" si="23"/>
        <v>-1</v>
      </c>
      <c r="BS21">
        <f t="shared" si="24"/>
        <v>1</v>
      </c>
      <c r="BT21">
        <f t="shared" si="25"/>
        <v>1</v>
      </c>
      <c r="BU21">
        <f t="shared" si="26"/>
        <v>1</v>
      </c>
      <c r="BV21">
        <f t="shared" si="27"/>
        <v>0</v>
      </c>
      <c r="BW21">
        <f t="shared" si="28"/>
        <v>0</v>
      </c>
      <c r="BX21">
        <f t="shared" si="29"/>
        <v>0</v>
      </c>
      <c r="BY21">
        <f t="shared" si="30"/>
        <v>1</v>
      </c>
      <c r="BZ21">
        <f t="shared" si="31"/>
        <v>0</v>
      </c>
      <c r="CA21">
        <f t="shared" si="32"/>
        <v>1</v>
      </c>
      <c r="CB21">
        <f t="shared" si="33"/>
        <v>0</v>
      </c>
      <c r="CC21">
        <f t="shared" si="34"/>
        <v>1</v>
      </c>
      <c r="CD21">
        <f t="shared" si="35"/>
        <v>0</v>
      </c>
      <c r="CE21">
        <f t="shared" si="36"/>
        <v>0</v>
      </c>
      <c r="CF21">
        <f t="shared" si="37"/>
        <v>0</v>
      </c>
      <c r="CG21">
        <f t="shared" si="38"/>
        <v>1</v>
      </c>
      <c r="CH21">
        <f t="shared" si="39"/>
        <v>0</v>
      </c>
      <c r="CI21">
        <f t="shared" si="40"/>
        <v>1</v>
      </c>
      <c r="CJ21">
        <f t="shared" si="46"/>
        <v>16</v>
      </c>
      <c r="CK21">
        <f t="shared" si="43"/>
        <v>32</v>
      </c>
      <c r="CL21">
        <f t="shared" si="44"/>
        <v>9</v>
      </c>
      <c r="CM21">
        <f t="shared" si="45"/>
        <v>16</v>
      </c>
    </row>
    <row r="22" spans="1:91">
      <c r="A22" s="1" t="b">
        <v>0</v>
      </c>
      <c r="B22" s="1" t="s">
        <v>61</v>
      </c>
      <c r="C22" s="1" t="s">
        <v>50</v>
      </c>
      <c r="D22" s="3" t="b">
        <v>0</v>
      </c>
      <c r="E22" t="b">
        <v>1</v>
      </c>
      <c r="F22" t="b">
        <v>0</v>
      </c>
      <c r="G22" t="b">
        <v>1</v>
      </c>
      <c r="H22" t="b">
        <v>0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0</v>
      </c>
      <c r="Q22" t="b">
        <v>1</v>
      </c>
      <c r="R22" t="b">
        <v>1</v>
      </c>
      <c r="S22" t="b">
        <v>1</v>
      </c>
      <c r="T22" t="b">
        <v>0</v>
      </c>
      <c r="U22" t="b">
        <v>1</v>
      </c>
      <c r="V22" t="b">
        <v>1</v>
      </c>
      <c r="W22" t="b">
        <v>0</v>
      </c>
      <c r="X22" t="b">
        <v>1</v>
      </c>
      <c r="Y22" t="b">
        <v>1</v>
      </c>
      <c r="Z22" t="b">
        <v>1</v>
      </c>
      <c r="AA22" t="b">
        <v>1</v>
      </c>
      <c r="AB22" t="b">
        <v>1</v>
      </c>
      <c r="AC22" t="b">
        <v>1</v>
      </c>
      <c r="AD22" t="b">
        <v>0</v>
      </c>
      <c r="AE22" t="b">
        <v>1</v>
      </c>
      <c r="AF22" t="b">
        <v>0</v>
      </c>
      <c r="AG22" t="b">
        <v>1</v>
      </c>
      <c r="AH22" t="b">
        <v>1</v>
      </c>
      <c r="AI22" t="b">
        <v>1</v>
      </c>
      <c r="AJ22" t="b">
        <v>0</v>
      </c>
      <c r="AK22" t="b">
        <v>0</v>
      </c>
      <c r="AL22" t="b">
        <v>1</v>
      </c>
      <c r="AM22" t="b">
        <v>1</v>
      </c>
      <c r="AN22" t="b">
        <v>0</v>
      </c>
      <c r="AO22" t="b">
        <v>1</v>
      </c>
      <c r="AP22" t="b">
        <v>1</v>
      </c>
      <c r="AQ22" t="b">
        <v>1</v>
      </c>
      <c r="AR22" t="b">
        <v>1</v>
      </c>
      <c r="AS22" t="b">
        <v>0</v>
      </c>
      <c r="AT22" s="3">
        <f t="shared" si="42"/>
        <v>1</v>
      </c>
      <c r="AU22">
        <f t="shared" si="0"/>
        <v>-1</v>
      </c>
      <c r="AV22">
        <f t="shared" si="1"/>
        <v>1</v>
      </c>
      <c r="AW22">
        <f t="shared" si="2"/>
        <v>-1</v>
      </c>
      <c r="AX22">
        <f t="shared" si="3"/>
        <v>-1</v>
      </c>
      <c r="AY22">
        <f t="shared" si="4"/>
        <v>0</v>
      </c>
      <c r="AZ22">
        <f t="shared" si="5"/>
        <v>0</v>
      </c>
      <c r="BA22">
        <f t="shared" si="6"/>
        <v>0</v>
      </c>
      <c r="BB22">
        <f t="shared" si="7"/>
        <v>-1</v>
      </c>
      <c r="BC22">
        <f t="shared" si="8"/>
        <v>-1</v>
      </c>
      <c r="BD22">
        <f t="shared" si="9"/>
        <v>0</v>
      </c>
      <c r="BE22">
        <f t="shared" si="10"/>
        <v>0</v>
      </c>
      <c r="BF22">
        <f t="shared" si="11"/>
        <v>1</v>
      </c>
      <c r="BG22">
        <f t="shared" si="12"/>
        <v>0</v>
      </c>
      <c r="BH22">
        <f t="shared" si="13"/>
        <v>-1</v>
      </c>
      <c r="BI22">
        <f t="shared" si="14"/>
        <v>0</v>
      </c>
      <c r="BJ22">
        <f t="shared" si="15"/>
        <v>1</v>
      </c>
      <c r="BK22">
        <f t="shared" si="16"/>
        <v>-1</v>
      </c>
      <c r="BL22">
        <f t="shared" si="17"/>
        <v>0</v>
      </c>
      <c r="BM22">
        <f t="shared" si="18"/>
        <v>-1</v>
      </c>
      <c r="BN22">
        <f t="shared" si="19"/>
        <v>-1</v>
      </c>
      <c r="BO22">
        <f t="shared" si="20"/>
        <v>0</v>
      </c>
      <c r="BP22">
        <f t="shared" si="21"/>
        <v>0</v>
      </c>
      <c r="BQ22">
        <f t="shared" si="22"/>
        <v>0</v>
      </c>
      <c r="BR22">
        <f t="shared" si="23"/>
        <v>-1</v>
      </c>
      <c r="BS22">
        <f t="shared" si="24"/>
        <v>0</v>
      </c>
      <c r="BT22">
        <f t="shared" si="25"/>
        <v>1</v>
      </c>
      <c r="BU22">
        <f t="shared" si="26"/>
        <v>0</v>
      </c>
      <c r="BV22">
        <f t="shared" si="27"/>
        <v>1</v>
      </c>
      <c r="BW22">
        <f t="shared" si="28"/>
        <v>0</v>
      </c>
      <c r="BX22">
        <f t="shared" si="29"/>
        <v>0</v>
      </c>
      <c r="BY22">
        <f t="shared" si="30"/>
        <v>0</v>
      </c>
      <c r="BZ22">
        <f t="shared" si="31"/>
        <v>1</v>
      </c>
      <c r="CA22">
        <f t="shared" si="32"/>
        <v>1</v>
      </c>
      <c r="CB22">
        <f t="shared" si="33"/>
        <v>0</v>
      </c>
      <c r="CC22">
        <f t="shared" si="34"/>
        <v>0</v>
      </c>
      <c r="CD22">
        <f t="shared" si="35"/>
        <v>1</v>
      </c>
      <c r="CE22">
        <f t="shared" si="36"/>
        <v>0</v>
      </c>
      <c r="CF22">
        <f t="shared" si="37"/>
        <v>0</v>
      </c>
      <c r="CG22">
        <f t="shared" si="38"/>
        <v>0</v>
      </c>
      <c r="CH22">
        <f t="shared" si="39"/>
        <v>0</v>
      </c>
      <c r="CI22">
        <f t="shared" si="40"/>
        <v>1</v>
      </c>
      <c r="CJ22">
        <f t="shared" si="46"/>
        <v>10</v>
      </c>
      <c r="CK22">
        <f t="shared" si="43"/>
        <v>32</v>
      </c>
      <c r="CL22">
        <f t="shared" si="44"/>
        <v>4</v>
      </c>
      <c r="CM22">
        <f t="shared" si="45"/>
        <v>16</v>
      </c>
    </row>
    <row r="23" spans="1:91">
      <c r="A23" s="2" t="b">
        <v>1</v>
      </c>
      <c r="B23" s="2" t="s">
        <v>59</v>
      </c>
      <c r="C23" s="2" t="s">
        <v>48</v>
      </c>
      <c r="D23" s="3" t="b">
        <v>0</v>
      </c>
      <c r="E23" t="b">
        <v>1</v>
      </c>
      <c r="F23" t="b">
        <v>0</v>
      </c>
      <c r="G23" t="b">
        <v>1</v>
      </c>
      <c r="H23" t="b">
        <v>0</v>
      </c>
      <c r="I23" t="b">
        <v>0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0</v>
      </c>
      <c r="Q23" t="b">
        <v>0</v>
      </c>
      <c r="R23" t="b">
        <v>1</v>
      </c>
      <c r="S23" t="b">
        <v>0</v>
      </c>
      <c r="T23" t="b">
        <v>0</v>
      </c>
      <c r="U23" t="b">
        <v>1</v>
      </c>
      <c r="V23" t="b">
        <v>1</v>
      </c>
      <c r="W23" t="b">
        <v>0</v>
      </c>
      <c r="X23" t="b">
        <v>1</v>
      </c>
      <c r="Y23" t="b">
        <v>1</v>
      </c>
      <c r="Z23" t="b">
        <v>0</v>
      </c>
      <c r="AA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0</v>
      </c>
      <c r="AM23" t="b">
        <v>0</v>
      </c>
      <c r="AN23" t="b">
        <v>0</v>
      </c>
      <c r="AO23" t="b">
        <v>1</v>
      </c>
      <c r="AP23" t="b">
        <v>0</v>
      </c>
      <c r="AQ23" t="b">
        <v>0</v>
      </c>
      <c r="AR23" t="b">
        <v>1</v>
      </c>
      <c r="AS23" t="b">
        <v>0</v>
      </c>
      <c r="AT23" s="3">
        <f t="shared" si="42"/>
        <v>0</v>
      </c>
      <c r="AU23">
        <f t="shared" si="0"/>
        <v>-1</v>
      </c>
      <c r="AV23">
        <f t="shared" si="1"/>
        <v>0</v>
      </c>
      <c r="AW23">
        <f t="shared" si="2"/>
        <v>-1</v>
      </c>
      <c r="AX23">
        <f t="shared" si="3"/>
        <v>-1</v>
      </c>
      <c r="AY23">
        <f t="shared" si="4"/>
        <v>0</v>
      </c>
      <c r="AZ23">
        <f t="shared" si="5"/>
        <v>1</v>
      </c>
      <c r="BA23">
        <f t="shared" si="6"/>
        <v>1</v>
      </c>
      <c r="BB23">
        <f t="shared" si="7"/>
        <v>-1</v>
      </c>
      <c r="BC23">
        <f t="shared" si="8"/>
        <v>-1</v>
      </c>
      <c r="BD23">
        <f t="shared" si="9"/>
        <v>1</v>
      </c>
      <c r="BE23">
        <f t="shared" si="10"/>
        <v>1</v>
      </c>
      <c r="BF23">
        <f t="shared" si="11"/>
        <v>0</v>
      </c>
      <c r="BG23">
        <f t="shared" si="12"/>
        <v>0</v>
      </c>
      <c r="BH23">
        <f t="shared" si="13"/>
        <v>-1</v>
      </c>
      <c r="BI23">
        <f t="shared" si="14"/>
        <v>0</v>
      </c>
      <c r="BJ23">
        <f t="shared" si="15"/>
        <v>0</v>
      </c>
      <c r="BK23">
        <f t="shared" si="16"/>
        <v>-1</v>
      </c>
      <c r="BL23">
        <f t="shared" si="17"/>
        <v>1</v>
      </c>
      <c r="BM23">
        <f t="shared" si="18"/>
        <v>-1</v>
      </c>
      <c r="BN23">
        <f t="shared" si="19"/>
        <v>-1</v>
      </c>
      <c r="BO23">
        <f t="shared" si="20"/>
        <v>1</v>
      </c>
      <c r="BP23">
        <f t="shared" si="21"/>
        <v>0</v>
      </c>
      <c r="BQ23">
        <f t="shared" si="22"/>
        <v>1</v>
      </c>
      <c r="BR23">
        <f t="shared" si="23"/>
        <v>-1</v>
      </c>
      <c r="BS23">
        <f t="shared" si="24"/>
        <v>1</v>
      </c>
      <c r="BT23">
        <f t="shared" si="25"/>
        <v>1</v>
      </c>
      <c r="BU23">
        <f t="shared" si="26"/>
        <v>1</v>
      </c>
      <c r="BV23">
        <f t="shared" si="27"/>
        <v>0</v>
      </c>
      <c r="BW23">
        <f t="shared" si="28"/>
        <v>0</v>
      </c>
      <c r="BX23">
        <f t="shared" si="29"/>
        <v>0</v>
      </c>
      <c r="BY23">
        <f t="shared" si="30"/>
        <v>0</v>
      </c>
      <c r="BZ23">
        <f t="shared" si="31"/>
        <v>0</v>
      </c>
      <c r="CA23">
        <f t="shared" si="32"/>
        <v>0</v>
      </c>
      <c r="CB23">
        <f t="shared" si="33"/>
        <v>0</v>
      </c>
      <c r="CC23">
        <f t="shared" si="34"/>
        <v>0</v>
      </c>
      <c r="CD23">
        <f t="shared" si="35"/>
        <v>0</v>
      </c>
      <c r="CE23">
        <f t="shared" si="36"/>
        <v>1</v>
      </c>
      <c r="CF23">
        <f t="shared" si="37"/>
        <v>0</v>
      </c>
      <c r="CG23">
        <f t="shared" si="38"/>
        <v>0</v>
      </c>
      <c r="CH23">
        <f t="shared" si="39"/>
        <v>1</v>
      </c>
      <c r="CI23">
        <f t="shared" si="40"/>
        <v>0</v>
      </c>
      <c r="CJ23">
        <f t="shared" si="46"/>
        <v>12</v>
      </c>
      <c r="CK23">
        <f t="shared" si="43"/>
        <v>32</v>
      </c>
      <c r="CL23">
        <f t="shared" si="44"/>
        <v>8</v>
      </c>
      <c r="CM23">
        <f t="shared" si="45"/>
        <v>16</v>
      </c>
    </row>
    <row r="24" spans="1:91">
      <c r="A24" s="2" t="b">
        <v>1</v>
      </c>
      <c r="B24" s="2" t="s">
        <v>60</v>
      </c>
      <c r="C24" s="2" t="s">
        <v>50</v>
      </c>
      <c r="D24" s="3" t="b">
        <v>0</v>
      </c>
      <c r="E24" t="b">
        <v>1</v>
      </c>
      <c r="F24" t="b">
        <v>0</v>
      </c>
      <c r="G24" t="b">
        <v>1</v>
      </c>
      <c r="H24" t="b">
        <v>0</v>
      </c>
      <c r="I24" t="b">
        <v>0</v>
      </c>
      <c r="J24" t="b">
        <v>0</v>
      </c>
      <c r="K24" t="b">
        <v>0</v>
      </c>
      <c r="L24" t="b">
        <v>1</v>
      </c>
      <c r="M24" t="b">
        <v>1</v>
      </c>
      <c r="N24" t="b">
        <v>0</v>
      </c>
      <c r="O24" t="b">
        <v>0</v>
      </c>
      <c r="P24" t="b">
        <v>0</v>
      </c>
      <c r="Q24" t="b">
        <v>0</v>
      </c>
      <c r="R24" t="b">
        <v>1</v>
      </c>
      <c r="S24" t="b">
        <v>0</v>
      </c>
      <c r="T24" t="b">
        <v>1</v>
      </c>
      <c r="U24" t="b">
        <v>1</v>
      </c>
      <c r="V24" t="b">
        <v>0</v>
      </c>
      <c r="W24" t="b">
        <v>0</v>
      </c>
      <c r="X24" t="b">
        <v>1</v>
      </c>
      <c r="Y24" t="b">
        <v>1</v>
      </c>
      <c r="Z24" t="b">
        <v>0</v>
      </c>
      <c r="AA24" t="b">
        <v>1</v>
      </c>
      <c r="AB24" t="b">
        <v>1</v>
      </c>
      <c r="AC24" t="b">
        <v>0</v>
      </c>
      <c r="AD24" t="b">
        <v>1</v>
      </c>
      <c r="AE24" t="b">
        <v>0</v>
      </c>
      <c r="AF24" t="b">
        <v>0</v>
      </c>
      <c r="AG24" t="b">
        <v>1</v>
      </c>
      <c r="AH24" t="b">
        <v>1</v>
      </c>
      <c r="AI24" t="b">
        <v>0</v>
      </c>
      <c r="AJ24" t="b">
        <v>1</v>
      </c>
      <c r="AK24" t="b">
        <v>0</v>
      </c>
      <c r="AL24" t="b">
        <v>0</v>
      </c>
      <c r="AM24" t="b">
        <v>0</v>
      </c>
      <c r="AN24" t="b">
        <v>0</v>
      </c>
      <c r="AO24" t="b">
        <v>0</v>
      </c>
      <c r="AP24" t="b">
        <v>1</v>
      </c>
      <c r="AQ24" t="b">
        <v>1</v>
      </c>
      <c r="AR24" t="b">
        <v>1</v>
      </c>
      <c r="AS24" t="b">
        <v>0</v>
      </c>
      <c r="AT24" s="3">
        <f t="shared" si="42"/>
        <v>0</v>
      </c>
      <c r="AU24">
        <f t="shared" si="0"/>
        <v>-1</v>
      </c>
      <c r="AV24">
        <f t="shared" si="1"/>
        <v>0</v>
      </c>
      <c r="AW24">
        <f t="shared" si="2"/>
        <v>-1</v>
      </c>
      <c r="AX24">
        <f t="shared" si="3"/>
        <v>-1</v>
      </c>
      <c r="AY24">
        <f t="shared" si="4"/>
        <v>0</v>
      </c>
      <c r="AZ24">
        <f t="shared" si="5"/>
        <v>0</v>
      </c>
      <c r="BA24">
        <f t="shared" si="6"/>
        <v>0</v>
      </c>
      <c r="BB24">
        <f t="shared" si="7"/>
        <v>-1</v>
      </c>
      <c r="BC24">
        <f t="shared" si="8"/>
        <v>-1</v>
      </c>
      <c r="BD24">
        <f t="shared" si="9"/>
        <v>0</v>
      </c>
      <c r="BE24">
        <f t="shared" si="10"/>
        <v>0</v>
      </c>
      <c r="BF24">
        <f t="shared" si="11"/>
        <v>0</v>
      </c>
      <c r="BG24">
        <f t="shared" si="12"/>
        <v>0</v>
      </c>
      <c r="BH24">
        <f t="shared" si="13"/>
        <v>-1</v>
      </c>
      <c r="BI24">
        <f t="shared" si="14"/>
        <v>0</v>
      </c>
      <c r="BJ24">
        <f t="shared" si="15"/>
        <v>1</v>
      </c>
      <c r="BK24">
        <f t="shared" si="16"/>
        <v>-1</v>
      </c>
      <c r="BL24">
        <f t="shared" si="17"/>
        <v>0</v>
      </c>
      <c r="BM24">
        <f t="shared" si="18"/>
        <v>-1</v>
      </c>
      <c r="BN24">
        <f t="shared" si="19"/>
        <v>-1</v>
      </c>
      <c r="BO24">
        <f t="shared" si="20"/>
        <v>1</v>
      </c>
      <c r="BP24">
        <f t="shared" si="21"/>
        <v>0</v>
      </c>
      <c r="BQ24">
        <f t="shared" si="22"/>
        <v>1</v>
      </c>
      <c r="BR24">
        <f t="shared" si="23"/>
        <v>-1</v>
      </c>
      <c r="BS24">
        <f t="shared" si="24"/>
        <v>0</v>
      </c>
      <c r="BT24">
        <f t="shared" si="25"/>
        <v>1</v>
      </c>
      <c r="BU24">
        <f t="shared" si="26"/>
        <v>0</v>
      </c>
      <c r="BV24">
        <f t="shared" si="27"/>
        <v>0</v>
      </c>
      <c r="BW24">
        <f t="shared" si="28"/>
        <v>1</v>
      </c>
      <c r="BX24">
        <f t="shared" si="29"/>
        <v>1</v>
      </c>
      <c r="BY24">
        <f t="shared" si="30"/>
        <v>0</v>
      </c>
      <c r="BZ24">
        <f t="shared" si="31"/>
        <v>1</v>
      </c>
      <c r="CA24">
        <f t="shared" si="32"/>
        <v>0</v>
      </c>
      <c r="CB24">
        <f t="shared" si="33"/>
        <v>0</v>
      </c>
      <c r="CC24">
        <f t="shared" si="34"/>
        <v>0</v>
      </c>
      <c r="CD24">
        <f t="shared" si="35"/>
        <v>0</v>
      </c>
      <c r="CE24">
        <f t="shared" si="36"/>
        <v>0</v>
      </c>
      <c r="CF24">
        <f t="shared" si="37"/>
        <v>1</v>
      </c>
      <c r="CG24">
        <f t="shared" si="38"/>
        <v>1</v>
      </c>
      <c r="CH24">
        <f t="shared" si="39"/>
        <v>1</v>
      </c>
      <c r="CI24">
        <f t="shared" si="40"/>
        <v>0</v>
      </c>
      <c r="CJ24">
        <f t="shared" si="46"/>
        <v>10</v>
      </c>
      <c r="CK24">
        <f t="shared" si="43"/>
        <v>32</v>
      </c>
      <c r="CL24">
        <f t="shared" si="44"/>
        <v>3</v>
      </c>
      <c r="CM24">
        <f t="shared" si="45"/>
        <v>16</v>
      </c>
    </row>
    <row r="25" spans="1:91">
      <c r="A25" s="1" t="b">
        <v>0</v>
      </c>
      <c r="B25" s="1" t="s">
        <v>58</v>
      </c>
      <c r="C25" s="1" t="s">
        <v>52</v>
      </c>
      <c r="D25" s="3" t="b">
        <v>0</v>
      </c>
      <c r="E25" t="b">
        <v>1</v>
      </c>
      <c r="F25" t="b">
        <v>1</v>
      </c>
      <c r="G25" t="b">
        <v>0</v>
      </c>
      <c r="H25" t="b">
        <v>0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0</v>
      </c>
      <c r="T25" t="b">
        <v>1</v>
      </c>
      <c r="U25" t="b">
        <v>1</v>
      </c>
      <c r="V25" t="b">
        <v>1</v>
      </c>
      <c r="W25" t="b">
        <v>0</v>
      </c>
      <c r="X25" t="b">
        <v>1</v>
      </c>
      <c r="Y25" t="b">
        <v>0</v>
      </c>
      <c r="Z25" t="b">
        <v>0</v>
      </c>
      <c r="AA25" t="b">
        <v>1</v>
      </c>
      <c r="AB25" t="b">
        <v>1</v>
      </c>
      <c r="AC25" t="b">
        <v>1</v>
      </c>
      <c r="AD25" t="b">
        <v>1</v>
      </c>
      <c r="AE25" t="b">
        <v>1</v>
      </c>
      <c r="AF25" t="b">
        <v>1</v>
      </c>
      <c r="AG25" t="b">
        <v>1</v>
      </c>
      <c r="AH25" t="b">
        <v>0</v>
      </c>
      <c r="AI25" t="b">
        <v>1</v>
      </c>
      <c r="AJ25" t="b">
        <v>1</v>
      </c>
      <c r="AK25" t="b">
        <v>0</v>
      </c>
      <c r="AL25" t="b">
        <v>1</v>
      </c>
      <c r="AM25" t="b">
        <v>1</v>
      </c>
      <c r="AN25" t="b">
        <v>1</v>
      </c>
      <c r="AO25" t="b">
        <v>1</v>
      </c>
      <c r="AP25" t="b">
        <v>0</v>
      </c>
      <c r="AQ25" t="b">
        <v>0</v>
      </c>
      <c r="AR25" t="b">
        <v>1</v>
      </c>
      <c r="AS25" t="b">
        <v>0</v>
      </c>
      <c r="AT25" s="3">
        <f t="shared" si="42"/>
        <v>1</v>
      </c>
      <c r="AU25">
        <f t="shared" si="0"/>
        <v>-1</v>
      </c>
      <c r="AV25">
        <f t="shared" si="1"/>
        <v>0</v>
      </c>
      <c r="AW25">
        <f t="shared" si="2"/>
        <v>-1</v>
      </c>
      <c r="AX25">
        <f t="shared" si="3"/>
        <v>-1</v>
      </c>
      <c r="AY25">
        <f t="shared" si="4"/>
        <v>0</v>
      </c>
      <c r="AZ25">
        <f t="shared" si="5"/>
        <v>0</v>
      </c>
      <c r="BA25">
        <f t="shared" si="6"/>
        <v>0</v>
      </c>
      <c r="BB25">
        <f t="shared" si="7"/>
        <v>-1</v>
      </c>
      <c r="BC25">
        <f t="shared" si="8"/>
        <v>-1</v>
      </c>
      <c r="BD25">
        <f t="shared" si="9"/>
        <v>0</v>
      </c>
      <c r="BE25">
        <f t="shared" si="10"/>
        <v>0</v>
      </c>
      <c r="BF25">
        <f t="shared" si="11"/>
        <v>0</v>
      </c>
      <c r="BG25">
        <f t="shared" si="12"/>
        <v>0</v>
      </c>
      <c r="BH25">
        <f t="shared" si="13"/>
        <v>-1</v>
      </c>
      <c r="BI25">
        <f t="shared" si="14"/>
        <v>1</v>
      </c>
      <c r="BJ25">
        <f t="shared" si="15"/>
        <v>0</v>
      </c>
      <c r="BK25">
        <f t="shared" si="16"/>
        <v>-1</v>
      </c>
      <c r="BL25">
        <f t="shared" si="17"/>
        <v>0</v>
      </c>
      <c r="BM25">
        <f t="shared" si="18"/>
        <v>-1</v>
      </c>
      <c r="BN25">
        <f t="shared" si="19"/>
        <v>-1</v>
      </c>
      <c r="BO25">
        <f t="shared" si="20"/>
        <v>1</v>
      </c>
      <c r="BP25">
        <f t="shared" si="21"/>
        <v>1</v>
      </c>
      <c r="BQ25">
        <f t="shared" si="22"/>
        <v>0</v>
      </c>
      <c r="BR25">
        <f t="shared" si="23"/>
        <v>-1</v>
      </c>
      <c r="BS25">
        <f t="shared" si="24"/>
        <v>0</v>
      </c>
      <c r="BT25">
        <f t="shared" si="25"/>
        <v>0</v>
      </c>
      <c r="BU25">
        <f t="shared" si="26"/>
        <v>0</v>
      </c>
      <c r="BV25">
        <f t="shared" si="27"/>
        <v>0</v>
      </c>
      <c r="BW25">
        <f t="shared" si="28"/>
        <v>0</v>
      </c>
      <c r="BX25">
        <f t="shared" si="29"/>
        <v>1</v>
      </c>
      <c r="BY25">
        <f t="shared" si="30"/>
        <v>0</v>
      </c>
      <c r="BZ25">
        <f t="shared" si="31"/>
        <v>0</v>
      </c>
      <c r="CA25">
        <f t="shared" si="32"/>
        <v>1</v>
      </c>
      <c r="CB25">
        <f t="shared" si="33"/>
        <v>0</v>
      </c>
      <c r="CC25">
        <f t="shared" si="34"/>
        <v>0</v>
      </c>
      <c r="CD25">
        <f t="shared" si="35"/>
        <v>0</v>
      </c>
      <c r="CE25">
        <f t="shared" si="36"/>
        <v>0</v>
      </c>
      <c r="CF25">
        <f t="shared" si="37"/>
        <v>1</v>
      </c>
      <c r="CG25">
        <f t="shared" si="38"/>
        <v>1</v>
      </c>
      <c r="CH25">
        <f t="shared" si="39"/>
        <v>0</v>
      </c>
      <c r="CI25">
        <f t="shared" si="40"/>
        <v>1</v>
      </c>
      <c r="CJ25">
        <f t="shared" si="46"/>
        <v>9</v>
      </c>
      <c r="CK25">
        <f t="shared" si="43"/>
        <v>32</v>
      </c>
      <c r="CL25">
        <f t="shared" si="44"/>
        <v>4</v>
      </c>
      <c r="CM25">
        <f t="shared" si="45"/>
        <v>16</v>
      </c>
    </row>
    <row r="26" spans="1:91">
      <c r="A26" s="2" t="b">
        <v>1</v>
      </c>
      <c r="B26" s="2" t="s">
        <v>62</v>
      </c>
      <c r="C26" s="2" t="s">
        <v>52</v>
      </c>
      <c r="D26" s="3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0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0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  <c r="V26" t="b">
        <v>1</v>
      </c>
      <c r="W26" t="b">
        <v>0</v>
      </c>
      <c r="X26" t="b">
        <v>1</v>
      </c>
      <c r="Y26" t="b">
        <v>1</v>
      </c>
      <c r="Z26" t="b">
        <v>1</v>
      </c>
      <c r="AA26" t="b">
        <v>1</v>
      </c>
      <c r="AB26" t="b">
        <v>1</v>
      </c>
      <c r="AC26" t="b">
        <v>1</v>
      </c>
      <c r="AD26" t="b">
        <v>1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t="b">
        <v>1</v>
      </c>
      <c r="AK26" t="b">
        <v>1</v>
      </c>
      <c r="AL26" t="b">
        <v>1</v>
      </c>
      <c r="AM26" t="b">
        <v>1</v>
      </c>
      <c r="AN26" t="b">
        <v>1</v>
      </c>
      <c r="AO26" t="b">
        <v>1</v>
      </c>
      <c r="AP26" t="b">
        <v>1</v>
      </c>
      <c r="AQ26" t="b">
        <v>1</v>
      </c>
      <c r="AR26" t="b">
        <v>1</v>
      </c>
      <c r="AS26" t="b">
        <v>1</v>
      </c>
      <c r="AT26" s="3">
        <f t="shared" si="42"/>
        <v>1</v>
      </c>
      <c r="AU26">
        <f t="shared" si="0"/>
        <v>-1</v>
      </c>
      <c r="AV26">
        <f t="shared" si="1"/>
        <v>1</v>
      </c>
      <c r="AW26">
        <f t="shared" si="2"/>
        <v>-1</v>
      </c>
      <c r="AX26">
        <f t="shared" si="3"/>
        <v>-1</v>
      </c>
      <c r="AY26">
        <f t="shared" si="4"/>
        <v>1</v>
      </c>
      <c r="AZ26">
        <f t="shared" si="5"/>
        <v>0</v>
      </c>
      <c r="BA26">
        <f t="shared" si="6"/>
        <v>1</v>
      </c>
      <c r="BB26">
        <f t="shared" si="7"/>
        <v>-1</v>
      </c>
      <c r="BC26">
        <f t="shared" si="8"/>
        <v>-1</v>
      </c>
      <c r="BD26">
        <f t="shared" si="9"/>
        <v>1</v>
      </c>
      <c r="BE26">
        <f t="shared" si="10"/>
        <v>1</v>
      </c>
      <c r="BF26">
        <f t="shared" si="11"/>
        <v>0</v>
      </c>
      <c r="BG26">
        <f t="shared" si="12"/>
        <v>1</v>
      </c>
      <c r="BH26">
        <f t="shared" si="13"/>
        <v>-1</v>
      </c>
      <c r="BI26">
        <f t="shared" si="14"/>
        <v>1</v>
      </c>
      <c r="BJ26">
        <f t="shared" si="15"/>
        <v>1</v>
      </c>
      <c r="BK26">
        <f t="shared" si="16"/>
        <v>-1</v>
      </c>
      <c r="BL26">
        <f t="shared" si="17"/>
        <v>1</v>
      </c>
      <c r="BM26">
        <f t="shared" si="18"/>
        <v>-1</v>
      </c>
      <c r="BN26">
        <f t="shared" si="19"/>
        <v>-1</v>
      </c>
      <c r="BO26">
        <f t="shared" si="20"/>
        <v>1</v>
      </c>
      <c r="BP26">
        <f t="shared" si="21"/>
        <v>1</v>
      </c>
      <c r="BQ26">
        <f t="shared" si="22"/>
        <v>1</v>
      </c>
      <c r="BR26">
        <f t="shared" si="23"/>
        <v>-1</v>
      </c>
      <c r="BS26">
        <f t="shared" si="24"/>
        <v>1</v>
      </c>
      <c r="BT26">
        <f t="shared" si="25"/>
        <v>1</v>
      </c>
      <c r="BU26">
        <f t="shared" si="26"/>
        <v>1</v>
      </c>
      <c r="BV26">
        <f t="shared" si="27"/>
        <v>1</v>
      </c>
      <c r="BW26">
        <f t="shared" si="28"/>
        <v>1</v>
      </c>
      <c r="BX26">
        <f t="shared" si="29"/>
        <v>1</v>
      </c>
      <c r="BY26">
        <f t="shared" si="30"/>
        <v>1</v>
      </c>
      <c r="BZ26">
        <f t="shared" si="31"/>
        <v>1</v>
      </c>
      <c r="CA26">
        <f t="shared" si="32"/>
        <v>1</v>
      </c>
      <c r="CB26">
        <f t="shared" si="33"/>
        <v>1</v>
      </c>
      <c r="CC26">
        <f t="shared" si="34"/>
        <v>1</v>
      </c>
      <c r="CD26">
        <f t="shared" si="35"/>
        <v>1</v>
      </c>
      <c r="CE26">
        <f t="shared" si="36"/>
        <v>1</v>
      </c>
      <c r="CF26">
        <f t="shared" si="37"/>
        <v>1</v>
      </c>
      <c r="CG26">
        <f t="shared" si="38"/>
        <v>1</v>
      </c>
      <c r="CH26">
        <f t="shared" si="39"/>
        <v>1</v>
      </c>
      <c r="CI26">
        <f t="shared" si="40"/>
        <v>1</v>
      </c>
      <c r="CJ26">
        <f t="shared" si="46"/>
        <v>30</v>
      </c>
      <c r="CK26">
        <f t="shared" si="43"/>
        <v>32</v>
      </c>
      <c r="CL26">
        <f t="shared" si="44"/>
        <v>14</v>
      </c>
      <c r="CM26">
        <f t="shared" si="45"/>
        <v>16</v>
      </c>
    </row>
    <row r="27" spans="1:91">
      <c r="A27" s="1" t="b">
        <v>0</v>
      </c>
      <c r="B27" s="1" t="s">
        <v>61</v>
      </c>
      <c r="C27" s="1" t="s">
        <v>45</v>
      </c>
      <c r="D27" s="3" t="b">
        <v>0</v>
      </c>
      <c r="E27" t="b">
        <v>1</v>
      </c>
      <c r="F27" t="b">
        <v>0</v>
      </c>
      <c r="G27" t="b">
        <v>1</v>
      </c>
      <c r="H27" t="b">
        <v>0</v>
      </c>
      <c r="I27" t="b">
        <v>1</v>
      </c>
      <c r="J27" t="b">
        <v>1</v>
      </c>
      <c r="K27" t="b">
        <v>1</v>
      </c>
      <c r="L27" t="b">
        <v>1</v>
      </c>
      <c r="M27" t="b">
        <v>0</v>
      </c>
      <c r="N27" t="b">
        <v>1</v>
      </c>
      <c r="O27" t="b">
        <v>1</v>
      </c>
      <c r="P27" t="b">
        <v>1</v>
      </c>
      <c r="Q27" t="b">
        <v>0</v>
      </c>
      <c r="R27" t="b">
        <v>1</v>
      </c>
      <c r="S27" t="b">
        <v>1</v>
      </c>
      <c r="T27" t="b">
        <v>1</v>
      </c>
      <c r="U27" t="b">
        <v>1</v>
      </c>
      <c r="V27" t="b">
        <v>0</v>
      </c>
      <c r="W27" t="b">
        <v>0</v>
      </c>
      <c r="X27" t="b">
        <v>1</v>
      </c>
      <c r="Y27" t="b">
        <v>0</v>
      </c>
      <c r="Z27" t="b">
        <v>1</v>
      </c>
      <c r="AA27" t="b">
        <v>1</v>
      </c>
      <c r="AB27" t="b">
        <v>1</v>
      </c>
      <c r="AC27" t="b">
        <v>1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t="b">
        <v>1</v>
      </c>
      <c r="AK27" t="b">
        <v>0</v>
      </c>
      <c r="AL27" t="b">
        <v>0</v>
      </c>
      <c r="AM27" t="b">
        <v>1</v>
      </c>
      <c r="AN27" t="b">
        <v>0</v>
      </c>
      <c r="AO27" t="b">
        <v>1</v>
      </c>
      <c r="AP27" t="b">
        <v>1</v>
      </c>
      <c r="AQ27" t="b">
        <v>1</v>
      </c>
      <c r="AR27" t="b">
        <v>1</v>
      </c>
      <c r="AS27" t="b">
        <v>1</v>
      </c>
      <c r="AT27" s="3">
        <f t="shared" si="42"/>
        <v>1</v>
      </c>
      <c r="AU27">
        <f t="shared" si="0"/>
        <v>-1</v>
      </c>
      <c r="AV27">
        <f t="shared" si="1"/>
        <v>1</v>
      </c>
      <c r="AW27">
        <f t="shared" si="2"/>
        <v>-1</v>
      </c>
      <c r="AX27">
        <f t="shared" si="3"/>
        <v>-1</v>
      </c>
      <c r="AY27">
        <f t="shared" si="4"/>
        <v>0</v>
      </c>
      <c r="AZ27">
        <f t="shared" si="5"/>
        <v>0</v>
      </c>
      <c r="BA27">
        <f t="shared" si="6"/>
        <v>0</v>
      </c>
      <c r="BB27">
        <f t="shared" si="7"/>
        <v>-1</v>
      </c>
      <c r="BC27">
        <f t="shared" si="8"/>
        <v>-1</v>
      </c>
      <c r="BD27">
        <f t="shared" si="9"/>
        <v>0</v>
      </c>
      <c r="BE27">
        <f t="shared" si="10"/>
        <v>0</v>
      </c>
      <c r="BF27">
        <f t="shared" si="11"/>
        <v>0</v>
      </c>
      <c r="BG27">
        <f t="shared" si="12"/>
        <v>1</v>
      </c>
      <c r="BH27">
        <f t="shared" si="13"/>
        <v>-1</v>
      </c>
      <c r="BI27">
        <f t="shared" si="14"/>
        <v>0</v>
      </c>
      <c r="BJ27">
        <f t="shared" si="15"/>
        <v>0</v>
      </c>
      <c r="BK27">
        <f t="shared" si="16"/>
        <v>-1</v>
      </c>
      <c r="BL27">
        <f t="shared" si="17"/>
        <v>1</v>
      </c>
      <c r="BM27">
        <f t="shared" si="18"/>
        <v>-1</v>
      </c>
      <c r="BN27">
        <f t="shared" si="19"/>
        <v>-1</v>
      </c>
      <c r="BO27">
        <f t="shared" si="20"/>
        <v>1</v>
      </c>
      <c r="BP27">
        <f t="shared" si="21"/>
        <v>0</v>
      </c>
      <c r="BQ27">
        <f t="shared" si="22"/>
        <v>0</v>
      </c>
      <c r="BR27">
        <f t="shared" si="23"/>
        <v>-1</v>
      </c>
      <c r="BS27">
        <f t="shared" si="24"/>
        <v>0</v>
      </c>
      <c r="BT27">
        <f t="shared" si="25"/>
        <v>0</v>
      </c>
      <c r="BU27">
        <f t="shared" si="26"/>
        <v>0</v>
      </c>
      <c r="BV27">
        <f t="shared" si="27"/>
        <v>0</v>
      </c>
      <c r="BW27">
        <f t="shared" si="28"/>
        <v>0</v>
      </c>
      <c r="BX27">
        <f t="shared" si="29"/>
        <v>0</v>
      </c>
      <c r="BY27">
        <f t="shared" si="30"/>
        <v>0</v>
      </c>
      <c r="BZ27">
        <f t="shared" si="31"/>
        <v>0</v>
      </c>
      <c r="CA27">
        <f t="shared" si="32"/>
        <v>1</v>
      </c>
      <c r="CB27">
        <f t="shared" si="33"/>
        <v>1</v>
      </c>
      <c r="CC27">
        <f t="shared" si="34"/>
        <v>0</v>
      </c>
      <c r="CD27">
        <f t="shared" si="35"/>
        <v>1</v>
      </c>
      <c r="CE27">
        <f t="shared" si="36"/>
        <v>0</v>
      </c>
      <c r="CF27">
        <f t="shared" si="37"/>
        <v>0</v>
      </c>
      <c r="CG27">
        <f t="shared" si="38"/>
        <v>0</v>
      </c>
      <c r="CH27">
        <f t="shared" si="39"/>
        <v>0</v>
      </c>
      <c r="CI27">
        <f t="shared" si="40"/>
        <v>0</v>
      </c>
      <c r="CJ27">
        <f t="shared" si="46"/>
        <v>8</v>
      </c>
      <c r="CK27">
        <f t="shared" si="43"/>
        <v>32</v>
      </c>
      <c r="CL27">
        <f t="shared" si="44"/>
        <v>5</v>
      </c>
      <c r="CM27">
        <f t="shared" si="45"/>
        <v>16</v>
      </c>
    </row>
    <row r="28" spans="1:91">
      <c r="A28" s="2" t="b">
        <v>1</v>
      </c>
      <c r="B28" s="2" t="s">
        <v>62</v>
      </c>
      <c r="C28" s="2" t="s">
        <v>54</v>
      </c>
      <c r="D28" s="3" t="b">
        <v>0</v>
      </c>
      <c r="E28" t="b">
        <v>1</v>
      </c>
      <c r="F28" t="b">
        <v>0</v>
      </c>
      <c r="G28" t="b">
        <v>1</v>
      </c>
      <c r="H28" t="b">
        <v>0</v>
      </c>
      <c r="I28" t="b">
        <v>0</v>
      </c>
      <c r="J28" t="b">
        <v>0</v>
      </c>
      <c r="K28" t="b">
        <v>0</v>
      </c>
      <c r="L28" t="b">
        <v>1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1</v>
      </c>
      <c r="S28" t="b">
        <v>0</v>
      </c>
      <c r="T28" t="b">
        <v>0</v>
      </c>
      <c r="U28" t="b">
        <v>1</v>
      </c>
      <c r="V28" t="b">
        <v>1</v>
      </c>
      <c r="W28" t="b">
        <v>0</v>
      </c>
      <c r="X28" t="b">
        <v>1</v>
      </c>
      <c r="Y28" t="b">
        <v>0</v>
      </c>
      <c r="Z28" t="b">
        <v>0</v>
      </c>
      <c r="AA28" t="b">
        <v>0</v>
      </c>
      <c r="AB28" t="b">
        <v>1</v>
      </c>
      <c r="AC28" t="b">
        <v>0</v>
      </c>
      <c r="AD28" t="b">
        <v>0</v>
      </c>
      <c r="AE28" t="b">
        <v>1</v>
      </c>
      <c r="AF28" t="b">
        <v>0</v>
      </c>
      <c r="AG28" t="b">
        <v>0</v>
      </c>
      <c r="AH28" t="b">
        <v>0</v>
      </c>
      <c r="AI28" t="b">
        <v>0</v>
      </c>
      <c r="AJ28" t="b">
        <v>1</v>
      </c>
      <c r="AK28" t="b">
        <v>0</v>
      </c>
      <c r="AL28" t="b">
        <v>0</v>
      </c>
      <c r="AM28" t="b">
        <v>0</v>
      </c>
      <c r="AN28" t="b">
        <v>0</v>
      </c>
      <c r="AO28" t="b">
        <v>0</v>
      </c>
      <c r="AP28" t="b">
        <v>0</v>
      </c>
      <c r="AQ28" t="b">
        <v>0</v>
      </c>
      <c r="AR28" t="b">
        <v>1</v>
      </c>
      <c r="AS28" t="b">
        <v>0</v>
      </c>
      <c r="AT28" s="3">
        <f t="shared" si="42"/>
        <v>0</v>
      </c>
      <c r="AU28">
        <f t="shared" si="0"/>
        <v>-1</v>
      </c>
      <c r="AV28">
        <f t="shared" si="1"/>
        <v>0</v>
      </c>
      <c r="AW28">
        <f t="shared" si="2"/>
        <v>-1</v>
      </c>
      <c r="AX28">
        <f t="shared" si="3"/>
        <v>-1</v>
      </c>
      <c r="AY28">
        <f t="shared" si="4"/>
        <v>0</v>
      </c>
      <c r="AZ28">
        <f t="shared" si="5"/>
        <v>0</v>
      </c>
      <c r="BA28">
        <f t="shared" si="6"/>
        <v>0</v>
      </c>
      <c r="BB28">
        <f t="shared" si="7"/>
        <v>-1</v>
      </c>
      <c r="BC28">
        <f t="shared" si="8"/>
        <v>-1</v>
      </c>
      <c r="BD28">
        <f t="shared" si="9"/>
        <v>0</v>
      </c>
      <c r="BE28">
        <f t="shared" si="10"/>
        <v>0</v>
      </c>
      <c r="BF28">
        <f t="shared" si="11"/>
        <v>0</v>
      </c>
      <c r="BG28">
        <f t="shared" si="12"/>
        <v>0</v>
      </c>
      <c r="BH28">
        <f t="shared" si="13"/>
        <v>-1</v>
      </c>
      <c r="BI28">
        <f t="shared" si="14"/>
        <v>0</v>
      </c>
      <c r="BJ28">
        <f t="shared" si="15"/>
        <v>0</v>
      </c>
      <c r="BK28">
        <f t="shared" si="16"/>
        <v>-1</v>
      </c>
      <c r="BL28">
        <f t="shared" si="17"/>
        <v>1</v>
      </c>
      <c r="BM28">
        <f t="shared" si="18"/>
        <v>-1</v>
      </c>
      <c r="BN28">
        <f t="shared" si="19"/>
        <v>-1</v>
      </c>
      <c r="BO28">
        <f t="shared" si="20"/>
        <v>0</v>
      </c>
      <c r="BP28">
        <f t="shared" si="21"/>
        <v>0</v>
      </c>
      <c r="BQ28">
        <f t="shared" si="22"/>
        <v>0</v>
      </c>
      <c r="BR28">
        <f t="shared" si="23"/>
        <v>-1</v>
      </c>
      <c r="BS28">
        <f t="shared" si="24"/>
        <v>0</v>
      </c>
      <c r="BT28">
        <f t="shared" si="25"/>
        <v>0</v>
      </c>
      <c r="BU28">
        <f t="shared" si="26"/>
        <v>1</v>
      </c>
      <c r="BV28">
        <f t="shared" si="27"/>
        <v>0</v>
      </c>
      <c r="BW28">
        <f t="shared" si="28"/>
        <v>0</v>
      </c>
      <c r="BX28">
        <f t="shared" si="29"/>
        <v>0</v>
      </c>
      <c r="BY28">
        <f t="shared" si="30"/>
        <v>0</v>
      </c>
      <c r="BZ28">
        <f t="shared" si="31"/>
        <v>1</v>
      </c>
      <c r="CA28">
        <f t="shared" si="32"/>
        <v>0</v>
      </c>
      <c r="CB28">
        <f t="shared" si="33"/>
        <v>0</v>
      </c>
      <c r="CC28">
        <f t="shared" si="34"/>
        <v>0</v>
      </c>
      <c r="CD28">
        <f t="shared" si="35"/>
        <v>0</v>
      </c>
      <c r="CE28">
        <f t="shared" si="36"/>
        <v>0</v>
      </c>
      <c r="CF28">
        <f t="shared" si="37"/>
        <v>0</v>
      </c>
      <c r="CG28">
        <f t="shared" si="38"/>
        <v>0</v>
      </c>
      <c r="CH28">
        <f t="shared" si="39"/>
        <v>1</v>
      </c>
      <c r="CI28">
        <f t="shared" si="40"/>
        <v>0</v>
      </c>
      <c r="CJ28">
        <f t="shared" si="46"/>
        <v>4</v>
      </c>
      <c r="CK28">
        <f t="shared" si="43"/>
        <v>32</v>
      </c>
      <c r="CL28">
        <f t="shared" si="44"/>
        <v>1</v>
      </c>
      <c r="CM28">
        <f t="shared" si="45"/>
        <v>16</v>
      </c>
    </row>
    <row r="29" spans="1:91">
      <c r="A29" s="1" t="b">
        <v>0</v>
      </c>
      <c r="B29" s="1" t="s">
        <v>51</v>
      </c>
      <c r="C29" s="1" t="s">
        <v>54</v>
      </c>
      <c r="D29" s="3" t="b">
        <v>0</v>
      </c>
      <c r="E29" t="b">
        <v>1</v>
      </c>
      <c r="F29" t="b">
        <v>0</v>
      </c>
      <c r="G29" t="b">
        <v>1</v>
      </c>
      <c r="H29" t="b">
        <v>0</v>
      </c>
      <c r="I29" t="b">
        <v>0</v>
      </c>
      <c r="J29" t="b">
        <v>1</v>
      </c>
      <c r="K29" t="b">
        <v>0</v>
      </c>
      <c r="L29" t="b">
        <v>1</v>
      </c>
      <c r="M29" t="b">
        <v>0</v>
      </c>
      <c r="N29" t="b">
        <v>0</v>
      </c>
      <c r="O29" t="b">
        <v>1</v>
      </c>
      <c r="P29" t="b">
        <v>1</v>
      </c>
      <c r="Q29" t="b">
        <v>0</v>
      </c>
      <c r="R29" t="b">
        <v>1</v>
      </c>
      <c r="S29" t="b">
        <v>1</v>
      </c>
      <c r="T29" t="b">
        <v>0</v>
      </c>
      <c r="U29" t="b">
        <v>1</v>
      </c>
      <c r="V29" t="b">
        <v>1</v>
      </c>
      <c r="W29" t="b">
        <v>0</v>
      </c>
      <c r="X29" t="b">
        <v>0</v>
      </c>
      <c r="Y29" t="b">
        <v>0</v>
      </c>
      <c r="Z29" t="b">
        <v>0</v>
      </c>
      <c r="AA29" t="b">
        <v>1</v>
      </c>
      <c r="AB29" t="b">
        <v>1</v>
      </c>
      <c r="AC29" t="b">
        <v>0</v>
      </c>
      <c r="AD29" t="b">
        <v>0</v>
      </c>
      <c r="AE29" t="b">
        <v>1</v>
      </c>
      <c r="AF29" t="b">
        <v>0</v>
      </c>
      <c r="AG29" t="b">
        <v>1</v>
      </c>
      <c r="AH29" t="b">
        <v>0</v>
      </c>
      <c r="AI29" t="b">
        <v>1</v>
      </c>
      <c r="AJ29" t="b">
        <v>1</v>
      </c>
      <c r="AK29" t="b">
        <v>0</v>
      </c>
      <c r="AL29" t="b">
        <v>0</v>
      </c>
      <c r="AM29" t="b">
        <v>0</v>
      </c>
      <c r="AN29" t="b">
        <v>0</v>
      </c>
      <c r="AO29" t="b">
        <v>0</v>
      </c>
      <c r="AP29" t="b">
        <v>0</v>
      </c>
      <c r="AQ29" t="b">
        <v>0</v>
      </c>
      <c r="AR29" t="b">
        <v>1</v>
      </c>
      <c r="AS29" t="b">
        <v>0</v>
      </c>
      <c r="AT29" s="3">
        <f t="shared" si="42"/>
        <v>1</v>
      </c>
      <c r="AU29">
        <f t="shared" si="0"/>
        <v>-1</v>
      </c>
      <c r="AV29">
        <f t="shared" si="1"/>
        <v>1</v>
      </c>
      <c r="AW29">
        <f t="shared" si="2"/>
        <v>-1</v>
      </c>
      <c r="AX29">
        <f t="shared" si="3"/>
        <v>-1</v>
      </c>
      <c r="AY29">
        <f t="shared" si="4"/>
        <v>1</v>
      </c>
      <c r="AZ29">
        <f t="shared" si="5"/>
        <v>0</v>
      </c>
      <c r="BA29">
        <f t="shared" si="6"/>
        <v>1</v>
      </c>
      <c r="BB29">
        <f t="shared" si="7"/>
        <v>-1</v>
      </c>
      <c r="BC29">
        <f t="shared" si="8"/>
        <v>-1</v>
      </c>
      <c r="BD29">
        <f t="shared" si="9"/>
        <v>1</v>
      </c>
      <c r="BE29">
        <f t="shared" si="10"/>
        <v>0</v>
      </c>
      <c r="BF29">
        <f t="shared" si="11"/>
        <v>0</v>
      </c>
      <c r="BG29">
        <f t="shared" si="12"/>
        <v>1</v>
      </c>
      <c r="BH29">
        <f t="shared" si="13"/>
        <v>-1</v>
      </c>
      <c r="BI29">
        <f t="shared" si="14"/>
        <v>0</v>
      </c>
      <c r="BJ29">
        <f t="shared" si="15"/>
        <v>1</v>
      </c>
      <c r="BK29">
        <f t="shared" si="16"/>
        <v>-1</v>
      </c>
      <c r="BL29">
        <f t="shared" si="17"/>
        <v>0</v>
      </c>
      <c r="BM29">
        <f t="shared" si="18"/>
        <v>-1</v>
      </c>
      <c r="BN29">
        <f t="shared" si="19"/>
        <v>-1</v>
      </c>
      <c r="BO29">
        <f t="shared" si="20"/>
        <v>1</v>
      </c>
      <c r="BP29">
        <f t="shared" si="21"/>
        <v>1</v>
      </c>
      <c r="BQ29">
        <f t="shared" si="22"/>
        <v>0</v>
      </c>
      <c r="BR29">
        <f t="shared" si="23"/>
        <v>-1</v>
      </c>
      <c r="BS29">
        <f t="shared" si="24"/>
        <v>1</v>
      </c>
      <c r="BT29">
        <f t="shared" si="25"/>
        <v>1</v>
      </c>
      <c r="BU29">
        <f t="shared" si="26"/>
        <v>0</v>
      </c>
      <c r="BV29">
        <f t="shared" si="27"/>
        <v>1</v>
      </c>
      <c r="BW29">
        <f t="shared" si="28"/>
        <v>0</v>
      </c>
      <c r="BX29">
        <f t="shared" si="29"/>
        <v>1</v>
      </c>
      <c r="BY29">
        <f t="shared" si="30"/>
        <v>0</v>
      </c>
      <c r="BZ29">
        <f t="shared" si="31"/>
        <v>0</v>
      </c>
      <c r="CA29">
        <f t="shared" si="32"/>
        <v>1</v>
      </c>
      <c r="CB29">
        <f t="shared" si="33"/>
        <v>1</v>
      </c>
      <c r="CC29">
        <f t="shared" si="34"/>
        <v>1</v>
      </c>
      <c r="CD29">
        <f t="shared" si="35"/>
        <v>1</v>
      </c>
      <c r="CE29">
        <f t="shared" si="36"/>
        <v>1</v>
      </c>
      <c r="CF29">
        <f t="shared" si="37"/>
        <v>1</v>
      </c>
      <c r="CG29">
        <f t="shared" si="38"/>
        <v>1</v>
      </c>
      <c r="CH29">
        <f t="shared" si="39"/>
        <v>0</v>
      </c>
      <c r="CI29">
        <f t="shared" si="40"/>
        <v>1</v>
      </c>
      <c r="CJ29">
        <f t="shared" si="46"/>
        <v>21</v>
      </c>
      <c r="CK29">
        <f t="shared" si="43"/>
        <v>32</v>
      </c>
      <c r="CL29">
        <f t="shared" si="44"/>
        <v>10</v>
      </c>
      <c r="CM29">
        <f t="shared" si="45"/>
        <v>16</v>
      </c>
    </row>
    <row r="30" spans="1:91">
      <c r="D30" s="3">
        <f t="shared" ref="D30:AS30" si="47">COUNTIF(D2:D29,"=TRUE")</f>
        <v>15</v>
      </c>
      <c r="E30">
        <f t="shared" si="47"/>
        <v>28</v>
      </c>
      <c r="F30">
        <f t="shared" si="47"/>
        <v>9</v>
      </c>
      <c r="G30">
        <f t="shared" si="47"/>
        <v>25</v>
      </c>
      <c r="H30">
        <f t="shared" si="47"/>
        <v>4</v>
      </c>
      <c r="I30">
        <f t="shared" si="47"/>
        <v>15</v>
      </c>
      <c r="J30">
        <f t="shared" si="47"/>
        <v>18</v>
      </c>
      <c r="K30">
        <f t="shared" si="47"/>
        <v>18</v>
      </c>
      <c r="L30">
        <f t="shared" si="47"/>
        <v>28</v>
      </c>
      <c r="M30">
        <f t="shared" si="47"/>
        <v>25</v>
      </c>
      <c r="N30">
        <f t="shared" si="47"/>
        <v>20</v>
      </c>
      <c r="O30">
        <f t="shared" si="47"/>
        <v>15</v>
      </c>
      <c r="P30">
        <f t="shared" si="47"/>
        <v>15</v>
      </c>
      <c r="Q30">
        <f t="shared" si="47"/>
        <v>9</v>
      </c>
      <c r="R30">
        <f t="shared" si="47"/>
        <v>24</v>
      </c>
      <c r="S30">
        <f t="shared" si="47"/>
        <v>10</v>
      </c>
      <c r="T30">
        <f t="shared" si="47"/>
        <v>10</v>
      </c>
      <c r="U30">
        <f t="shared" si="47"/>
        <v>25</v>
      </c>
      <c r="V30">
        <f t="shared" si="47"/>
        <v>23</v>
      </c>
      <c r="W30">
        <f t="shared" si="47"/>
        <v>0</v>
      </c>
      <c r="X30">
        <f t="shared" si="47"/>
        <v>27</v>
      </c>
      <c r="Y30">
        <f t="shared" si="47"/>
        <v>14</v>
      </c>
      <c r="Z30">
        <f t="shared" si="47"/>
        <v>16</v>
      </c>
      <c r="AA30">
        <f t="shared" si="47"/>
        <v>17</v>
      </c>
      <c r="AB30">
        <f t="shared" si="47"/>
        <v>27</v>
      </c>
      <c r="AC30">
        <f t="shared" si="47"/>
        <v>14</v>
      </c>
      <c r="AD30">
        <f t="shared" si="47"/>
        <v>21</v>
      </c>
      <c r="AE30">
        <f t="shared" si="47"/>
        <v>17</v>
      </c>
      <c r="AF30">
        <f t="shared" si="47"/>
        <v>12</v>
      </c>
      <c r="AG30">
        <f t="shared" si="47"/>
        <v>20</v>
      </c>
      <c r="AH30">
        <f t="shared" si="47"/>
        <v>17</v>
      </c>
      <c r="AI30">
        <f t="shared" si="47"/>
        <v>15</v>
      </c>
      <c r="AJ30">
        <f t="shared" si="47"/>
        <v>15</v>
      </c>
      <c r="AK30">
        <f t="shared" si="47"/>
        <v>6</v>
      </c>
      <c r="AL30">
        <f t="shared" si="47"/>
        <v>19</v>
      </c>
      <c r="AM30">
        <f t="shared" si="47"/>
        <v>15</v>
      </c>
      <c r="AN30">
        <f t="shared" si="47"/>
        <v>14</v>
      </c>
      <c r="AO30">
        <f t="shared" si="47"/>
        <v>17</v>
      </c>
      <c r="AP30">
        <f t="shared" si="47"/>
        <v>15</v>
      </c>
      <c r="AQ30">
        <f t="shared" si="47"/>
        <v>13</v>
      </c>
      <c r="AR30">
        <f t="shared" si="47"/>
        <v>19</v>
      </c>
      <c r="AS30">
        <f t="shared" si="47"/>
        <v>8</v>
      </c>
      <c r="AT30" s="3">
        <f t="shared" ref="AT30:CI30" si="48">SUMIF(AT2:AT29,"&gt;=0")</f>
        <v>17</v>
      </c>
      <c r="AU30">
        <f t="shared" si="48"/>
        <v>0</v>
      </c>
      <c r="AV30">
        <f t="shared" si="48"/>
        <v>15</v>
      </c>
      <c r="AW30">
        <f t="shared" si="48"/>
        <v>0</v>
      </c>
      <c r="AX30">
        <f t="shared" si="48"/>
        <v>0</v>
      </c>
      <c r="AY30">
        <f t="shared" si="48"/>
        <v>17</v>
      </c>
      <c r="AZ30">
        <f t="shared" si="48"/>
        <v>14</v>
      </c>
      <c r="BA30">
        <f t="shared" si="48"/>
        <v>18</v>
      </c>
      <c r="BB30">
        <f t="shared" si="48"/>
        <v>0</v>
      </c>
      <c r="BC30">
        <f t="shared" si="48"/>
        <v>0</v>
      </c>
      <c r="BD30">
        <f t="shared" si="48"/>
        <v>16</v>
      </c>
      <c r="BE30">
        <f t="shared" si="48"/>
        <v>13</v>
      </c>
      <c r="BF30">
        <f t="shared" si="48"/>
        <v>11</v>
      </c>
      <c r="BG30">
        <f t="shared" si="48"/>
        <v>17</v>
      </c>
      <c r="BH30">
        <f t="shared" si="48"/>
        <v>0</v>
      </c>
      <c r="BI30">
        <f t="shared" si="48"/>
        <v>14</v>
      </c>
      <c r="BJ30">
        <f t="shared" si="48"/>
        <v>18</v>
      </c>
      <c r="BK30">
        <f t="shared" si="48"/>
        <v>0</v>
      </c>
      <c r="BL30">
        <f t="shared" si="48"/>
        <v>15</v>
      </c>
      <c r="BM30">
        <f t="shared" si="48"/>
        <v>0</v>
      </c>
      <c r="BN30">
        <f t="shared" si="48"/>
        <v>0</v>
      </c>
      <c r="BO30">
        <f t="shared" si="48"/>
        <v>22</v>
      </c>
      <c r="BP30">
        <f t="shared" si="48"/>
        <v>18</v>
      </c>
      <c r="BQ30">
        <f t="shared" si="48"/>
        <v>17</v>
      </c>
      <c r="BR30">
        <f t="shared" si="48"/>
        <v>0</v>
      </c>
      <c r="BS30">
        <f t="shared" si="48"/>
        <v>14</v>
      </c>
      <c r="BT30">
        <f t="shared" si="48"/>
        <v>17</v>
      </c>
      <c r="BU30">
        <f t="shared" si="48"/>
        <v>19</v>
      </c>
      <c r="BV30">
        <f t="shared" si="48"/>
        <v>18</v>
      </c>
      <c r="BW30">
        <f t="shared" si="48"/>
        <v>16</v>
      </c>
      <c r="BX30">
        <f t="shared" si="48"/>
        <v>17</v>
      </c>
      <c r="BY30">
        <f t="shared" si="48"/>
        <v>15</v>
      </c>
      <c r="BZ30">
        <f t="shared" si="48"/>
        <v>17</v>
      </c>
      <c r="CA30">
        <f t="shared" si="48"/>
        <v>18</v>
      </c>
      <c r="CB30">
        <f t="shared" si="48"/>
        <v>15</v>
      </c>
      <c r="CC30">
        <f t="shared" si="48"/>
        <v>13</v>
      </c>
      <c r="CD30">
        <f t="shared" si="48"/>
        <v>18</v>
      </c>
      <c r="CE30">
        <f t="shared" si="48"/>
        <v>17</v>
      </c>
      <c r="CF30">
        <f t="shared" si="48"/>
        <v>19</v>
      </c>
      <c r="CG30">
        <f t="shared" si="48"/>
        <v>19</v>
      </c>
      <c r="CH30">
        <f t="shared" si="48"/>
        <v>21</v>
      </c>
      <c r="CI30">
        <f t="shared" si="48"/>
        <v>18</v>
      </c>
      <c r="CJ30">
        <f>AVERAGE(CJ2:CJ29)</f>
        <v>19.035714285714285</v>
      </c>
      <c r="CK30">
        <f>AVERAGE(CJ2:CJ29)/32</f>
        <v>0.5948660714285714</v>
      </c>
      <c r="CL30">
        <f>AVERAGE(CL2:CL29)</f>
        <v>9.1428571428571423</v>
      </c>
      <c r="CM30">
        <f>AVERAGE(CL2:CL29)/16</f>
        <v>0.5714285714285714</v>
      </c>
    </row>
    <row r="31" spans="1:91">
      <c r="D31" s="3">
        <f t="shared" ref="D31:AS31" si="49">COUNTIF(D2:D29,"=FALSE")</f>
        <v>13</v>
      </c>
      <c r="E31">
        <f t="shared" si="49"/>
        <v>0</v>
      </c>
      <c r="F31">
        <f t="shared" si="49"/>
        <v>19</v>
      </c>
      <c r="G31">
        <f t="shared" si="49"/>
        <v>3</v>
      </c>
      <c r="H31">
        <f t="shared" si="49"/>
        <v>24</v>
      </c>
      <c r="I31">
        <f t="shared" si="49"/>
        <v>13</v>
      </c>
      <c r="J31">
        <f t="shared" si="49"/>
        <v>10</v>
      </c>
      <c r="K31">
        <f t="shared" si="49"/>
        <v>10</v>
      </c>
      <c r="L31">
        <f t="shared" si="49"/>
        <v>0</v>
      </c>
      <c r="M31">
        <f t="shared" si="49"/>
        <v>3</v>
      </c>
      <c r="N31">
        <f t="shared" si="49"/>
        <v>8</v>
      </c>
      <c r="O31">
        <f t="shared" si="49"/>
        <v>13</v>
      </c>
      <c r="P31">
        <f t="shared" si="49"/>
        <v>13</v>
      </c>
      <c r="Q31">
        <f t="shared" si="49"/>
        <v>19</v>
      </c>
      <c r="R31">
        <f t="shared" si="49"/>
        <v>4</v>
      </c>
      <c r="S31">
        <f t="shared" si="49"/>
        <v>18</v>
      </c>
      <c r="T31">
        <f t="shared" si="49"/>
        <v>18</v>
      </c>
      <c r="U31">
        <f t="shared" si="49"/>
        <v>3</v>
      </c>
      <c r="V31">
        <f t="shared" si="49"/>
        <v>5</v>
      </c>
      <c r="W31">
        <f t="shared" si="49"/>
        <v>28</v>
      </c>
      <c r="X31">
        <f t="shared" si="49"/>
        <v>1</v>
      </c>
      <c r="Y31">
        <f t="shared" si="49"/>
        <v>14</v>
      </c>
      <c r="Z31">
        <f t="shared" si="49"/>
        <v>12</v>
      </c>
      <c r="AA31">
        <f t="shared" si="49"/>
        <v>11</v>
      </c>
      <c r="AB31">
        <f t="shared" si="49"/>
        <v>1</v>
      </c>
      <c r="AC31">
        <f t="shared" si="49"/>
        <v>14</v>
      </c>
      <c r="AD31">
        <f t="shared" si="49"/>
        <v>7</v>
      </c>
      <c r="AE31">
        <f t="shared" si="49"/>
        <v>11</v>
      </c>
      <c r="AF31">
        <f t="shared" si="49"/>
        <v>16</v>
      </c>
      <c r="AG31">
        <f t="shared" si="49"/>
        <v>8</v>
      </c>
      <c r="AH31">
        <f t="shared" si="49"/>
        <v>11</v>
      </c>
      <c r="AI31">
        <f t="shared" si="49"/>
        <v>13</v>
      </c>
      <c r="AJ31">
        <f t="shared" si="49"/>
        <v>13</v>
      </c>
      <c r="AK31">
        <f t="shared" si="49"/>
        <v>22</v>
      </c>
      <c r="AL31">
        <f t="shared" si="49"/>
        <v>9</v>
      </c>
      <c r="AM31">
        <f t="shared" si="49"/>
        <v>13</v>
      </c>
      <c r="AN31">
        <f t="shared" si="49"/>
        <v>14</v>
      </c>
      <c r="AO31">
        <f t="shared" si="49"/>
        <v>11</v>
      </c>
      <c r="AP31">
        <f t="shared" si="49"/>
        <v>13</v>
      </c>
      <c r="AQ31">
        <f t="shared" si="49"/>
        <v>15</v>
      </c>
      <c r="AR31">
        <f t="shared" si="49"/>
        <v>9</v>
      </c>
      <c r="AS31">
        <f t="shared" si="49"/>
        <v>20</v>
      </c>
    </row>
    <row r="32" spans="1:91">
      <c r="C32">
        <f>COUNTIF(D30:AS31,"&lt;5")</f>
        <v>10</v>
      </c>
      <c r="AS32" t="s">
        <v>63</v>
      </c>
      <c r="AT32" s="3">
        <f>COUNTIF(AT30:BS30,"&gt;=18")</f>
        <v>4</v>
      </c>
      <c r="AU32">
        <f>COUNTIF(AT30:BS30,"&gt;=19")</f>
        <v>1</v>
      </c>
    </row>
    <row r="33" spans="3:47">
      <c r="C33">
        <f>COUNTIF(D30:AD31,"&lt;5")</f>
        <v>10</v>
      </c>
      <c r="AT33" s="3">
        <f>COUNTIF(AT30:BS30,"&gt;=22")</f>
        <v>1</v>
      </c>
      <c r="AU33">
        <f>COUNTIF(AT30:BS30,"&gt;=21")</f>
        <v>1</v>
      </c>
    </row>
    <row r="34" spans="3:47">
      <c r="D34" s="3">
        <v>1</v>
      </c>
      <c r="E34">
        <v>2</v>
      </c>
      <c r="F34" s="3">
        <v>3</v>
      </c>
      <c r="G34">
        <v>4</v>
      </c>
      <c r="H34" s="3">
        <v>5</v>
      </c>
      <c r="I34">
        <v>6</v>
      </c>
      <c r="J34" s="3">
        <v>7</v>
      </c>
      <c r="K34">
        <v>8</v>
      </c>
      <c r="L34" s="3">
        <v>9</v>
      </c>
      <c r="M34">
        <v>10</v>
      </c>
      <c r="N34" s="3">
        <v>11</v>
      </c>
      <c r="O34">
        <v>12</v>
      </c>
      <c r="P34" s="3">
        <v>13</v>
      </c>
      <c r="Q34">
        <v>14</v>
      </c>
      <c r="R34" s="3">
        <v>15</v>
      </c>
      <c r="S34">
        <v>16</v>
      </c>
      <c r="T34" s="3">
        <v>17</v>
      </c>
      <c r="U34">
        <v>18</v>
      </c>
      <c r="V34" s="3">
        <v>19</v>
      </c>
      <c r="W34">
        <v>20</v>
      </c>
      <c r="X34" s="3">
        <v>21</v>
      </c>
      <c r="Y34">
        <v>22</v>
      </c>
      <c r="Z34" s="3">
        <v>23</v>
      </c>
      <c r="AA34">
        <v>24</v>
      </c>
      <c r="AB34" s="3">
        <v>25</v>
      </c>
      <c r="AC34">
        <v>26</v>
      </c>
      <c r="AD34" s="3">
        <v>27</v>
      </c>
      <c r="AE34">
        <v>28</v>
      </c>
      <c r="AF34" s="3">
        <v>29</v>
      </c>
      <c r="AG34">
        <v>30</v>
      </c>
      <c r="AH34" s="3">
        <v>31</v>
      </c>
      <c r="AI34">
        <v>32</v>
      </c>
      <c r="AJ34" s="3">
        <v>33</v>
      </c>
      <c r="AK34">
        <v>34</v>
      </c>
      <c r="AL34" s="3">
        <v>35</v>
      </c>
      <c r="AM34">
        <v>36</v>
      </c>
      <c r="AN34" s="3">
        <v>37</v>
      </c>
      <c r="AO34">
        <v>38</v>
      </c>
      <c r="AP34" s="3">
        <v>39</v>
      </c>
      <c r="AQ34">
        <v>40</v>
      </c>
      <c r="AR34" s="3">
        <v>41</v>
      </c>
      <c r="AS34" t="s">
        <v>64</v>
      </c>
      <c r="AT34">
        <f>COUNTIF(AT30:BS30,"&gt;=19")</f>
        <v>1</v>
      </c>
    </row>
    <row r="37" spans="3:47">
      <c r="AS37" t="s">
        <v>63</v>
      </c>
      <c r="AT37" s="3">
        <f>COUNTIF(AT30:CI30,"&gt;=18")</f>
        <v>12</v>
      </c>
    </row>
    <row r="38" spans="3:47">
      <c r="AT38" s="3">
        <f>COUNTIF(AT30:CI30,"&gt;=22")</f>
        <v>1</v>
      </c>
    </row>
    <row r="39" spans="3:47">
      <c r="AS39" t="s">
        <v>64</v>
      </c>
      <c r="AT39">
        <f>COUNTIF(AT30:CI30,"&gt;=19")</f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HITResultsFor2787Q67051QKGK2YDI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2012-06-12T20:21:12Z</dcterms:created>
  <dcterms:modified xsi:type="dcterms:W3CDTF">2012-06-20T01:42:42Z</dcterms:modified>
</cp:coreProperties>
</file>