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date1904="1" showInkAnnotation="0" autoCompressPictures="0"/>
  <bookViews>
    <workbookView xWindow="13720" yWindow="1520" windowWidth="34380" windowHeight="24060" tabRatio="500"/>
  </bookViews>
  <sheets>
    <sheet name="HITResultsFor27PQ67051QKCROCZ4F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32" i="1" l="1"/>
  <c r="AN30" i="1"/>
  <c r="AN3" i="1"/>
  <c r="AO3" i="1"/>
  <c r="AN4" i="1"/>
  <c r="AO4" i="1"/>
  <c r="AN5" i="1"/>
  <c r="AO5" i="1"/>
  <c r="AN6" i="1"/>
  <c r="AO6" i="1"/>
  <c r="AN7" i="1"/>
  <c r="AO7" i="1"/>
  <c r="AN8" i="1"/>
  <c r="AO8" i="1"/>
  <c r="AN9" i="1"/>
  <c r="AO9" i="1"/>
  <c r="AN10" i="1"/>
  <c r="AO10" i="1"/>
  <c r="AN11" i="1"/>
  <c r="AO11" i="1"/>
  <c r="AN12" i="1"/>
  <c r="AO12" i="1"/>
  <c r="AN13" i="1"/>
  <c r="AO13" i="1"/>
  <c r="AN14" i="1"/>
  <c r="AO14" i="1"/>
  <c r="AN15" i="1"/>
  <c r="AO15" i="1"/>
  <c r="AN16" i="1"/>
  <c r="AO16" i="1"/>
  <c r="AN17" i="1"/>
  <c r="AO17" i="1"/>
  <c r="AN18" i="1"/>
  <c r="AO18" i="1"/>
  <c r="AN19" i="1"/>
  <c r="AO19" i="1"/>
  <c r="AN20" i="1"/>
  <c r="AO20" i="1"/>
  <c r="AN21" i="1"/>
  <c r="AO21" i="1"/>
  <c r="AN22" i="1"/>
  <c r="AO22" i="1"/>
  <c r="AN23" i="1"/>
  <c r="AO23" i="1"/>
  <c r="AN24" i="1"/>
  <c r="AO24" i="1"/>
  <c r="AN25" i="1"/>
  <c r="AO25" i="1"/>
  <c r="AN26" i="1"/>
  <c r="AO26" i="1"/>
  <c r="AN27" i="1"/>
  <c r="AO27" i="1"/>
  <c r="AN28" i="1"/>
  <c r="AO28" i="1"/>
  <c r="AN29" i="1"/>
  <c r="AO29" i="1"/>
  <c r="AO2" i="1"/>
  <c r="AN2" i="1"/>
  <c r="E30" i="1"/>
  <c r="E31" i="1"/>
  <c r="W2" i="1"/>
  <c r="F30" i="1"/>
  <c r="F31" i="1"/>
  <c r="X2" i="1"/>
  <c r="G30" i="1"/>
  <c r="G31" i="1"/>
  <c r="Y2" i="1"/>
  <c r="H30" i="1"/>
  <c r="H31" i="1"/>
  <c r="Z2" i="1"/>
  <c r="I30" i="1"/>
  <c r="I31" i="1"/>
  <c r="AA2" i="1"/>
  <c r="J30" i="1"/>
  <c r="J31" i="1"/>
  <c r="AB2" i="1"/>
  <c r="K30" i="1"/>
  <c r="K31" i="1"/>
  <c r="AC2" i="1"/>
  <c r="L30" i="1"/>
  <c r="L31" i="1"/>
  <c r="AD2" i="1"/>
  <c r="M30" i="1"/>
  <c r="M31" i="1"/>
  <c r="AE2" i="1"/>
  <c r="N30" i="1"/>
  <c r="N31" i="1"/>
  <c r="AF2" i="1"/>
  <c r="O30" i="1"/>
  <c r="O31" i="1"/>
  <c r="AG2" i="1"/>
  <c r="P30" i="1"/>
  <c r="P31" i="1"/>
  <c r="AH2" i="1"/>
  <c r="Q30" i="1"/>
  <c r="Q31" i="1"/>
  <c r="AI2" i="1"/>
  <c r="R30" i="1"/>
  <c r="R31" i="1"/>
  <c r="AJ2" i="1"/>
  <c r="S30" i="1"/>
  <c r="S31" i="1"/>
  <c r="AK2" i="1"/>
  <c r="T30" i="1"/>
  <c r="T31" i="1"/>
  <c r="AL2" i="1"/>
  <c r="U30" i="1"/>
  <c r="U31" i="1"/>
  <c r="AM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D30" i="1"/>
  <c r="D3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3" i="1"/>
  <c r="C32" i="1"/>
</calcChain>
</file>

<file path=xl/sharedStrings.xml><?xml version="1.0" encoding="utf-8"?>
<sst xmlns="http://schemas.openxmlformats.org/spreadsheetml/2006/main" count="74" uniqueCount="39">
  <si>
    <t>Tue Jun 12 23:52:23 PDT 2012</t>
  </si>
  <si>
    <t>Tue Jun 12 23:55:01 PDT 2012</t>
  </si>
  <si>
    <t>Wed Jun 13 03:23:16 PDT 2012</t>
  </si>
  <si>
    <t>Wed Jun 13 07:38:41 PDT 2012</t>
  </si>
  <si>
    <t>Wed Jun 13 08:54:31 PDT 2012</t>
  </si>
  <si>
    <t>Wed Jun 13 09:17:09 PDT 2012</t>
  </si>
  <si>
    <t>Wed Jun 13 12:55:58 PDT 2012</t>
  </si>
  <si>
    <t>Wed Jun 13 14:21:23 PDT 2012</t>
  </si>
  <si>
    <t>Wed Jun 13 14:29:08 PDT 2012</t>
  </si>
  <si>
    <t>Wed Jun 13 18:31:31 PDT 2012</t>
  </si>
  <si>
    <t>Thu Jun 14 01:26:39 PDT 2012</t>
  </si>
  <si>
    <t>Thu Jun 14 05:05:56 PDT 2012</t>
  </si>
  <si>
    <t>Thu Jun 14 06:44:50 PDT 2012</t>
  </si>
  <si>
    <t>Thu Jun 14 07:59:35 PDT 2012</t>
  </si>
  <si>
    <t>Thu Jun 14 08:28:53 PDT 2012</t>
  </si>
  <si>
    <t>Thu Jun 14 09:43:01 PDT 2012</t>
  </si>
  <si>
    <t>Thu Jun 14 12:17:04 PDT 2012</t>
  </si>
  <si>
    <t>Thu Jun 14 21:42:21 PDT 2012</t>
  </si>
  <si>
    <t>Level</t>
  </si>
  <si>
    <t>Event</t>
  </si>
  <si>
    <t>Process</t>
  </si>
  <si>
    <t>Composite Thing</t>
  </si>
  <si>
    <t>World</t>
  </si>
  <si>
    <t>Natural Kind</t>
  </si>
  <si>
    <t>Change</t>
  </si>
  <si>
    <t>Juxtaposition of Things</t>
  </si>
  <si>
    <t>Thing</t>
  </si>
  <si>
    <t>State</t>
  </si>
  <si>
    <t>Property</t>
  </si>
  <si>
    <t>Binding Property</t>
  </si>
  <si>
    <t>Mutual Property</t>
  </si>
  <si>
    <t>Composite Event</t>
  </si>
  <si>
    <t>Bond</t>
  </si>
  <si>
    <t>Basic Thing</t>
  </si>
  <si>
    <t>Function Value</t>
  </si>
  <si>
    <t>Lawful Event</t>
  </si>
  <si>
    <t>Null</t>
  </si>
  <si>
    <t>Composite Individual</t>
  </si>
  <si>
    <t>Non-binding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</si>
</sst>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3"/>
  <sheetViews>
    <sheetView tabSelected="1" topLeftCell="O1" zoomScale="75" zoomScaleNormal="75" zoomScalePageLayoutView="75" workbookViewId="0">
      <selection activeCell="V33" sqref="V33"/>
    </sheetView>
  </sheetViews>
  <sheetFormatPr baseColWidth="10" defaultRowHeight="15" x14ac:dyDescent="0"/>
  <sheetData>
    <row r="1" spans="1:41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</row>
    <row r="2" spans="1:41">
      <c r="A2" s="2" t="b">
        <v>0</v>
      </c>
      <c r="B2" s="2" t="s">
        <v>18</v>
      </c>
      <c r="C2" s="2" t="s">
        <v>19</v>
      </c>
      <c r="D2" t="b">
        <v>0</v>
      </c>
      <c r="E2" t="b">
        <v>0</v>
      </c>
      <c r="F2" t="b">
        <v>1</v>
      </c>
      <c r="G2" t="b">
        <v>0</v>
      </c>
      <c r="H2" t="b">
        <v>0</v>
      </c>
      <c r="I2" t="b">
        <v>1</v>
      </c>
      <c r="J2" t="b">
        <v>0</v>
      </c>
      <c r="K2" t="b">
        <v>0</v>
      </c>
      <c r="L2" t="b">
        <v>0</v>
      </c>
      <c r="M2" t="b">
        <v>0</v>
      </c>
      <c r="N2" t="b">
        <v>1</v>
      </c>
      <c r="O2" t="b">
        <v>1</v>
      </c>
      <c r="P2" t="b">
        <v>0</v>
      </c>
      <c r="Q2" t="b">
        <v>0</v>
      </c>
      <c r="R2" t="b">
        <v>0</v>
      </c>
      <c r="S2" t="b">
        <v>0</v>
      </c>
      <c r="T2" t="b">
        <v>0</v>
      </c>
      <c r="U2" t="b">
        <v>1</v>
      </c>
      <c r="V2">
        <f>IF(OR(D$30&lt;5,D$31&lt;5),-1,  IF($A2=D2,1,0))</f>
        <v>-1</v>
      </c>
      <c r="W2">
        <f t="shared" ref="W2:AM16" si="0">IF(OR(E$30&lt;5,E$31&lt;5),-1,  IF($A2=E2,1,0))</f>
        <v>1</v>
      </c>
      <c r="X2">
        <f t="shared" si="0"/>
        <v>0</v>
      </c>
      <c r="Y2">
        <f t="shared" si="0"/>
        <v>1</v>
      </c>
      <c r="Z2">
        <f t="shared" si="0"/>
        <v>1</v>
      </c>
      <c r="AA2">
        <f t="shared" si="0"/>
        <v>0</v>
      </c>
      <c r="AB2">
        <f t="shared" si="0"/>
        <v>1</v>
      </c>
      <c r="AC2">
        <f t="shared" si="0"/>
        <v>1</v>
      </c>
      <c r="AD2">
        <f t="shared" si="0"/>
        <v>1</v>
      </c>
      <c r="AE2">
        <f t="shared" si="0"/>
        <v>1</v>
      </c>
      <c r="AF2">
        <f t="shared" si="0"/>
        <v>0</v>
      </c>
      <c r="AG2">
        <f t="shared" si="0"/>
        <v>-1</v>
      </c>
      <c r="AH2">
        <f t="shared" si="0"/>
        <v>1</v>
      </c>
      <c r="AI2">
        <f t="shared" si="0"/>
        <v>1</v>
      </c>
      <c r="AJ2">
        <f t="shared" si="0"/>
        <v>1</v>
      </c>
      <c r="AK2">
        <f t="shared" si="0"/>
        <v>1</v>
      </c>
      <c r="AL2">
        <f t="shared" si="0"/>
        <v>1</v>
      </c>
      <c r="AM2">
        <f t="shared" si="0"/>
        <v>0</v>
      </c>
      <c r="AN2">
        <f>SUMIF(V2:AM2,"&gt;=0")</f>
        <v>12</v>
      </c>
      <c r="AO2">
        <f>COUNTIF(V2:AM2,"&gt;=0")</f>
        <v>16</v>
      </c>
    </row>
    <row r="3" spans="1:41">
      <c r="A3" s="2" t="b">
        <v>0</v>
      </c>
      <c r="B3" s="2" t="s">
        <v>20</v>
      </c>
      <c r="C3" s="2" t="s">
        <v>21</v>
      </c>
      <c r="D3" t="b">
        <v>0</v>
      </c>
      <c r="E3" t="b">
        <v>0</v>
      </c>
      <c r="F3" t="b">
        <v>0</v>
      </c>
      <c r="G3" t="b">
        <v>0</v>
      </c>
      <c r="H3" t="b">
        <v>1</v>
      </c>
      <c r="I3" t="b">
        <v>0</v>
      </c>
      <c r="J3" t="b">
        <v>0</v>
      </c>
      <c r="K3" t="b">
        <v>1</v>
      </c>
      <c r="L3" t="b">
        <v>0</v>
      </c>
      <c r="M3" t="b">
        <v>0</v>
      </c>
      <c r="N3" t="b">
        <v>1</v>
      </c>
      <c r="O3" t="b">
        <v>1</v>
      </c>
      <c r="P3" t="b">
        <v>0</v>
      </c>
      <c r="Q3" t="b">
        <v>1</v>
      </c>
      <c r="R3" t="b">
        <v>0</v>
      </c>
      <c r="S3" t="b">
        <v>1</v>
      </c>
      <c r="T3" t="b">
        <v>1</v>
      </c>
      <c r="U3" t="b">
        <v>0</v>
      </c>
      <c r="V3">
        <f t="shared" ref="V3:V29" si="1">IF(OR(D$30&lt;5,D$31&lt;5),-1,  IF($A3=D3,1,0))</f>
        <v>-1</v>
      </c>
      <c r="W3">
        <f t="shared" si="0"/>
        <v>1</v>
      </c>
      <c r="X3">
        <f t="shared" si="0"/>
        <v>1</v>
      </c>
      <c r="Y3">
        <f t="shared" si="0"/>
        <v>1</v>
      </c>
      <c r="Z3">
        <f t="shared" si="0"/>
        <v>0</v>
      </c>
      <c r="AA3">
        <f t="shared" si="0"/>
        <v>1</v>
      </c>
      <c r="AB3">
        <f t="shared" si="0"/>
        <v>1</v>
      </c>
      <c r="AC3">
        <f t="shared" si="0"/>
        <v>0</v>
      </c>
      <c r="AD3">
        <f t="shared" si="0"/>
        <v>1</v>
      </c>
      <c r="AE3">
        <f t="shared" si="0"/>
        <v>1</v>
      </c>
      <c r="AF3">
        <f t="shared" si="0"/>
        <v>0</v>
      </c>
      <c r="AG3">
        <f t="shared" si="0"/>
        <v>-1</v>
      </c>
      <c r="AH3">
        <f t="shared" si="0"/>
        <v>1</v>
      </c>
      <c r="AI3">
        <f t="shared" si="0"/>
        <v>0</v>
      </c>
      <c r="AJ3">
        <f t="shared" si="0"/>
        <v>1</v>
      </c>
      <c r="AK3">
        <f t="shared" si="0"/>
        <v>0</v>
      </c>
      <c r="AL3">
        <f t="shared" si="0"/>
        <v>0</v>
      </c>
      <c r="AM3">
        <f t="shared" si="0"/>
        <v>1</v>
      </c>
      <c r="AN3">
        <f t="shared" ref="AN3:AN29" si="2">SUMIF(V3:AM3,"&gt;=0")</f>
        <v>10</v>
      </c>
      <c r="AO3">
        <f t="shared" ref="AO3:AO29" si="3">COUNTIF(V3:AM3,"&gt;=0")</f>
        <v>16</v>
      </c>
    </row>
    <row r="4" spans="1:41">
      <c r="A4" s="3" t="b">
        <v>1</v>
      </c>
      <c r="B4" s="3" t="s">
        <v>22</v>
      </c>
      <c r="C4" s="3" t="s">
        <v>21</v>
      </c>
      <c r="D4" t="b">
        <v>0</v>
      </c>
      <c r="E4" t="b">
        <v>1</v>
      </c>
      <c r="F4" t="b">
        <v>1</v>
      </c>
      <c r="G4" t="b">
        <v>1</v>
      </c>
      <c r="H4" t="b">
        <v>1</v>
      </c>
      <c r="I4" t="b">
        <v>1</v>
      </c>
      <c r="J4" t="b">
        <v>1</v>
      </c>
      <c r="K4" t="b">
        <v>1</v>
      </c>
      <c r="L4" t="b">
        <v>0</v>
      </c>
      <c r="M4" t="b">
        <v>1</v>
      </c>
      <c r="N4" t="b">
        <v>1</v>
      </c>
      <c r="O4" t="b">
        <v>1</v>
      </c>
      <c r="P4" t="b">
        <v>1</v>
      </c>
      <c r="Q4" t="b">
        <v>1</v>
      </c>
      <c r="R4" t="b">
        <v>0</v>
      </c>
      <c r="S4" t="b">
        <v>1</v>
      </c>
      <c r="T4" t="b">
        <v>1</v>
      </c>
      <c r="U4" t="b">
        <v>1</v>
      </c>
      <c r="V4">
        <f t="shared" si="1"/>
        <v>-1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0</v>
      </c>
      <c r="AE4">
        <f t="shared" si="0"/>
        <v>1</v>
      </c>
      <c r="AF4">
        <f t="shared" si="0"/>
        <v>1</v>
      </c>
      <c r="AG4">
        <f t="shared" si="0"/>
        <v>-1</v>
      </c>
      <c r="AH4">
        <f t="shared" si="0"/>
        <v>1</v>
      </c>
      <c r="AI4">
        <f t="shared" si="0"/>
        <v>1</v>
      </c>
      <c r="AJ4">
        <f t="shared" si="0"/>
        <v>0</v>
      </c>
      <c r="AK4">
        <f t="shared" si="0"/>
        <v>1</v>
      </c>
      <c r="AL4">
        <f t="shared" si="0"/>
        <v>1</v>
      </c>
      <c r="AM4">
        <f t="shared" si="0"/>
        <v>1</v>
      </c>
      <c r="AN4">
        <f t="shared" si="2"/>
        <v>14</v>
      </c>
      <c r="AO4">
        <f t="shared" si="3"/>
        <v>16</v>
      </c>
    </row>
    <row r="5" spans="1:41">
      <c r="A5" s="2" t="b">
        <v>0</v>
      </c>
      <c r="B5" s="2" t="s">
        <v>23</v>
      </c>
      <c r="C5" s="2" t="s">
        <v>24</v>
      </c>
      <c r="D5" t="b">
        <v>0</v>
      </c>
      <c r="E5" t="b">
        <v>1</v>
      </c>
      <c r="F5" t="b">
        <v>0</v>
      </c>
      <c r="G5" t="b">
        <v>0</v>
      </c>
      <c r="H5" t="b">
        <v>0</v>
      </c>
      <c r="I5" t="b">
        <v>0</v>
      </c>
      <c r="J5" t="b">
        <v>0</v>
      </c>
      <c r="K5" t="b">
        <v>0</v>
      </c>
      <c r="L5" t="b">
        <v>0</v>
      </c>
      <c r="M5" t="b">
        <v>0</v>
      </c>
      <c r="N5" t="b">
        <v>1</v>
      </c>
      <c r="O5" t="b">
        <v>1</v>
      </c>
      <c r="P5" t="b">
        <v>0</v>
      </c>
      <c r="Q5" t="b">
        <v>0</v>
      </c>
      <c r="R5" t="b">
        <v>0</v>
      </c>
      <c r="S5" t="b">
        <v>0</v>
      </c>
      <c r="T5" t="b">
        <v>0</v>
      </c>
      <c r="U5" t="b">
        <v>1</v>
      </c>
      <c r="V5">
        <f t="shared" si="1"/>
        <v>-1</v>
      </c>
      <c r="W5">
        <f t="shared" si="0"/>
        <v>0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0</v>
      </c>
      <c r="AG5">
        <f t="shared" si="0"/>
        <v>-1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  <c r="AL5">
        <f t="shared" si="0"/>
        <v>1</v>
      </c>
      <c r="AM5">
        <f t="shared" si="0"/>
        <v>0</v>
      </c>
      <c r="AN5">
        <f t="shared" si="2"/>
        <v>13</v>
      </c>
      <c r="AO5">
        <f t="shared" si="3"/>
        <v>16</v>
      </c>
    </row>
    <row r="6" spans="1:41">
      <c r="A6" s="3" t="b">
        <v>1</v>
      </c>
      <c r="B6" s="3" t="s">
        <v>25</v>
      </c>
      <c r="C6" s="3" t="s">
        <v>21</v>
      </c>
      <c r="D6" t="b">
        <v>0</v>
      </c>
      <c r="E6" t="b">
        <v>0</v>
      </c>
      <c r="F6" t="b">
        <v>1</v>
      </c>
      <c r="G6" t="b">
        <v>0</v>
      </c>
      <c r="H6" t="b">
        <v>1</v>
      </c>
      <c r="I6" t="b">
        <v>1</v>
      </c>
      <c r="J6" t="b">
        <v>0</v>
      </c>
      <c r="K6" t="b">
        <v>0</v>
      </c>
      <c r="L6" t="b">
        <v>0</v>
      </c>
      <c r="M6" t="b">
        <v>1</v>
      </c>
      <c r="N6" t="b">
        <v>1</v>
      </c>
      <c r="O6" t="b">
        <v>1</v>
      </c>
      <c r="P6" t="b">
        <v>1</v>
      </c>
      <c r="Q6" t="b">
        <v>1</v>
      </c>
      <c r="R6" t="b">
        <v>0</v>
      </c>
      <c r="S6" t="b">
        <v>1</v>
      </c>
      <c r="T6" t="b">
        <v>1</v>
      </c>
      <c r="U6" t="b">
        <v>0</v>
      </c>
      <c r="V6">
        <f t="shared" si="1"/>
        <v>-1</v>
      </c>
      <c r="W6">
        <f t="shared" si="0"/>
        <v>0</v>
      </c>
      <c r="X6">
        <f t="shared" si="0"/>
        <v>1</v>
      </c>
      <c r="Y6">
        <f t="shared" si="0"/>
        <v>0</v>
      </c>
      <c r="Z6">
        <f t="shared" si="0"/>
        <v>1</v>
      </c>
      <c r="AA6">
        <f t="shared" si="0"/>
        <v>1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1</v>
      </c>
      <c r="AF6">
        <f t="shared" si="0"/>
        <v>1</v>
      </c>
      <c r="AG6">
        <f t="shared" si="0"/>
        <v>-1</v>
      </c>
      <c r="AH6">
        <f t="shared" si="0"/>
        <v>1</v>
      </c>
      <c r="AI6">
        <f t="shared" si="0"/>
        <v>1</v>
      </c>
      <c r="AJ6">
        <f t="shared" si="0"/>
        <v>0</v>
      </c>
      <c r="AK6">
        <f t="shared" si="0"/>
        <v>1</v>
      </c>
      <c r="AL6">
        <f t="shared" si="0"/>
        <v>1</v>
      </c>
      <c r="AM6">
        <f t="shared" si="0"/>
        <v>0</v>
      </c>
      <c r="AN6">
        <f t="shared" si="2"/>
        <v>9</v>
      </c>
      <c r="AO6">
        <f t="shared" si="3"/>
        <v>16</v>
      </c>
    </row>
    <row r="7" spans="1:41">
      <c r="A7" s="3" t="b">
        <v>1</v>
      </c>
      <c r="B7" s="3" t="s">
        <v>22</v>
      </c>
      <c r="C7" s="3" t="s">
        <v>26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  <c r="J7" t="b">
        <v>1</v>
      </c>
      <c r="K7" t="b">
        <v>0</v>
      </c>
      <c r="L7" t="b">
        <v>1</v>
      </c>
      <c r="M7" t="b">
        <v>1</v>
      </c>
      <c r="N7" t="b">
        <v>1</v>
      </c>
      <c r="O7" t="b">
        <v>1</v>
      </c>
      <c r="P7" t="b">
        <v>1</v>
      </c>
      <c r="Q7" t="b">
        <v>1</v>
      </c>
      <c r="R7" t="b">
        <v>1</v>
      </c>
      <c r="S7" t="b">
        <v>1</v>
      </c>
      <c r="T7" t="b">
        <v>1</v>
      </c>
      <c r="U7" t="b">
        <v>1</v>
      </c>
      <c r="V7">
        <f t="shared" si="1"/>
        <v>-1</v>
      </c>
      <c r="W7">
        <f t="shared" si="0"/>
        <v>1</v>
      </c>
      <c r="X7">
        <f t="shared" si="0"/>
        <v>0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0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-1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  <c r="AL7">
        <f t="shared" si="0"/>
        <v>1</v>
      </c>
      <c r="AM7">
        <f t="shared" si="0"/>
        <v>1</v>
      </c>
      <c r="AN7">
        <f t="shared" si="2"/>
        <v>14</v>
      </c>
      <c r="AO7">
        <f t="shared" si="3"/>
        <v>16</v>
      </c>
    </row>
    <row r="8" spans="1:41">
      <c r="A8" s="2" t="b">
        <v>0</v>
      </c>
      <c r="B8" s="2" t="s">
        <v>27</v>
      </c>
      <c r="C8" s="2" t="s">
        <v>28</v>
      </c>
      <c r="D8" t="b">
        <v>0</v>
      </c>
      <c r="E8" t="b">
        <v>1</v>
      </c>
      <c r="F8" t="b">
        <v>1</v>
      </c>
      <c r="G8" t="b">
        <v>1</v>
      </c>
      <c r="H8" t="b">
        <v>1</v>
      </c>
      <c r="I8" t="b">
        <v>0</v>
      </c>
      <c r="J8" t="b">
        <v>0</v>
      </c>
      <c r="K8" t="b">
        <v>1</v>
      </c>
      <c r="L8" t="b">
        <v>1</v>
      </c>
      <c r="M8" t="b">
        <v>0</v>
      </c>
      <c r="N8" t="b">
        <v>1</v>
      </c>
      <c r="O8" t="b">
        <v>1</v>
      </c>
      <c r="P8" t="b">
        <v>1</v>
      </c>
      <c r="Q8" t="b">
        <v>1</v>
      </c>
      <c r="R8" t="b">
        <v>1</v>
      </c>
      <c r="S8" t="b">
        <v>1</v>
      </c>
      <c r="T8" t="b">
        <v>0</v>
      </c>
      <c r="U8" t="b">
        <v>1</v>
      </c>
      <c r="V8">
        <f t="shared" si="1"/>
        <v>-1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1</v>
      </c>
      <c r="AB8">
        <f t="shared" si="0"/>
        <v>1</v>
      </c>
      <c r="AC8">
        <f t="shared" si="0"/>
        <v>0</v>
      </c>
      <c r="AD8">
        <f t="shared" si="0"/>
        <v>0</v>
      </c>
      <c r="AE8">
        <f t="shared" si="0"/>
        <v>1</v>
      </c>
      <c r="AF8">
        <f t="shared" si="0"/>
        <v>0</v>
      </c>
      <c r="AG8">
        <f t="shared" si="0"/>
        <v>-1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1</v>
      </c>
      <c r="AM8">
        <f t="shared" si="0"/>
        <v>0</v>
      </c>
      <c r="AN8">
        <f t="shared" si="2"/>
        <v>4</v>
      </c>
      <c r="AO8">
        <f t="shared" si="3"/>
        <v>16</v>
      </c>
    </row>
    <row r="9" spans="1:41">
      <c r="A9" s="3" t="b">
        <v>1</v>
      </c>
      <c r="B9" s="3" t="s">
        <v>29</v>
      </c>
      <c r="C9" s="3" t="s">
        <v>30</v>
      </c>
      <c r="D9" t="b">
        <v>0</v>
      </c>
      <c r="E9" t="b">
        <v>1</v>
      </c>
      <c r="F9" t="b">
        <v>1</v>
      </c>
      <c r="G9" t="b">
        <v>0</v>
      </c>
      <c r="H9" t="b">
        <v>0</v>
      </c>
      <c r="I9" t="b">
        <v>0</v>
      </c>
      <c r="J9" t="b">
        <v>0</v>
      </c>
      <c r="K9" t="b">
        <v>0</v>
      </c>
      <c r="L9" t="b">
        <v>1</v>
      </c>
      <c r="M9" t="b">
        <v>1</v>
      </c>
      <c r="N9" t="b">
        <v>1</v>
      </c>
      <c r="O9" t="b">
        <v>1</v>
      </c>
      <c r="P9" t="b">
        <v>0</v>
      </c>
      <c r="Q9" t="b">
        <v>1</v>
      </c>
      <c r="R9" t="b">
        <v>1</v>
      </c>
      <c r="S9" t="b">
        <v>0</v>
      </c>
      <c r="T9" t="b">
        <v>1</v>
      </c>
      <c r="U9" t="b">
        <v>1</v>
      </c>
      <c r="V9">
        <f t="shared" si="1"/>
        <v>-1</v>
      </c>
      <c r="W9">
        <f t="shared" si="0"/>
        <v>1</v>
      </c>
      <c r="X9">
        <f t="shared" si="0"/>
        <v>1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-1</v>
      </c>
      <c r="AH9">
        <f t="shared" si="0"/>
        <v>0</v>
      </c>
      <c r="AI9">
        <f t="shared" si="0"/>
        <v>1</v>
      </c>
      <c r="AJ9">
        <f t="shared" si="0"/>
        <v>1</v>
      </c>
      <c r="AK9">
        <f t="shared" si="0"/>
        <v>0</v>
      </c>
      <c r="AL9">
        <f t="shared" si="0"/>
        <v>1</v>
      </c>
      <c r="AM9">
        <f t="shared" si="0"/>
        <v>1</v>
      </c>
      <c r="AN9">
        <f t="shared" si="2"/>
        <v>9</v>
      </c>
      <c r="AO9">
        <f t="shared" si="3"/>
        <v>16</v>
      </c>
    </row>
    <row r="10" spans="1:41">
      <c r="A10" s="3" t="b">
        <v>1</v>
      </c>
      <c r="B10" s="3" t="s">
        <v>31</v>
      </c>
      <c r="C10" s="3" t="s">
        <v>19</v>
      </c>
      <c r="D10" t="b">
        <v>0</v>
      </c>
      <c r="E10" t="b">
        <v>1</v>
      </c>
      <c r="F10" t="b">
        <v>1</v>
      </c>
      <c r="G10" t="b">
        <v>1</v>
      </c>
      <c r="H10" t="b">
        <v>1</v>
      </c>
      <c r="I10" t="b">
        <v>1</v>
      </c>
      <c r="J10" t="b">
        <v>1</v>
      </c>
      <c r="K10" t="b">
        <v>1</v>
      </c>
      <c r="L10" t="b">
        <v>1</v>
      </c>
      <c r="M10" t="b">
        <v>1</v>
      </c>
      <c r="N10" t="b">
        <v>1</v>
      </c>
      <c r="O10" t="b">
        <v>1</v>
      </c>
      <c r="P10" t="b">
        <v>1</v>
      </c>
      <c r="Q10" t="b">
        <v>1</v>
      </c>
      <c r="R10" t="b">
        <v>1</v>
      </c>
      <c r="S10" t="b">
        <v>1</v>
      </c>
      <c r="T10" t="b">
        <v>1</v>
      </c>
      <c r="U10" t="b">
        <v>1</v>
      </c>
      <c r="V10">
        <f t="shared" si="1"/>
        <v>-1</v>
      </c>
      <c r="W10">
        <f t="shared" si="0"/>
        <v>1</v>
      </c>
      <c r="X10">
        <f t="shared" si="0"/>
        <v>1</v>
      </c>
      <c r="Y10">
        <f t="shared" si="0"/>
        <v>1</v>
      </c>
      <c r="Z10">
        <f t="shared" si="0"/>
        <v>1</v>
      </c>
      <c r="AA10">
        <f t="shared" si="0"/>
        <v>1</v>
      </c>
      <c r="AB10">
        <f t="shared" si="0"/>
        <v>1</v>
      </c>
      <c r="AC10">
        <f t="shared" si="0"/>
        <v>1</v>
      </c>
      <c r="AD10">
        <f t="shared" si="0"/>
        <v>1</v>
      </c>
      <c r="AE10">
        <f t="shared" si="0"/>
        <v>1</v>
      </c>
      <c r="AF10">
        <f t="shared" si="0"/>
        <v>1</v>
      </c>
      <c r="AG10">
        <f t="shared" si="0"/>
        <v>-1</v>
      </c>
      <c r="AH10">
        <f t="shared" si="0"/>
        <v>1</v>
      </c>
      <c r="AI10">
        <f t="shared" si="0"/>
        <v>1</v>
      </c>
      <c r="AJ10">
        <f t="shared" si="0"/>
        <v>1</v>
      </c>
      <c r="AK10">
        <f t="shared" si="0"/>
        <v>1</v>
      </c>
      <c r="AL10">
        <f t="shared" si="0"/>
        <v>1</v>
      </c>
      <c r="AM10">
        <f t="shared" si="0"/>
        <v>1</v>
      </c>
      <c r="AN10">
        <f t="shared" si="2"/>
        <v>16</v>
      </c>
      <c r="AO10">
        <f t="shared" si="3"/>
        <v>16</v>
      </c>
    </row>
    <row r="11" spans="1:41">
      <c r="A11" s="2" t="b">
        <v>0</v>
      </c>
      <c r="B11" s="2" t="s">
        <v>32</v>
      </c>
      <c r="C11" s="2" t="s">
        <v>33</v>
      </c>
      <c r="D11" t="b">
        <v>0</v>
      </c>
      <c r="E11" t="b">
        <v>1</v>
      </c>
      <c r="F11" t="b">
        <v>1</v>
      </c>
      <c r="G11" t="b">
        <v>1</v>
      </c>
      <c r="H11" t="b">
        <v>0</v>
      </c>
      <c r="I11" t="b">
        <v>0</v>
      </c>
      <c r="J11" t="b">
        <v>0</v>
      </c>
      <c r="K11" t="b">
        <v>0</v>
      </c>
      <c r="L11" t="b">
        <v>1</v>
      </c>
      <c r="M11" t="b">
        <v>0</v>
      </c>
      <c r="N11" t="b">
        <v>1</v>
      </c>
      <c r="O11" t="b">
        <v>1</v>
      </c>
      <c r="P11" t="b">
        <v>0</v>
      </c>
      <c r="Q11" t="b">
        <v>0</v>
      </c>
      <c r="R11" t="b">
        <v>1</v>
      </c>
      <c r="S11" t="b">
        <v>1</v>
      </c>
      <c r="T11" t="b">
        <v>1</v>
      </c>
      <c r="U11" t="b">
        <v>1</v>
      </c>
      <c r="V11">
        <f t="shared" si="1"/>
        <v>-1</v>
      </c>
      <c r="W11">
        <f t="shared" si="0"/>
        <v>0</v>
      </c>
      <c r="X11">
        <f t="shared" si="0"/>
        <v>0</v>
      </c>
      <c r="Y11">
        <f t="shared" si="0"/>
        <v>0</v>
      </c>
      <c r="Z11">
        <f t="shared" si="0"/>
        <v>1</v>
      </c>
      <c r="AA11">
        <f t="shared" si="0"/>
        <v>1</v>
      </c>
      <c r="AB11">
        <f t="shared" si="0"/>
        <v>1</v>
      </c>
      <c r="AC11">
        <f t="shared" si="0"/>
        <v>1</v>
      </c>
      <c r="AD11">
        <f t="shared" si="0"/>
        <v>0</v>
      </c>
      <c r="AE11">
        <f t="shared" si="0"/>
        <v>1</v>
      </c>
      <c r="AF11">
        <f t="shared" si="0"/>
        <v>0</v>
      </c>
      <c r="AG11">
        <f t="shared" si="0"/>
        <v>-1</v>
      </c>
      <c r="AH11">
        <f t="shared" si="0"/>
        <v>1</v>
      </c>
      <c r="AI11">
        <f t="shared" si="0"/>
        <v>1</v>
      </c>
      <c r="AJ11">
        <f t="shared" si="0"/>
        <v>0</v>
      </c>
      <c r="AK11">
        <f t="shared" si="0"/>
        <v>0</v>
      </c>
      <c r="AL11">
        <f t="shared" si="0"/>
        <v>0</v>
      </c>
      <c r="AM11">
        <f t="shared" si="0"/>
        <v>0</v>
      </c>
      <c r="AN11">
        <f t="shared" si="2"/>
        <v>7</v>
      </c>
      <c r="AO11">
        <f t="shared" si="3"/>
        <v>16</v>
      </c>
    </row>
    <row r="12" spans="1:41">
      <c r="A12" s="3" t="b">
        <v>1</v>
      </c>
      <c r="B12" s="3" t="s">
        <v>25</v>
      </c>
      <c r="C12" s="3" t="s">
        <v>26</v>
      </c>
      <c r="D12" t="b">
        <v>0</v>
      </c>
      <c r="E12" t="b">
        <v>0</v>
      </c>
      <c r="F12" t="b">
        <v>0</v>
      </c>
      <c r="G12" t="b">
        <v>0</v>
      </c>
      <c r="H12" t="b">
        <v>0</v>
      </c>
      <c r="I12" t="b">
        <v>1</v>
      </c>
      <c r="J12" t="b">
        <v>1</v>
      </c>
      <c r="K12" t="b">
        <v>1</v>
      </c>
      <c r="L12" t="b">
        <v>1</v>
      </c>
      <c r="M12" t="b">
        <v>0</v>
      </c>
      <c r="N12" t="b">
        <v>1</v>
      </c>
      <c r="O12" t="b">
        <v>1</v>
      </c>
      <c r="P12" t="b">
        <v>1</v>
      </c>
      <c r="Q12" t="b">
        <v>1</v>
      </c>
      <c r="R12" t="b">
        <v>1</v>
      </c>
      <c r="S12" t="b">
        <v>1</v>
      </c>
      <c r="T12" t="b">
        <v>1</v>
      </c>
      <c r="U12" t="b">
        <v>0</v>
      </c>
      <c r="V12">
        <f t="shared" si="1"/>
        <v>-1</v>
      </c>
      <c r="W12">
        <f t="shared" si="0"/>
        <v>0</v>
      </c>
      <c r="X12">
        <f t="shared" si="0"/>
        <v>0</v>
      </c>
      <c r="Y12">
        <f t="shared" si="0"/>
        <v>0</v>
      </c>
      <c r="Z12">
        <f t="shared" si="0"/>
        <v>0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0</v>
      </c>
      <c r="AF12">
        <f t="shared" si="0"/>
        <v>1</v>
      </c>
      <c r="AG12">
        <f t="shared" si="0"/>
        <v>-1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1</v>
      </c>
      <c r="AM12">
        <f t="shared" si="0"/>
        <v>0</v>
      </c>
      <c r="AN12">
        <f t="shared" si="2"/>
        <v>10</v>
      </c>
      <c r="AO12">
        <f t="shared" si="3"/>
        <v>16</v>
      </c>
    </row>
    <row r="13" spans="1:41">
      <c r="A13" s="2" t="b">
        <v>0</v>
      </c>
      <c r="B13" s="2" t="s">
        <v>20</v>
      </c>
      <c r="C13" s="2" t="s">
        <v>26</v>
      </c>
      <c r="D13" t="b">
        <v>0</v>
      </c>
      <c r="E13" t="b">
        <v>1</v>
      </c>
      <c r="F13" t="b">
        <v>1</v>
      </c>
      <c r="G13" t="b">
        <v>1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0</v>
      </c>
      <c r="N13" t="b">
        <v>0</v>
      </c>
      <c r="O13" t="b">
        <v>1</v>
      </c>
      <c r="P13" t="b">
        <v>1</v>
      </c>
      <c r="Q13" t="b">
        <v>1</v>
      </c>
      <c r="R13" t="b">
        <v>1</v>
      </c>
      <c r="S13" t="b">
        <v>1</v>
      </c>
      <c r="T13" t="b">
        <v>1</v>
      </c>
      <c r="U13" t="b">
        <v>1</v>
      </c>
      <c r="V13">
        <f t="shared" si="1"/>
        <v>-1</v>
      </c>
      <c r="W13">
        <f t="shared" si="0"/>
        <v>0</v>
      </c>
      <c r="X13">
        <f t="shared" si="0"/>
        <v>0</v>
      </c>
      <c r="Y13">
        <f t="shared" si="0"/>
        <v>0</v>
      </c>
      <c r="Z13">
        <f t="shared" si="0"/>
        <v>0</v>
      </c>
      <c r="AA13">
        <f t="shared" si="0"/>
        <v>1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1</v>
      </c>
      <c r="AF13">
        <f t="shared" si="0"/>
        <v>1</v>
      </c>
      <c r="AG13">
        <f t="shared" si="0"/>
        <v>-1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M13">
        <f t="shared" si="0"/>
        <v>0</v>
      </c>
      <c r="AN13">
        <f t="shared" si="2"/>
        <v>3</v>
      </c>
      <c r="AO13">
        <f t="shared" si="3"/>
        <v>16</v>
      </c>
    </row>
    <row r="14" spans="1:41">
      <c r="A14" s="2" t="b">
        <v>0</v>
      </c>
      <c r="B14" s="2" t="s">
        <v>23</v>
      </c>
      <c r="C14" s="2" t="s">
        <v>19</v>
      </c>
      <c r="D14" t="b">
        <v>0</v>
      </c>
      <c r="E14" t="b">
        <v>1</v>
      </c>
      <c r="F14" t="b">
        <v>1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  <c r="L14" t="b">
        <v>0</v>
      </c>
      <c r="M14" t="b">
        <v>0</v>
      </c>
      <c r="N14" t="b">
        <v>1</v>
      </c>
      <c r="O14" t="b">
        <v>1</v>
      </c>
      <c r="P14" t="b">
        <v>0</v>
      </c>
      <c r="Q14" t="b">
        <v>0</v>
      </c>
      <c r="R14" t="b">
        <v>1</v>
      </c>
      <c r="S14" t="b">
        <v>0</v>
      </c>
      <c r="T14" t="b">
        <v>0</v>
      </c>
      <c r="U14" t="b">
        <v>1</v>
      </c>
      <c r="V14">
        <f t="shared" si="1"/>
        <v>-1</v>
      </c>
      <c r="W14">
        <f t="shared" si="0"/>
        <v>0</v>
      </c>
      <c r="X14">
        <f t="shared" si="0"/>
        <v>0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1</v>
      </c>
      <c r="AC14">
        <f t="shared" si="0"/>
        <v>1</v>
      </c>
      <c r="AD14">
        <f t="shared" si="0"/>
        <v>1</v>
      </c>
      <c r="AE14">
        <f t="shared" si="0"/>
        <v>1</v>
      </c>
      <c r="AF14">
        <f t="shared" si="0"/>
        <v>0</v>
      </c>
      <c r="AG14">
        <f t="shared" si="0"/>
        <v>-1</v>
      </c>
      <c r="AH14">
        <f t="shared" si="0"/>
        <v>1</v>
      </c>
      <c r="AI14">
        <f t="shared" si="0"/>
        <v>1</v>
      </c>
      <c r="AJ14">
        <f t="shared" si="0"/>
        <v>0</v>
      </c>
      <c r="AK14">
        <f t="shared" si="0"/>
        <v>1</v>
      </c>
      <c r="AL14">
        <f t="shared" si="0"/>
        <v>1</v>
      </c>
      <c r="AM14">
        <f t="shared" si="0"/>
        <v>0</v>
      </c>
      <c r="AN14">
        <f t="shared" si="2"/>
        <v>11</v>
      </c>
      <c r="AO14">
        <f t="shared" si="3"/>
        <v>16</v>
      </c>
    </row>
    <row r="15" spans="1:41">
      <c r="A15" s="3" t="b">
        <v>1</v>
      </c>
      <c r="B15" s="3" t="s">
        <v>31</v>
      </c>
      <c r="C15" s="3" t="s">
        <v>24</v>
      </c>
      <c r="D15" t="b">
        <v>0</v>
      </c>
      <c r="E15" t="b">
        <v>0</v>
      </c>
      <c r="F15" t="b">
        <v>0</v>
      </c>
      <c r="G15" t="b">
        <v>0</v>
      </c>
      <c r="H15" t="b">
        <v>1</v>
      </c>
      <c r="I15" t="b">
        <v>0</v>
      </c>
      <c r="J15" t="b">
        <v>0</v>
      </c>
      <c r="K15" t="b">
        <v>0</v>
      </c>
      <c r="L15" t="b">
        <v>1</v>
      </c>
      <c r="M15" t="b">
        <v>1</v>
      </c>
      <c r="N15" t="b">
        <v>1</v>
      </c>
      <c r="O15" t="b">
        <v>1</v>
      </c>
      <c r="P15" t="b">
        <v>0</v>
      </c>
      <c r="Q15" t="b">
        <v>0</v>
      </c>
      <c r="R15" t="b">
        <v>1</v>
      </c>
      <c r="S15" t="b">
        <v>1</v>
      </c>
      <c r="T15" t="b">
        <v>1</v>
      </c>
      <c r="U15" t="b">
        <v>1</v>
      </c>
      <c r="V15">
        <f t="shared" si="1"/>
        <v>-1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1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1</v>
      </c>
      <c r="AE15">
        <f t="shared" si="0"/>
        <v>1</v>
      </c>
      <c r="AF15">
        <f t="shared" si="0"/>
        <v>1</v>
      </c>
      <c r="AG15">
        <f t="shared" si="0"/>
        <v>-1</v>
      </c>
      <c r="AH15">
        <f t="shared" si="0"/>
        <v>0</v>
      </c>
      <c r="AI15">
        <f t="shared" si="0"/>
        <v>0</v>
      </c>
      <c r="AJ15">
        <f t="shared" si="0"/>
        <v>1</v>
      </c>
      <c r="AK15">
        <f t="shared" si="0"/>
        <v>1</v>
      </c>
      <c r="AL15">
        <f t="shared" si="0"/>
        <v>1</v>
      </c>
      <c r="AM15">
        <f t="shared" si="0"/>
        <v>1</v>
      </c>
      <c r="AN15">
        <f t="shared" si="2"/>
        <v>8</v>
      </c>
      <c r="AO15">
        <f t="shared" si="3"/>
        <v>16</v>
      </c>
    </row>
    <row r="16" spans="1:41">
      <c r="A16" s="3" t="b">
        <v>1</v>
      </c>
      <c r="B16" s="3" t="s">
        <v>29</v>
      </c>
      <c r="C16" s="3" t="s">
        <v>28</v>
      </c>
      <c r="D16" t="b">
        <v>0</v>
      </c>
      <c r="E16" t="b">
        <v>1</v>
      </c>
      <c r="F16" t="b">
        <v>1</v>
      </c>
      <c r="G16" t="b">
        <v>1</v>
      </c>
      <c r="H16" t="b">
        <v>1</v>
      </c>
      <c r="I16" t="b">
        <v>1</v>
      </c>
      <c r="J16" t="b">
        <v>1</v>
      </c>
      <c r="K16" t="b">
        <v>1</v>
      </c>
      <c r="L16" t="b">
        <v>1</v>
      </c>
      <c r="M16" t="b">
        <v>1</v>
      </c>
      <c r="N16" t="b">
        <v>1</v>
      </c>
      <c r="O16" t="b">
        <v>1</v>
      </c>
      <c r="P16" t="b">
        <v>1</v>
      </c>
      <c r="Q16" t="b">
        <v>1</v>
      </c>
      <c r="R16" t="b">
        <v>1</v>
      </c>
      <c r="S16" t="b">
        <v>1</v>
      </c>
      <c r="T16" t="b">
        <v>1</v>
      </c>
      <c r="U16" t="b">
        <v>1</v>
      </c>
      <c r="V16">
        <f t="shared" si="1"/>
        <v>-1</v>
      </c>
      <c r="W16">
        <f t="shared" si="0"/>
        <v>1</v>
      </c>
      <c r="X16">
        <f t="shared" si="0"/>
        <v>1</v>
      </c>
      <c r="Y16">
        <f t="shared" si="0"/>
        <v>1</v>
      </c>
      <c r="Z16">
        <f t="shared" si="0"/>
        <v>1</v>
      </c>
      <c r="AA16">
        <f t="shared" si="0"/>
        <v>1</v>
      </c>
      <c r="AB16">
        <f t="shared" si="0"/>
        <v>1</v>
      </c>
      <c r="AC16">
        <f t="shared" si="0"/>
        <v>1</v>
      </c>
      <c r="AD16">
        <f t="shared" si="0"/>
        <v>1</v>
      </c>
      <c r="AE16">
        <f t="shared" si="0"/>
        <v>1</v>
      </c>
      <c r="AF16">
        <f t="shared" si="0"/>
        <v>1</v>
      </c>
      <c r="AG16">
        <f t="shared" si="0"/>
        <v>-1</v>
      </c>
      <c r="AH16">
        <f t="shared" si="0"/>
        <v>1</v>
      </c>
      <c r="AI16">
        <f t="shared" si="0"/>
        <v>1</v>
      </c>
      <c r="AJ16">
        <f t="shared" si="0"/>
        <v>1</v>
      </c>
      <c r="AK16">
        <f t="shared" si="0"/>
        <v>1</v>
      </c>
      <c r="AL16">
        <f t="shared" si="0"/>
        <v>1</v>
      </c>
      <c r="AM16">
        <f t="shared" si="0"/>
        <v>1</v>
      </c>
      <c r="AN16">
        <f t="shared" si="2"/>
        <v>16</v>
      </c>
      <c r="AO16">
        <f t="shared" si="3"/>
        <v>16</v>
      </c>
    </row>
    <row r="17" spans="1:41">
      <c r="A17" s="2" t="b">
        <v>0</v>
      </c>
      <c r="B17" s="2" t="s">
        <v>34</v>
      </c>
      <c r="C17" s="2" t="s">
        <v>30</v>
      </c>
      <c r="D17" t="b">
        <v>0</v>
      </c>
      <c r="E17" t="b">
        <v>1</v>
      </c>
      <c r="F17" t="b">
        <v>0</v>
      </c>
      <c r="G17" t="b">
        <v>0</v>
      </c>
      <c r="H17" t="b">
        <v>1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1</v>
      </c>
      <c r="P17" t="b">
        <v>0</v>
      </c>
      <c r="Q17" t="b">
        <v>1</v>
      </c>
      <c r="R17" t="b">
        <v>0</v>
      </c>
      <c r="S17" t="b">
        <v>0</v>
      </c>
      <c r="T17" t="b">
        <v>1</v>
      </c>
      <c r="U17" t="b">
        <v>1</v>
      </c>
      <c r="V17">
        <f t="shared" si="1"/>
        <v>-1</v>
      </c>
      <c r="W17">
        <f t="shared" ref="W17:W30" si="4">IF(OR(E$30&lt;5,E$31&lt;5),-1,  IF($A17=E17,1,0))</f>
        <v>0</v>
      </c>
      <c r="X17">
        <f t="shared" ref="X17:X30" si="5">IF(OR(F$30&lt;5,F$31&lt;5),-1,  IF($A17=F17,1,0))</f>
        <v>1</v>
      </c>
      <c r="Y17">
        <f t="shared" ref="Y17:Y30" si="6">IF(OR(G$30&lt;5,G$31&lt;5),-1,  IF($A17=G17,1,0))</f>
        <v>1</v>
      </c>
      <c r="Z17">
        <f t="shared" ref="Z17:Z30" si="7">IF(OR(H$30&lt;5,H$31&lt;5),-1,  IF($A17=H17,1,0))</f>
        <v>0</v>
      </c>
      <c r="AA17">
        <f t="shared" ref="AA17:AA30" si="8">IF(OR(I$30&lt;5,I$31&lt;5),-1,  IF($A17=I17,1,0))</f>
        <v>1</v>
      </c>
      <c r="AB17">
        <f t="shared" ref="AB17:AB30" si="9">IF(OR(J$30&lt;5,J$31&lt;5),-1,  IF($A17=J17,1,0))</f>
        <v>1</v>
      </c>
      <c r="AC17">
        <f t="shared" ref="AC17:AC30" si="10">IF(OR(K$30&lt;5,K$31&lt;5),-1,  IF($A17=K17,1,0))</f>
        <v>1</v>
      </c>
      <c r="AD17">
        <f t="shared" ref="AD17:AD30" si="11">IF(OR(L$30&lt;5,L$31&lt;5),-1,  IF($A17=L17,1,0))</f>
        <v>1</v>
      </c>
      <c r="AE17">
        <f t="shared" ref="AE17:AE30" si="12">IF(OR(M$30&lt;5,M$31&lt;5),-1,  IF($A17=M17,1,0))</f>
        <v>1</v>
      </c>
      <c r="AF17">
        <f t="shared" ref="AF17:AF30" si="13">IF(OR(N$30&lt;5,N$31&lt;5),-1,  IF($A17=N17,1,0))</f>
        <v>1</v>
      </c>
      <c r="AG17">
        <f t="shared" ref="AG17:AG30" si="14">IF(OR(O$30&lt;5,O$31&lt;5),-1,  IF($A17=O17,1,0))</f>
        <v>-1</v>
      </c>
      <c r="AH17">
        <f t="shared" ref="AH17:AH30" si="15">IF(OR(P$30&lt;5,P$31&lt;5),-1,  IF($A17=P17,1,0))</f>
        <v>1</v>
      </c>
      <c r="AI17">
        <f t="shared" ref="AI17:AI30" si="16">IF(OR(Q$30&lt;5,Q$31&lt;5),-1,  IF($A17=Q17,1,0))</f>
        <v>0</v>
      </c>
      <c r="AJ17">
        <f t="shared" ref="AJ17:AJ30" si="17">IF(OR(R$30&lt;5,R$31&lt;5),-1,  IF($A17=R17,1,0))</f>
        <v>1</v>
      </c>
      <c r="AK17">
        <f t="shared" ref="AK17:AK30" si="18">IF(OR(S$30&lt;5,S$31&lt;5),-1,  IF($A17=S17,1,0))</f>
        <v>1</v>
      </c>
      <c r="AL17">
        <f t="shared" ref="AL17:AL30" si="19">IF(OR(T$30&lt;5,T$31&lt;5),-1,  IF($A17=T17,1,0))</f>
        <v>0</v>
      </c>
      <c r="AM17">
        <f t="shared" ref="AM17:AM30" si="20">IF(OR(U$30&lt;5,U$31&lt;5),-1,  IF($A17=U17,1,0))</f>
        <v>0</v>
      </c>
      <c r="AN17">
        <f t="shared" si="2"/>
        <v>11</v>
      </c>
      <c r="AO17">
        <f t="shared" si="3"/>
        <v>16</v>
      </c>
    </row>
    <row r="18" spans="1:41">
      <c r="A18" s="2" t="b">
        <v>0</v>
      </c>
      <c r="B18" s="2" t="s">
        <v>18</v>
      </c>
      <c r="C18" s="2" t="s">
        <v>24</v>
      </c>
      <c r="D18" t="b">
        <v>1</v>
      </c>
      <c r="E18" t="b">
        <v>1</v>
      </c>
      <c r="F18" t="b">
        <v>1</v>
      </c>
      <c r="G18" t="b">
        <v>1</v>
      </c>
      <c r="H18" t="b">
        <v>1</v>
      </c>
      <c r="I18" t="b">
        <v>0</v>
      </c>
      <c r="J18" t="b">
        <v>0</v>
      </c>
      <c r="K18" t="b">
        <v>0</v>
      </c>
      <c r="L18" t="b">
        <v>1</v>
      </c>
      <c r="M18" t="b">
        <v>0</v>
      </c>
      <c r="N18" t="b">
        <v>1</v>
      </c>
      <c r="O18" t="b">
        <v>1</v>
      </c>
      <c r="P18" t="b">
        <v>0</v>
      </c>
      <c r="Q18" t="b">
        <v>1</v>
      </c>
      <c r="R18" t="b">
        <v>0</v>
      </c>
      <c r="S18" t="b">
        <v>0</v>
      </c>
      <c r="T18" t="b">
        <v>0</v>
      </c>
      <c r="U18" t="b">
        <v>1</v>
      </c>
      <c r="V18">
        <f t="shared" si="1"/>
        <v>-1</v>
      </c>
      <c r="W18">
        <f t="shared" si="4"/>
        <v>0</v>
      </c>
      <c r="X18">
        <f t="shared" si="5"/>
        <v>0</v>
      </c>
      <c r="Y18">
        <f t="shared" si="6"/>
        <v>0</v>
      </c>
      <c r="Z18">
        <f t="shared" si="7"/>
        <v>0</v>
      </c>
      <c r="AA18">
        <f t="shared" si="8"/>
        <v>1</v>
      </c>
      <c r="AB18">
        <f t="shared" si="9"/>
        <v>1</v>
      </c>
      <c r="AC18">
        <f t="shared" si="10"/>
        <v>1</v>
      </c>
      <c r="AD18">
        <f t="shared" si="11"/>
        <v>0</v>
      </c>
      <c r="AE18">
        <f t="shared" si="12"/>
        <v>1</v>
      </c>
      <c r="AF18">
        <f t="shared" si="13"/>
        <v>0</v>
      </c>
      <c r="AG18">
        <f t="shared" si="14"/>
        <v>-1</v>
      </c>
      <c r="AH18">
        <f t="shared" si="15"/>
        <v>1</v>
      </c>
      <c r="AI18">
        <f t="shared" si="16"/>
        <v>0</v>
      </c>
      <c r="AJ18">
        <f t="shared" si="17"/>
        <v>1</v>
      </c>
      <c r="AK18">
        <f t="shared" si="18"/>
        <v>1</v>
      </c>
      <c r="AL18">
        <f t="shared" si="19"/>
        <v>1</v>
      </c>
      <c r="AM18">
        <f t="shared" si="20"/>
        <v>0</v>
      </c>
      <c r="AN18">
        <f t="shared" si="2"/>
        <v>8</v>
      </c>
      <c r="AO18">
        <f t="shared" si="3"/>
        <v>16</v>
      </c>
    </row>
    <row r="19" spans="1:41">
      <c r="A19" s="3" t="b">
        <v>1</v>
      </c>
      <c r="B19" s="3" t="s">
        <v>35</v>
      </c>
      <c r="C19" s="3" t="s">
        <v>19</v>
      </c>
      <c r="D19" t="b">
        <v>0</v>
      </c>
      <c r="E19" t="b">
        <v>1</v>
      </c>
      <c r="F19" t="b">
        <v>0</v>
      </c>
      <c r="G19" t="b">
        <v>1</v>
      </c>
      <c r="H19" t="b">
        <v>1</v>
      </c>
      <c r="I19" t="b">
        <v>1</v>
      </c>
      <c r="J19" t="b">
        <v>1</v>
      </c>
      <c r="K19" t="b">
        <v>1</v>
      </c>
      <c r="L19" t="b">
        <v>1</v>
      </c>
      <c r="M19" t="b">
        <v>1</v>
      </c>
      <c r="N19" t="b">
        <v>1</v>
      </c>
      <c r="O19" t="b">
        <v>1</v>
      </c>
      <c r="P19" t="b">
        <v>1</v>
      </c>
      <c r="Q19" t="b">
        <v>1</v>
      </c>
      <c r="R19" t="b">
        <v>1</v>
      </c>
      <c r="S19" t="b">
        <v>1</v>
      </c>
      <c r="T19" t="b">
        <v>1</v>
      </c>
      <c r="U19" t="b">
        <v>1</v>
      </c>
      <c r="V19">
        <f t="shared" si="1"/>
        <v>-1</v>
      </c>
      <c r="W19">
        <f t="shared" si="4"/>
        <v>1</v>
      </c>
      <c r="X19">
        <f t="shared" si="5"/>
        <v>0</v>
      </c>
      <c r="Y19">
        <f t="shared" si="6"/>
        <v>1</v>
      </c>
      <c r="Z19">
        <f t="shared" si="7"/>
        <v>1</v>
      </c>
      <c r="AA19">
        <f t="shared" si="8"/>
        <v>1</v>
      </c>
      <c r="AB19">
        <f t="shared" si="9"/>
        <v>1</v>
      </c>
      <c r="AC19">
        <f t="shared" si="10"/>
        <v>1</v>
      </c>
      <c r="AD19">
        <f t="shared" si="11"/>
        <v>1</v>
      </c>
      <c r="AE19">
        <f t="shared" si="12"/>
        <v>1</v>
      </c>
      <c r="AF19">
        <f t="shared" si="13"/>
        <v>1</v>
      </c>
      <c r="AG19">
        <f t="shared" si="14"/>
        <v>-1</v>
      </c>
      <c r="AH19">
        <f t="shared" si="15"/>
        <v>1</v>
      </c>
      <c r="AI19">
        <f t="shared" si="16"/>
        <v>1</v>
      </c>
      <c r="AJ19">
        <f t="shared" si="17"/>
        <v>1</v>
      </c>
      <c r="AK19">
        <f t="shared" si="18"/>
        <v>1</v>
      </c>
      <c r="AL19">
        <f t="shared" si="19"/>
        <v>1</v>
      </c>
      <c r="AM19">
        <f t="shared" si="20"/>
        <v>1</v>
      </c>
      <c r="AN19">
        <f t="shared" si="2"/>
        <v>15</v>
      </c>
      <c r="AO19">
        <f t="shared" si="3"/>
        <v>16</v>
      </c>
    </row>
    <row r="20" spans="1:41">
      <c r="A20" s="3" t="b">
        <v>1</v>
      </c>
      <c r="B20" s="3" t="s">
        <v>36</v>
      </c>
      <c r="C20" s="3" t="s">
        <v>33</v>
      </c>
      <c r="D20" t="b">
        <v>0</v>
      </c>
      <c r="E20" t="b">
        <v>0</v>
      </c>
      <c r="F20" t="b">
        <v>1</v>
      </c>
      <c r="G20" t="b">
        <v>0</v>
      </c>
      <c r="H20" t="b">
        <v>1</v>
      </c>
      <c r="I20" t="b">
        <v>0</v>
      </c>
      <c r="J20" t="b">
        <v>0</v>
      </c>
      <c r="K20" t="b">
        <v>0</v>
      </c>
      <c r="L20" t="b">
        <v>1</v>
      </c>
      <c r="M20" t="b">
        <v>0</v>
      </c>
      <c r="N20" t="b">
        <v>0</v>
      </c>
      <c r="O20" t="b">
        <v>1</v>
      </c>
      <c r="P20" t="b">
        <v>0</v>
      </c>
      <c r="Q20" t="b">
        <v>0</v>
      </c>
      <c r="R20" t="b">
        <v>0</v>
      </c>
      <c r="S20" t="b">
        <v>1</v>
      </c>
      <c r="T20" t="b">
        <v>1</v>
      </c>
      <c r="U20" t="b">
        <v>1</v>
      </c>
      <c r="V20">
        <f t="shared" si="1"/>
        <v>-1</v>
      </c>
      <c r="W20">
        <f t="shared" si="4"/>
        <v>0</v>
      </c>
      <c r="X20">
        <f t="shared" si="5"/>
        <v>1</v>
      </c>
      <c r="Y20">
        <f t="shared" si="6"/>
        <v>0</v>
      </c>
      <c r="Z20">
        <f t="shared" si="7"/>
        <v>1</v>
      </c>
      <c r="AA20">
        <f t="shared" si="8"/>
        <v>0</v>
      </c>
      <c r="AB20">
        <f t="shared" si="9"/>
        <v>0</v>
      </c>
      <c r="AC20">
        <f t="shared" si="10"/>
        <v>0</v>
      </c>
      <c r="AD20">
        <f t="shared" si="11"/>
        <v>1</v>
      </c>
      <c r="AE20">
        <f t="shared" si="12"/>
        <v>0</v>
      </c>
      <c r="AF20">
        <f t="shared" si="13"/>
        <v>0</v>
      </c>
      <c r="AG20">
        <f t="shared" si="14"/>
        <v>-1</v>
      </c>
      <c r="AH20">
        <f t="shared" si="15"/>
        <v>0</v>
      </c>
      <c r="AI20">
        <f t="shared" si="16"/>
        <v>0</v>
      </c>
      <c r="AJ20">
        <f t="shared" si="17"/>
        <v>0</v>
      </c>
      <c r="AK20">
        <f t="shared" si="18"/>
        <v>1</v>
      </c>
      <c r="AL20">
        <f t="shared" si="19"/>
        <v>1</v>
      </c>
      <c r="AM20">
        <f t="shared" si="20"/>
        <v>1</v>
      </c>
      <c r="AN20">
        <f t="shared" si="2"/>
        <v>6</v>
      </c>
      <c r="AO20">
        <f t="shared" si="3"/>
        <v>16</v>
      </c>
    </row>
    <row r="21" spans="1:41">
      <c r="A21" s="2" t="b">
        <v>0</v>
      </c>
      <c r="B21" s="2" t="s">
        <v>32</v>
      </c>
      <c r="C21" s="2" t="s">
        <v>26</v>
      </c>
      <c r="D21" t="b">
        <v>0</v>
      </c>
      <c r="E21" t="b">
        <v>0</v>
      </c>
      <c r="F21" t="b">
        <v>1</v>
      </c>
      <c r="G21" t="b">
        <v>1</v>
      </c>
      <c r="H21" t="b">
        <v>1</v>
      </c>
      <c r="I21" t="b">
        <v>1</v>
      </c>
      <c r="J21" t="b">
        <v>1</v>
      </c>
      <c r="K21" t="b">
        <v>0</v>
      </c>
      <c r="L21" t="b">
        <v>1</v>
      </c>
      <c r="M21" t="b">
        <v>1</v>
      </c>
      <c r="N21" t="b">
        <v>0</v>
      </c>
      <c r="O21" t="b">
        <v>1</v>
      </c>
      <c r="P21" t="b">
        <v>1</v>
      </c>
      <c r="Q21" t="b">
        <v>0</v>
      </c>
      <c r="R21" t="b">
        <v>1</v>
      </c>
      <c r="S21" t="b">
        <v>1</v>
      </c>
      <c r="T21" t="b">
        <v>1</v>
      </c>
      <c r="U21" t="b">
        <v>1</v>
      </c>
      <c r="V21">
        <f t="shared" si="1"/>
        <v>-1</v>
      </c>
      <c r="W21">
        <f t="shared" si="4"/>
        <v>1</v>
      </c>
      <c r="X21">
        <f t="shared" si="5"/>
        <v>0</v>
      </c>
      <c r="Y21">
        <f t="shared" si="6"/>
        <v>0</v>
      </c>
      <c r="Z21">
        <f t="shared" si="7"/>
        <v>0</v>
      </c>
      <c r="AA21">
        <f t="shared" si="8"/>
        <v>0</v>
      </c>
      <c r="AB21">
        <f t="shared" si="9"/>
        <v>0</v>
      </c>
      <c r="AC21">
        <f t="shared" si="10"/>
        <v>1</v>
      </c>
      <c r="AD21">
        <f t="shared" si="11"/>
        <v>0</v>
      </c>
      <c r="AE21">
        <f t="shared" si="12"/>
        <v>0</v>
      </c>
      <c r="AF21">
        <f t="shared" si="13"/>
        <v>1</v>
      </c>
      <c r="AG21">
        <f t="shared" si="14"/>
        <v>-1</v>
      </c>
      <c r="AH21">
        <f t="shared" si="15"/>
        <v>0</v>
      </c>
      <c r="AI21">
        <f t="shared" si="16"/>
        <v>1</v>
      </c>
      <c r="AJ21">
        <f t="shared" si="17"/>
        <v>0</v>
      </c>
      <c r="AK21">
        <f t="shared" si="18"/>
        <v>0</v>
      </c>
      <c r="AL21">
        <f t="shared" si="19"/>
        <v>0</v>
      </c>
      <c r="AM21">
        <f t="shared" si="20"/>
        <v>0</v>
      </c>
      <c r="AN21">
        <f t="shared" si="2"/>
        <v>4</v>
      </c>
      <c r="AO21">
        <f t="shared" si="3"/>
        <v>16</v>
      </c>
    </row>
    <row r="22" spans="1:41">
      <c r="A22" s="2" t="b">
        <v>0</v>
      </c>
      <c r="B22" s="2" t="s">
        <v>37</v>
      </c>
      <c r="C22" s="2" t="s">
        <v>26</v>
      </c>
      <c r="D22" t="b">
        <v>0</v>
      </c>
      <c r="E22" t="b">
        <v>0</v>
      </c>
      <c r="F22" t="b">
        <v>1</v>
      </c>
      <c r="G22" t="b">
        <v>1</v>
      </c>
      <c r="H22" t="b">
        <v>0</v>
      </c>
      <c r="I22" t="b">
        <v>1</v>
      </c>
      <c r="J22" t="b">
        <v>1</v>
      </c>
      <c r="K22" t="b">
        <v>0</v>
      </c>
      <c r="L22" t="b">
        <v>0</v>
      </c>
      <c r="M22" t="b">
        <v>1</v>
      </c>
      <c r="N22" t="b">
        <v>1</v>
      </c>
      <c r="O22" t="b">
        <v>1</v>
      </c>
      <c r="P22" t="b">
        <v>1</v>
      </c>
      <c r="Q22" t="b">
        <v>1</v>
      </c>
      <c r="R22" t="b">
        <v>1</v>
      </c>
      <c r="S22" t="b">
        <v>0</v>
      </c>
      <c r="T22" t="b">
        <v>1</v>
      </c>
      <c r="U22" t="b">
        <v>1</v>
      </c>
      <c r="V22">
        <f t="shared" si="1"/>
        <v>-1</v>
      </c>
      <c r="W22">
        <f t="shared" si="4"/>
        <v>1</v>
      </c>
      <c r="X22">
        <f t="shared" si="5"/>
        <v>0</v>
      </c>
      <c r="Y22">
        <f t="shared" si="6"/>
        <v>0</v>
      </c>
      <c r="Z22">
        <f t="shared" si="7"/>
        <v>1</v>
      </c>
      <c r="AA22">
        <f t="shared" si="8"/>
        <v>0</v>
      </c>
      <c r="AB22">
        <f t="shared" si="9"/>
        <v>0</v>
      </c>
      <c r="AC22">
        <f t="shared" si="10"/>
        <v>1</v>
      </c>
      <c r="AD22">
        <f t="shared" si="11"/>
        <v>1</v>
      </c>
      <c r="AE22">
        <f t="shared" si="12"/>
        <v>0</v>
      </c>
      <c r="AF22">
        <f t="shared" si="13"/>
        <v>0</v>
      </c>
      <c r="AG22">
        <f t="shared" si="14"/>
        <v>-1</v>
      </c>
      <c r="AH22">
        <f t="shared" si="15"/>
        <v>0</v>
      </c>
      <c r="AI22">
        <f t="shared" si="16"/>
        <v>0</v>
      </c>
      <c r="AJ22">
        <f t="shared" si="17"/>
        <v>0</v>
      </c>
      <c r="AK22">
        <f t="shared" si="18"/>
        <v>1</v>
      </c>
      <c r="AL22">
        <f t="shared" si="19"/>
        <v>0</v>
      </c>
      <c r="AM22">
        <f t="shared" si="20"/>
        <v>0</v>
      </c>
      <c r="AN22">
        <f t="shared" si="2"/>
        <v>5</v>
      </c>
      <c r="AO22">
        <f t="shared" si="3"/>
        <v>16</v>
      </c>
    </row>
    <row r="23" spans="1:41">
      <c r="A23" s="3" t="b">
        <v>1</v>
      </c>
      <c r="B23" s="3" t="s">
        <v>35</v>
      </c>
      <c r="C23" s="3" t="s">
        <v>24</v>
      </c>
      <c r="D23" t="b">
        <v>0</v>
      </c>
      <c r="E23" t="b">
        <v>0</v>
      </c>
      <c r="F23" t="b">
        <v>0</v>
      </c>
      <c r="G23" t="b">
        <v>0</v>
      </c>
      <c r="H23" t="b">
        <v>0</v>
      </c>
      <c r="I23" t="b">
        <v>0</v>
      </c>
      <c r="J23" t="b">
        <v>0</v>
      </c>
      <c r="K23" t="b">
        <v>0</v>
      </c>
      <c r="L23" t="b">
        <v>0</v>
      </c>
      <c r="M23" t="b">
        <v>1</v>
      </c>
      <c r="N23" t="b">
        <v>1</v>
      </c>
      <c r="O23" t="b">
        <v>1</v>
      </c>
      <c r="P23" t="b">
        <v>0</v>
      </c>
      <c r="Q23" t="b">
        <v>0</v>
      </c>
      <c r="R23" t="b">
        <v>1</v>
      </c>
      <c r="S23" t="b">
        <v>0</v>
      </c>
      <c r="T23" t="b">
        <v>1</v>
      </c>
      <c r="U23" t="b">
        <v>1</v>
      </c>
      <c r="V23">
        <f t="shared" si="1"/>
        <v>-1</v>
      </c>
      <c r="W23">
        <f t="shared" si="4"/>
        <v>0</v>
      </c>
      <c r="X23">
        <f t="shared" si="5"/>
        <v>0</v>
      </c>
      <c r="Y23">
        <f t="shared" si="6"/>
        <v>0</v>
      </c>
      <c r="Z23">
        <f t="shared" si="7"/>
        <v>0</v>
      </c>
      <c r="AA23">
        <f t="shared" si="8"/>
        <v>0</v>
      </c>
      <c r="AB23">
        <f t="shared" si="9"/>
        <v>0</v>
      </c>
      <c r="AC23">
        <f t="shared" si="10"/>
        <v>0</v>
      </c>
      <c r="AD23">
        <f t="shared" si="11"/>
        <v>0</v>
      </c>
      <c r="AE23">
        <f t="shared" si="12"/>
        <v>1</v>
      </c>
      <c r="AF23">
        <f t="shared" si="13"/>
        <v>1</v>
      </c>
      <c r="AG23">
        <f t="shared" si="14"/>
        <v>-1</v>
      </c>
      <c r="AH23">
        <f t="shared" si="15"/>
        <v>0</v>
      </c>
      <c r="AI23">
        <f t="shared" si="16"/>
        <v>0</v>
      </c>
      <c r="AJ23">
        <f t="shared" si="17"/>
        <v>1</v>
      </c>
      <c r="AK23">
        <f t="shared" si="18"/>
        <v>0</v>
      </c>
      <c r="AL23">
        <f t="shared" si="19"/>
        <v>1</v>
      </c>
      <c r="AM23">
        <f t="shared" si="20"/>
        <v>1</v>
      </c>
      <c r="AN23">
        <f t="shared" si="2"/>
        <v>5</v>
      </c>
      <c r="AO23">
        <f t="shared" si="3"/>
        <v>16</v>
      </c>
    </row>
    <row r="24" spans="1:41">
      <c r="A24" s="3" t="b">
        <v>1</v>
      </c>
      <c r="B24" s="3" t="s">
        <v>36</v>
      </c>
      <c r="C24" s="3" t="s">
        <v>26</v>
      </c>
      <c r="D24" t="b">
        <v>0</v>
      </c>
      <c r="E24" t="b">
        <v>0</v>
      </c>
      <c r="F24" t="b">
        <v>0</v>
      </c>
      <c r="G24" t="b">
        <v>0</v>
      </c>
      <c r="H24" t="b">
        <v>0</v>
      </c>
      <c r="I24" t="b">
        <v>0</v>
      </c>
      <c r="J24" t="b">
        <v>0</v>
      </c>
      <c r="K24" t="b">
        <v>0</v>
      </c>
      <c r="L24" t="b">
        <v>1</v>
      </c>
      <c r="M24" t="b">
        <v>0</v>
      </c>
      <c r="N24" t="b">
        <v>0</v>
      </c>
      <c r="O24" t="b">
        <v>1</v>
      </c>
      <c r="P24" t="b">
        <v>0</v>
      </c>
      <c r="Q24" t="b">
        <v>0</v>
      </c>
      <c r="R24" t="b">
        <v>0</v>
      </c>
      <c r="S24" t="b">
        <v>0</v>
      </c>
      <c r="T24" t="b">
        <v>1</v>
      </c>
      <c r="U24" t="b">
        <v>0</v>
      </c>
      <c r="V24">
        <f t="shared" si="1"/>
        <v>-1</v>
      </c>
      <c r="W24">
        <f t="shared" si="4"/>
        <v>0</v>
      </c>
      <c r="X24">
        <f t="shared" si="5"/>
        <v>0</v>
      </c>
      <c r="Y24">
        <f t="shared" si="6"/>
        <v>0</v>
      </c>
      <c r="Z24">
        <f t="shared" si="7"/>
        <v>0</v>
      </c>
      <c r="AA24">
        <f t="shared" si="8"/>
        <v>0</v>
      </c>
      <c r="AB24">
        <f t="shared" si="9"/>
        <v>0</v>
      </c>
      <c r="AC24">
        <f t="shared" si="10"/>
        <v>0</v>
      </c>
      <c r="AD24">
        <f t="shared" si="11"/>
        <v>1</v>
      </c>
      <c r="AE24">
        <f t="shared" si="12"/>
        <v>0</v>
      </c>
      <c r="AF24">
        <f t="shared" si="13"/>
        <v>0</v>
      </c>
      <c r="AG24">
        <f t="shared" si="14"/>
        <v>-1</v>
      </c>
      <c r="AH24">
        <f t="shared" si="15"/>
        <v>0</v>
      </c>
      <c r="AI24">
        <f t="shared" si="16"/>
        <v>0</v>
      </c>
      <c r="AJ24">
        <f t="shared" si="17"/>
        <v>0</v>
      </c>
      <c r="AK24">
        <f t="shared" si="18"/>
        <v>0</v>
      </c>
      <c r="AL24">
        <f t="shared" si="19"/>
        <v>1</v>
      </c>
      <c r="AM24">
        <f t="shared" si="20"/>
        <v>0</v>
      </c>
      <c r="AN24">
        <f t="shared" si="2"/>
        <v>2</v>
      </c>
      <c r="AO24">
        <f t="shared" si="3"/>
        <v>16</v>
      </c>
    </row>
    <row r="25" spans="1:41">
      <c r="A25" s="2" t="b">
        <v>0</v>
      </c>
      <c r="B25" s="2" t="s">
        <v>34</v>
      </c>
      <c r="C25" s="2" t="s">
        <v>28</v>
      </c>
      <c r="D25" t="b">
        <v>0</v>
      </c>
      <c r="E25" t="b">
        <v>1</v>
      </c>
      <c r="F25" t="b">
        <v>0</v>
      </c>
      <c r="G25" t="b">
        <v>0</v>
      </c>
      <c r="H25" t="b">
        <v>0</v>
      </c>
      <c r="I25" t="b">
        <v>0</v>
      </c>
      <c r="J25" t="b">
        <v>0</v>
      </c>
      <c r="K25" t="b">
        <v>0</v>
      </c>
      <c r="L25" t="b">
        <v>0</v>
      </c>
      <c r="M25" t="b">
        <v>1</v>
      </c>
      <c r="N25" t="b">
        <v>0</v>
      </c>
      <c r="O25" t="b">
        <v>1</v>
      </c>
      <c r="P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1</v>
      </c>
      <c r="V25">
        <f t="shared" si="1"/>
        <v>-1</v>
      </c>
      <c r="W25">
        <f t="shared" si="4"/>
        <v>0</v>
      </c>
      <c r="X25">
        <f t="shared" si="5"/>
        <v>1</v>
      </c>
      <c r="Y25">
        <f t="shared" si="6"/>
        <v>1</v>
      </c>
      <c r="Z25">
        <f t="shared" si="7"/>
        <v>1</v>
      </c>
      <c r="AA25">
        <f t="shared" si="8"/>
        <v>1</v>
      </c>
      <c r="AB25">
        <f t="shared" si="9"/>
        <v>1</v>
      </c>
      <c r="AC25">
        <f t="shared" si="10"/>
        <v>1</v>
      </c>
      <c r="AD25">
        <f t="shared" si="11"/>
        <v>1</v>
      </c>
      <c r="AE25">
        <f t="shared" si="12"/>
        <v>0</v>
      </c>
      <c r="AF25">
        <f t="shared" si="13"/>
        <v>1</v>
      </c>
      <c r="AG25">
        <f t="shared" si="14"/>
        <v>-1</v>
      </c>
      <c r="AH25">
        <f t="shared" si="15"/>
        <v>1</v>
      </c>
      <c r="AI25">
        <f t="shared" si="16"/>
        <v>1</v>
      </c>
      <c r="AJ25">
        <f t="shared" si="17"/>
        <v>1</v>
      </c>
      <c r="AK25">
        <f t="shared" si="18"/>
        <v>1</v>
      </c>
      <c r="AL25">
        <f t="shared" si="19"/>
        <v>1</v>
      </c>
      <c r="AM25">
        <f t="shared" si="20"/>
        <v>0</v>
      </c>
      <c r="AN25">
        <f t="shared" si="2"/>
        <v>13</v>
      </c>
      <c r="AO25">
        <f t="shared" si="3"/>
        <v>16</v>
      </c>
    </row>
    <row r="26" spans="1:41">
      <c r="A26" s="3" t="b">
        <v>1</v>
      </c>
      <c r="B26" s="3" t="s">
        <v>38</v>
      </c>
      <c r="C26" s="3" t="s">
        <v>28</v>
      </c>
      <c r="D26" t="b">
        <v>0</v>
      </c>
      <c r="E26" t="b">
        <v>1</v>
      </c>
      <c r="F26" t="b">
        <v>0</v>
      </c>
      <c r="G26" t="b">
        <v>1</v>
      </c>
      <c r="H26" t="b">
        <v>1</v>
      </c>
      <c r="I26" t="b">
        <v>1</v>
      </c>
      <c r="J26" t="b">
        <v>1</v>
      </c>
      <c r="K26" t="b">
        <v>1</v>
      </c>
      <c r="L26" t="b">
        <v>1</v>
      </c>
      <c r="M26" t="b">
        <v>1</v>
      </c>
      <c r="N26" t="b">
        <v>1</v>
      </c>
      <c r="O26" t="b">
        <v>1</v>
      </c>
      <c r="P26" t="b">
        <v>1</v>
      </c>
      <c r="Q26" t="b">
        <v>1</v>
      </c>
      <c r="R26" t="b">
        <v>1</v>
      </c>
      <c r="S26" t="b">
        <v>1</v>
      </c>
      <c r="T26" t="b">
        <v>1</v>
      </c>
      <c r="U26" t="b">
        <v>1</v>
      </c>
      <c r="V26">
        <f t="shared" si="1"/>
        <v>-1</v>
      </c>
      <c r="W26">
        <f t="shared" si="4"/>
        <v>1</v>
      </c>
      <c r="X26">
        <f t="shared" si="5"/>
        <v>0</v>
      </c>
      <c r="Y26">
        <f t="shared" si="6"/>
        <v>1</v>
      </c>
      <c r="Z26">
        <f t="shared" si="7"/>
        <v>1</v>
      </c>
      <c r="AA26">
        <f t="shared" si="8"/>
        <v>1</v>
      </c>
      <c r="AB26">
        <f t="shared" si="9"/>
        <v>1</v>
      </c>
      <c r="AC26">
        <f t="shared" si="10"/>
        <v>1</v>
      </c>
      <c r="AD26">
        <f t="shared" si="11"/>
        <v>1</v>
      </c>
      <c r="AE26">
        <f t="shared" si="12"/>
        <v>1</v>
      </c>
      <c r="AF26">
        <f t="shared" si="13"/>
        <v>1</v>
      </c>
      <c r="AG26">
        <f t="shared" si="14"/>
        <v>-1</v>
      </c>
      <c r="AH26">
        <f t="shared" si="15"/>
        <v>1</v>
      </c>
      <c r="AI26">
        <f t="shared" si="16"/>
        <v>1</v>
      </c>
      <c r="AJ26">
        <f t="shared" si="17"/>
        <v>1</v>
      </c>
      <c r="AK26">
        <f t="shared" si="18"/>
        <v>1</v>
      </c>
      <c r="AL26">
        <f t="shared" si="19"/>
        <v>1</v>
      </c>
      <c r="AM26">
        <f t="shared" si="20"/>
        <v>1</v>
      </c>
      <c r="AN26">
        <f t="shared" si="2"/>
        <v>15</v>
      </c>
      <c r="AO26">
        <f t="shared" si="3"/>
        <v>16</v>
      </c>
    </row>
    <row r="27" spans="1:41">
      <c r="A27" s="2" t="b">
        <v>0</v>
      </c>
      <c r="B27" s="2" t="s">
        <v>37</v>
      </c>
      <c r="C27" s="2" t="s">
        <v>21</v>
      </c>
      <c r="D27" t="b">
        <v>0</v>
      </c>
      <c r="E27" t="b">
        <v>1</v>
      </c>
      <c r="F27" t="b">
        <v>0</v>
      </c>
      <c r="G27" t="b">
        <v>1</v>
      </c>
      <c r="H27" t="b">
        <v>0</v>
      </c>
      <c r="I27" t="b">
        <v>1</v>
      </c>
      <c r="J27" t="b">
        <v>1</v>
      </c>
      <c r="K27" t="b">
        <v>0</v>
      </c>
      <c r="L27" t="b">
        <v>1</v>
      </c>
      <c r="M27" t="b">
        <v>1</v>
      </c>
      <c r="N27" t="b">
        <v>1</v>
      </c>
      <c r="O27" t="b">
        <v>1</v>
      </c>
      <c r="P27" t="b">
        <v>1</v>
      </c>
      <c r="Q27" t="b">
        <v>0</v>
      </c>
      <c r="R27" t="b">
        <v>1</v>
      </c>
      <c r="S27" t="b">
        <v>0</v>
      </c>
      <c r="T27" t="b">
        <v>1</v>
      </c>
      <c r="U27" t="b">
        <v>0</v>
      </c>
      <c r="V27">
        <f t="shared" si="1"/>
        <v>-1</v>
      </c>
      <c r="W27">
        <f t="shared" si="4"/>
        <v>0</v>
      </c>
      <c r="X27">
        <f t="shared" si="5"/>
        <v>1</v>
      </c>
      <c r="Y27">
        <f t="shared" si="6"/>
        <v>0</v>
      </c>
      <c r="Z27">
        <f t="shared" si="7"/>
        <v>1</v>
      </c>
      <c r="AA27">
        <f t="shared" si="8"/>
        <v>0</v>
      </c>
      <c r="AB27">
        <f t="shared" si="9"/>
        <v>0</v>
      </c>
      <c r="AC27">
        <f t="shared" si="10"/>
        <v>1</v>
      </c>
      <c r="AD27">
        <f t="shared" si="11"/>
        <v>0</v>
      </c>
      <c r="AE27">
        <f t="shared" si="12"/>
        <v>0</v>
      </c>
      <c r="AF27">
        <f t="shared" si="13"/>
        <v>0</v>
      </c>
      <c r="AG27">
        <f t="shared" si="14"/>
        <v>-1</v>
      </c>
      <c r="AH27">
        <f t="shared" si="15"/>
        <v>0</v>
      </c>
      <c r="AI27">
        <f t="shared" si="16"/>
        <v>1</v>
      </c>
      <c r="AJ27">
        <f t="shared" si="17"/>
        <v>0</v>
      </c>
      <c r="AK27">
        <f t="shared" si="18"/>
        <v>1</v>
      </c>
      <c r="AL27">
        <f t="shared" si="19"/>
        <v>0</v>
      </c>
      <c r="AM27">
        <f t="shared" si="20"/>
        <v>1</v>
      </c>
      <c r="AN27">
        <f t="shared" si="2"/>
        <v>6</v>
      </c>
      <c r="AO27">
        <f t="shared" si="3"/>
        <v>16</v>
      </c>
    </row>
    <row r="28" spans="1:41">
      <c r="A28" s="3" t="b">
        <v>1</v>
      </c>
      <c r="B28" s="3" t="s">
        <v>38</v>
      </c>
      <c r="C28" s="3" t="s">
        <v>30</v>
      </c>
      <c r="D28" t="b">
        <v>0</v>
      </c>
      <c r="E28" t="b">
        <v>1</v>
      </c>
      <c r="F28" t="b">
        <v>0</v>
      </c>
      <c r="G28" t="b">
        <v>0</v>
      </c>
      <c r="H28" t="b">
        <v>1</v>
      </c>
      <c r="I28" t="b">
        <v>0</v>
      </c>
      <c r="J28" t="b">
        <v>0</v>
      </c>
      <c r="K28" t="b">
        <v>0</v>
      </c>
      <c r="L28" t="b">
        <v>0</v>
      </c>
      <c r="M28" t="b">
        <v>0</v>
      </c>
      <c r="N28" t="b">
        <v>0</v>
      </c>
      <c r="O28" t="b">
        <v>1</v>
      </c>
      <c r="P28" t="b">
        <v>0</v>
      </c>
      <c r="Q28" t="b">
        <v>0</v>
      </c>
      <c r="R28" t="b">
        <v>1</v>
      </c>
      <c r="S28" t="b">
        <v>0</v>
      </c>
      <c r="T28" t="b">
        <v>0</v>
      </c>
      <c r="U28" t="b">
        <v>1</v>
      </c>
      <c r="V28">
        <f t="shared" si="1"/>
        <v>-1</v>
      </c>
      <c r="W28">
        <f t="shared" si="4"/>
        <v>1</v>
      </c>
      <c r="X28">
        <f t="shared" si="5"/>
        <v>0</v>
      </c>
      <c r="Y28">
        <f t="shared" si="6"/>
        <v>0</v>
      </c>
      <c r="Z28">
        <f t="shared" si="7"/>
        <v>1</v>
      </c>
      <c r="AA28">
        <f t="shared" si="8"/>
        <v>0</v>
      </c>
      <c r="AB28">
        <f t="shared" si="9"/>
        <v>0</v>
      </c>
      <c r="AC28">
        <f t="shared" si="10"/>
        <v>0</v>
      </c>
      <c r="AD28">
        <f t="shared" si="11"/>
        <v>0</v>
      </c>
      <c r="AE28">
        <f t="shared" si="12"/>
        <v>0</v>
      </c>
      <c r="AF28">
        <f t="shared" si="13"/>
        <v>0</v>
      </c>
      <c r="AG28">
        <f t="shared" si="14"/>
        <v>-1</v>
      </c>
      <c r="AH28">
        <f t="shared" si="15"/>
        <v>0</v>
      </c>
      <c r="AI28">
        <f t="shared" si="16"/>
        <v>0</v>
      </c>
      <c r="AJ28">
        <f t="shared" si="17"/>
        <v>1</v>
      </c>
      <c r="AK28">
        <f t="shared" si="18"/>
        <v>0</v>
      </c>
      <c r="AL28">
        <f t="shared" si="19"/>
        <v>0</v>
      </c>
      <c r="AM28">
        <f t="shared" si="20"/>
        <v>1</v>
      </c>
      <c r="AN28">
        <f t="shared" si="2"/>
        <v>4</v>
      </c>
      <c r="AO28">
        <f t="shared" si="3"/>
        <v>16</v>
      </c>
    </row>
    <row r="29" spans="1:41">
      <c r="A29" s="2" t="b">
        <v>0</v>
      </c>
      <c r="B29" s="2" t="s">
        <v>27</v>
      </c>
      <c r="C29" s="2" t="s">
        <v>30</v>
      </c>
      <c r="D29" t="b">
        <v>0</v>
      </c>
      <c r="E29" t="b">
        <v>1</v>
      </c>
      <c r="F29" t="b">
        <v>0</v>
      </c>
      <c r="G29" t="b">
        <v>0</v>
      </c>
      <c r="H29" t="b">
        <v>1</v>
      </c>
      <c r="I29" t="b">
        <v>0</v>
      </c>
      <c r="J29" t="b">
        <v>0</v>
      </c>
      <c r="K29" t="b">
        <v>0</v>
      </c>
      <c r="L29" t="b">
        <v>1</v>
      </c>
      <c r="M29" t="b">
        <v>0</v>
      </c>
      <c r="N29" t="b">
        <v>0</v>
      </c>
      <c r="O29" t="b">
        <v>1</v>
      </c>
      <c r="P29" t="b">
        <v>0</v>
      </c>
      <c r="Q29" t="b">
        <v>1</v>
      </c>
      <c r="R29" t="b">
        <v>1</v>
      </c>
      <c r="S29" t="b">
        <v>1</v>
      </c>
      <c r="T29" t="b">
        <v>1</v>
      </c>
      <c r="U29" t="b">
        <v>1</v>
      </c>
      <c r="V29">
        <f t="shared" si="1"/>
        <v>-1</v>
      </c>
      <c r="W29">
        <f t="shared" si="4"/>
        <v>0</v>
      </c>
      <c r="X29">
        <f t="shared" si="5"/>
        <v>1</v>
      </c>
      <c r="Y29">
        <f t="shared" si="6"/>
        <v>1</v>
      </c>
      <c r="Z29">
        <f t="shared" si="7"/>
        <v>0</v>
      </c>
      <c r="AA29">
        <f t="shared" si="8"/>
        <v>1</v>
      </c>
      <c r="AB29">
        <f t="shared" si="9"/>
        <v>1</v>
      </c>
      <c r="AC29">
        <f t="shared" si="10"/>
        <v>1</v>
      </c>
      <c r="AD29">
        <f t="shared" si="11"/>
        <v>0</v>
      </c>
      <c r="AE29">
        <f t="shared" si="12"/>
        <v>1</v>
      </c>
      <c r="AF29">
        <f t="shared" si="13"/>
        <v>1</v>
      </c>
      <c r="AG29">
        <f t="shared" si="14"/>
        <v>-1</v>
      </c>
      <c r="AH29">
        <f t="shared" si="15"/>
        <v>1</v>
      </c>
      <c r="AI29">
        <f t="shared" si="16"/>
        <v>0</v>
      </c>
      <c r="AJ29">
        <f t="shared" si="17"/>
        <v>0</v>
      </c>
      <c r="AK29">
        <f t="shared" si="18"/>
        <v>0</v>
      </c>
      <c r="AL29">
        <f t="shared" si="19"/>
        <v>0</v>
      </c>
      <c r="AM29">
        <f t="shared" si="20"/>
        <v>0</v>
      </c>
      <c r="AN29">
        <f t="shared" si="2"/>
        <v>8</v>
      </c>
      <c r="AO29">
        <f t="shared" si="3"/>
        <v>16</v>
      </c>
    </row>
    <row r="30" spans="1:41">
      <c r="D30" s="1">
        <f t="shared" ref="D30:U30" si="21">COUNTIF(D2:D29,"=TRUE")</f>
        <v>2</v>
      </c>
      <c r="E30" s="1">
        <f t="shared" si="21"/>
        <v>18</v>
      </c>
      <c r="F30" s="1">
        <f t="shared" si="21"/>
        <v>14</v>
      </c>
      <c r="G30" s="1">
        <f t="shared" si="21"/>
        <v>13</v>
      </c>
      <c r="H30" s="1">
        <f t="shared" si="21"/>
        <v>17</v>
      </c>
      <c r="I30" s="1">
        <f t="shared" si="21"/>
        <v>12</v>
      </c>
      <c r="J30" s="1">
        <f t="shared" si="21"/>
        <v>11</v>
      </c>
      <c r="K30" s="1">
        <f t="shared" si="21"/>
        <v>9</v>
      </c>
      <c r="L30" s="1">
        <f t="shared" si="21"/>
        <v>17</v>
      </c>
      <c r="M30" s="1">
        <f t="shared" si="21"/>
        <v>14</v>
      </c>
      <c r="N30" s="1">
        <f t="shared" si="21"/>
        <v>20</v>
      </c>
      <c r="O30" s="1">
        <f t="shared" si="21"/>
        <v>28</v>
      </c>
      <c r="P30" s="1">
        <f t="shared" si="21"/>
        <v>13</v>
      </c>
      <c r="Q30" s="1">
        <f t="shared" si="21"/>
        <v>16</v>
      </c>
      <c r="R30" s="1">
        <f t="shared" si="21"/>
        <v>18</v>
      </c>
      <c r="S30" s="1">
        <f t="shared" si="21"/>
        <v>16</v>
      </c>
      <c r="T30" s="1">
        <f t="shared" si="21"/>
        <v>21</v>
      </c>
      <c r="U30" s="1">
        <f t="shared" si="21"/>
        <v>23</v>
      </c>
      <c r="V30">
        <f>SUMIF(V2:V29,"&gt;=0")</f>
        <v>0</v>
      </c>
      <c r="W30">
        <f t="shared" ref="W30:AM30" si="22">SUMIF(W2:W29,"&gt;=0")</f>
        <v>12</v>
      </c>
      <c r="X30">
        <f t="shared" si="22"/>
        <v>12</v>
      </c>
      <c r="Y30">
        <f t="shared" si="22"/>
        <v>13</v>
      </c>
      <c r="Z30">
        <f t="shared" si="22"/>
        <v>17</v>
      </c>
      <c r="AA30">
        <f t="shared" si="22"/>
        <v>18</v>
      </c>
      <c r="AB30">
        <f t="shared" si="22"/>
        <v>17</v>
      </c>
      <c r="AC30">
        <f t="shared" si="22"/>
        <v>17</v>
      </c>
      <c r="AD30">
        <f t="shared" si="22"/>
        <v>17</v>
      </c>
      <c r="AE30">
        <f t="shared" si="22"/>
        <v>20</v>
      </c>
      <c r="AF30">
        <f t="shared" si="22"/>
        <v>16</v>
      </c>
      <c r="AG30">
        <f t="shared" si="22"/>
        <v>0</v>
      </c>
      <c r="AH30">
        <f t="shared" si="22"/>
        <v>17</v>
      </c>
      <c r="AI30">
        <f t="shared" si="22"/>
        <v>16</v>
      </c>
      <c r="AJ30">
        <f t="shared" si="22"/>
        <v>16</v>
      </c>
      <c r="AK30">
        <f t="shared" si="22"/>
        <v>18</v>
      </c>
      <c r="AL30">
        <f t="shared" si="22"/>
        <v>19</v>
      </c>
      <c r="AM30">
        <f t="shared" si="22"/>
        <v>13</v>
      </c>
      <c r="AN30">
        <f>AVERAGE(AN2:AN29)/16</f>
        <v>0.5758928571428571</v>
      </c>
    </row>
    <row r="31" spans="1:41">
      <c r="D31" s="1">
        <f t="shared" ref="D31:U31" si="23">COUNTIF(D2:D29,"=FALSE")</f>
        <v>26</v>
      </c>
      <c r="E31" s="1">
        <f t="shared" si="23"/>
        <v>10</v>
      </c>
      <c r="F31" s="1">
        <f t="shared" si="23"/>
        <v>14</v>
      </c>
      <c r="G31" s="1">
        <f t="shared" si="23"/>
        <v>15</v>
      </c>
      <c r="H31" s="1">
        <f t="shared" si="23"/>
        <v>11</v>
      </c>
      <c r="I31" s="1">
        <f t="shared" si="23"/>
        <v>16</v>
      </c>
      <c r="J31" s="1">
        <f t="shared" si="23"/>
        <v>17</v>
      </c>
      <c r="K31" s="1">
        <f t="shared" si="23"/>
        <v>19</v>
      </c>
      <c r="L31" s="1">
        <f t="shared" si="23"/>
        <v>11</v>
      </c>
      <c r="M31" s="1">
        <f t="shared" si="23"/>
        <v>14</v>
      </c>
      <c r="N31" s="1">
        <f t="shared" si="23"/>
        <v>8</v>
      </c>
      <c r="O31" s="1">
        <f t="shared" si="23"/>
        <v>0</v>
      </c>
      <c r="P31" s="1">
        <f t="shared" si="23"/>
        <v>15</v>
      </c>
      <c r="Q31" s="1">
        <f t="shared" si="23"/>
        <v>12</v>
      </c>
      <c r="R31" s="1">
        <f t="shared" si="23"/>
        <v>10</v>
      </c>
      <c r="S31" s="1">
        <f t="shared" si="23"/>
        <v>12</v>
      </c>
      <c r="T31" s="1">
        <f t="shared" si="23"/>
        <v>7</v>
      </c>
      <c r="U31" s="1">
        <f t="shared" si="23"/>
        <v>5</v>
      </c>
    </row>
    <row r="32" spans="1:41">
      <c r="C32">
        <f>COUNTIF(D30:AK31,"&lt;5")</f>
        <v>4</v>
      </c>
      <c r="V32" s="1">
        <f>COUNTIF(V30:AM30,"&gt;=18")</f>
        <v>4</v>
      </c>
    </row>
    <row r="33" spans="22:22">
      <c r="V33" s="1">
        <f>COUNTIF(V30:AM30,"&gt;=22")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HITResultsFor27PQ67051QKCROCZ4F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Natasha Noy</dc:creator>
  <cp:lastModifiedBy>Natasha Noy</cp:lastModifiedBy>
  <dcterms:created xsi:type="dcterms:W3CDTF">2012-06-15T17:04:34Z</dcterms:created>
  <dcterms:modified xsi:type="dcterms:W3CDTF">2012-06-15T17:04:35Z</dcterms:modified>
</cp:coreProperties>
</file>