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Owner\OneDrive - Global Machinery Auctions Inc\Desktop\MOQ Workbook\Jacob Bros\"/>
    </mc:Choice>
  </mc:AlternateContent>
  <xr:revisionPtr revIDLastSave="0" documentId="13_ncr:1_{4E917993-227A-4A38-8286-2A5DCA690C4A}" xr6:coauthVersionLast="47" xr6:coauthVersionMax="47" xr10:uidLastSave="{00000000-0000-0000-0000-000000000000}"/>
  <bookViews>
    <workbookView xWindow="28680" yWindow="-120" windowWidth="29040" windowHeight="15720" tabRatio="897" activeTab="11" xr2:uid="{EAC116F2-D257-4308-B3E1-626B33CB1430}"/>
  </bookViews>
  <sheets>
    <sheet name="MOQ Batteries" sheetId="47" r:id="rId1"/>
    <sheet name="MOQ Filters Q1" sheetId="48" r:id="rId2"/>
    <sheet name="MOQ Filters Q2" sheetId="67" r:id="rId3"/>
    <sheet name="MOQ Filters Q3" sheetId="68" r:id="rId4"/>
    <sheet name="MOQ Filters Q4" sheetId="69" r:id="rId5"/>
    <sheet name="MOQ GET" sheetId="60" r:id="rId6"/>
    <sheet name="MOQ Injectors" sheetId="53" r:id="rId7"/>
    <sheet name="MOQ Seats" sheetId="55" r:id="rId8"/>
    <sheet name="MOQ Tires" sheetId="59" r:id="rId9"/>
    <sheet name="MOQ Turbos" sheetId="56" r:id="rId10"/>
    <sheet name="MOQ Undercarriage" sheetId="57" r:id="rId11"/>
    <sheet name="MOQ Grand Total" sheetId="58" r:id="rId12"/>
  </sheets>
  <externalReferences>
    <externalReference r:id="rId13"/>
  </externalReferences>
  <definedNames>
    <definedName name="_xlnm._FilterDatabase" localSheetId="0" hidden="1">'MOQ Batteries'!$B$14:$I$63</definedName>
    <definedName name="_xlnm._FilterDatabase" localSheetId="1" hidden="1">'MOQ Filters Q1'!$B$14:$I$310</definedName>
    <definedName name="_xlnm._FilterDatabase" localSheetId="2" hidden="1">'MOQ Filters Q2'!$B$14:$I$310</definedName>
    <definedName name="_xlnm._FilterDatabase" localSheetId="3" hidden="1">'MOQ Filters Q3'!$B$14:$I$310</definedName>
    <definedName name="_xlnm._FilterDatabase" localSheetId="4" hidden="1">'MOQ Filters Q4'!$B$14:$I$310</definedName>
    <definedName name="_xlnm._FilterDatabase" localSheetId="5" hidden="1">'MOQ GET'!$B$14:$I$210</definedName>
    <definedName name="_xlnm._FilterDatabase" localSheetId="11" hidden="1">'MOQ Grand Total'!$B$14:$I$642</definedName>
    <definedName name="_xlnm._FilterDatabase" localSheetId="6" hidden="1">'MOQ Injectors'!$B$14:$I$52</definedName>
    <definedName name="_xlnm._FilterDatabase" localSheetId="7" hidden="1">'MOQ Seats'!$B$14:$I$59</definedName>
    <definedName name="_xlnm._FilterDatabase" localSheetId="8" hidden="1">'MOQ Tires'!$B$14:$I$34</definedName>
    <definedName name="_xlnm._FilterDatabase" localSheetId="9" hidden="1">'MOQ Turbos'!$B$14:$I$59</definedName>
    <definedName name="_xlnm._FilterDatabase" localSheetId="10" hidden="1">'MOQ Undercarriage'!$B$14:$I$30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6" i="58" l="1"/>
  <c r="C546" i="58"/>
  <c r="D546" i="58"/>
  <c r="E546" i="58"/>
  <c r="F546" i="58"/>
  <c r="H546" i="58"/>
  <c r="I546" i="58" s="1"/>
  <c r="B547" i="58"/>
  <c r="C547" i="58"/>
  <c r="D547" i="58"/>
  <c r="E547" i="58"/>
  <c r="F547" i="58"/>
  <c r="H547" i="58"/>
  <c r="B548" i="58"/>
  <c r="C548" i="58"/>
  <c r="D548" i="58"/>
  <c r="E548" i="58"/>
  <c r="F548" i="58"/>
  <c r="H548" i="58"/>
  <c r="B549" i="58"/>
  <c r="C549" i="58"/>
  <c r="D549" i="58"/>
  <c r="E549" i="58"/>
  <c r="F549" i="58"/>
  <c r="H549" i="58"/>
  <c r="B550" i="58"/>
  <c r="C550" i="58"/>
  <c r="D550" i="58"/>
  <c r="E550" i="58"/>
  <c r="F550" i="58"/>
  <c r="G550" i="58"/>
  <c r="H550" i="58"/>
  <c r="B551" i="58"/>
  <c r="C551" i="58"/>
  <c r="D551" i="58"/>
  <c r="E551" i="58"/>
  <c r="F551" i="58"/>
  <c r="H551" i="58"/>
  <c r="B552" i="58"/>
  <c r="C552" i="58"/>
  <c r="D552" i="58"/>
  <c r="E552" i="58"/>
  <c r="F552" i="58"/>
  <c r="G552" i="58" s="1"/>
  <c r="H552" i="58"/>
  <c r="B553" i="58"/>
  <c r="C553" i="58"/>
  <c r="D553" i="58"/>
  <c r="E553" i="58"/>
  <c r="F553" i="58"/>
  <c r="H553" i="58"/>
  <c r="B554" i="58"/>
  <c r="C554" i="58"/>
  <c r="D554" i="58"/>
  <c r="E554" i="58"/>
  <c r="F554" i="58"/>
  <c r="H554" i="58"/>
  <c r="B555" i="58"/>
  <c r="C555" i="58"/>
  <c r="D555" i="58"/>
  <c r="E555" i="58"/>
  <c r="F555" i="58"/>
  <c r="H555" i="58"/>
  <c r="B556" i="58"/>
  <c r="C556" i="58"/>
  <c r="D556" i="58"/>
  <c r="E556" i="58"/>
  <c r="F556" i="58"/>
  <c r="G556" i="58" s="1"/>
  <c r="H556" i="58"/>
  <c r="I556" i="58" s="1"/>
  <c r="B557" i="58"/>
  <c r="C557" i="58"/>
  <c r="D557" i="58"/>
  <c r="E557" i="58"/>
  <c r="F557" i="58"/>
  <c r="H557" i="58"/>
  <c r="B558" i="58"/>
  <c r="C558" i="58"/>
  <c r="D558" i="58"/>
  <c r="E558" i="58"/>
  <c r="F558" i="58"/>
  <c r="H558" i="58"/>
  <c r="B559" i="58"/>
  <c r="C559" i="58"/>
  <c r="D559" i="58"/>
  <c r="E559" i="58"/>
  <c r="F559" i="58"/>
  <c r="H559" i="58"/>
  <c r="B560" i="58"/>
  <c r="C560" i="58"/>
  <c r="D560" i="58"/>
  <c r="E560" i="58"/>
  <c r="F560" i="58"/>
  <c r="H560" i="58"/>
  <c r="I560" i="58" s="1"/>
  <c r="B561" i="58"/>
  <c r="C561" i="58"/>
  <c r="D561" i="58"/>
  <c r="E561" i="58"/>
  <c r="F561" i="58"/>
  <c r="H561" i="58"/>
  <c r="B562" i="58"/>
  <c r="C562" i="58"/>
  <c r="D562" i="58"/>
  <c r="E562" i="58"/>
  <c r="F562" i="58"/>
  <c r="H562" i="58"/>
  <c r="B563" i="58"/>
  <c r="C563" i="58"/>
  <c r="D563" i="58"/>
  <c r="E563" i="58"/>
  <c r="F563" i="58"/>
  <c r="H563" i="58"/>
  <c r="I563" i="58" s="1"/>
  <c r="B564" i="58"/>
  <c r="C564" i="58"/>
  <c r="D564" i="58"/>
  <c r="E564" i="58"/>
  <c r="F564" i="58"/>
  <c r="H564" i="58"/>
  <c r="I564" i="58" s="1"/>
  <c r="B565" i="58"/>
  <c r="C565" i="58"/>
  <c r="D565" i="58"/>
  <c r="E565" i="58"/>
  <c r="F565" i="58"/>
  <c r="H565" i="58"/>
  <c r="B566" i="58"/>
  <c r="C566" i="58"/>
  <c r="D566" i="58"/>
  <c r="E566" i="58"/>
  <c r="F566" i="58"/>
  <c r="H566" i="58"/>
  <c r="B567" i="58"/>
  <c r="C567" i="58"/>
  <c r="D567" i="58"/>
  <c r="E567" i="58"/>
  <c r="F567" i="58"/>
  <c r="H567" i="58"/>
  <c r="B568" i="58"/>
  <c r="C568" i="58"/>
  <c r="D568" i="58"/>
  <c r="E568" i="58"/>
  <c r="F568" i="58"/>
  <c r="H568" i="58"/>
  <c r="B569" i="58"/>
  <c r="C569" i="58"/>
  <c r="D569" i="58"/>
  <c r="E569" i="58"/>
  <c r="F569" i="58"/>
  <c r="H569" i="58"/>
  <c r="I569" i="58" s="1"/>
  <c r="B570" i="58"/>
  <c r="C570" i="58"/>
  <c r="D570" i="58"/>
  <c r="E570" i="58"/>
  <c r="F570" i="58"/>
  <c r="H570" i="58"/>
  <c r="I570" i="58" s="1"/>
  <c r="B571" i="58"/>
  <c r="C571" i="58"/>
  <c r="D571" i="58"/>
  <c r="E571" i="58"/>
  <c r="F571" i="58"/>
  <c r="G571" i="58" s="1"/>
  <c r="H571" i="58"/>
  <c r="I571" i="58" s="1"/>
  <c r="B572" i="58"/>
  <c r="C572" i="58"/>
  <c r="D572" i="58"/>
  <c r="E572" i="58"/>
  <c r="F572" i="58"/>
  <c r="H572" i="58"/>
  <c r="B573" i="58"/>
  <c r="C573" i="58"/>
  <c r="D573" i="58"/>
  <c r="E573" i="58"/>
  <c r="F573" i="58"/>
  <c r="H573" i="58"/>
  <c r="B574" i="58"/>
  <c r="C574" i="58"/>
  <c r="D574" i="58"/>
  <c r="E574" i="58"/>
  <c r="F574" i="58"/>
  <c r="H574" i="58"/>
  <c r="B575" i="58"/>
  <c r="C575" i="58"/>
  <c r="D575" i="58"/>
  <c r="E575" i="58"/>
  <c r="F575" i="58"/>
  <c r="H575" i="58"/>
  <c r="B576" i="58"/>
  <c r="C576" i="58"/>
  <c r="D576" i="58"/>
  <c r="E576" i="58"/>
  <c r="F576" i="58"/>
  <c r="H576" i="58"/>
  <c r="B577" i="58"/>
  <c r="C577" i="58"/>
  <c r="D577" i="58"/>
  <c r="E577" i="58"/>
  <c r="F577" i="58"/>
  <c r="H577" i="58"/>
  <c r="B578" i="58"/>
  <c r="C578" i="58"/>
  <c r="D578" i="58"/>
  <c r="E578" i="58"/>
  <c r="F578" i="58"/>
  <c r="H578" i="58"/>
  <c r="B579" i="58"/>
  <c r="C579" i="58"/>
  <c r="D579" i="58"/>
  <c r="E579" i="58"/>
  <c r="F579" i="58"/>
  <c r="H579" i="58"/>
  <c r="B580" i="58"/>
  <c r="C580" i="58"/>
  <c r="D580" i="58"/>
  <c r="E580" i="58"/>
  <c r="F580" i="58"/>
  <c r="H580" i="58"/>
  <c r="B581" i="58"/>
  <c r="C581" i="58"/>
  <c r="D581" i="58"/>
  <c r="E581" i="58"/>
  <c r="F581" i="58"/>
  <c r="H581" i="58"/>
  <c r="B582" i="58"/>
  <c r="C582" i="58"/>
  <c r="D582" i="58"/>
  <c r="E582" i="58"/>
  <c r="G582" i="58" s="1"/>
  <c r="F582" i="58"/>
  <c r="H582" i="58"/>
  <c r="B583" i="58"/>
  <c r="C583" i="58"/>
  <c r="D583" i="58"/>
  <c r="E583" i="58"/>
  <c r="F583" i="58"/>
  <c r="H583" i="58"/>
  <c r="B584" i="58"/>
  <c r="C584" i="58"/>
  <c r="D584" i="58"/>
  <c r="E584" i="58"/>
  <c r="F584" i="58"/>
  <c r="H584" i="58"/>
  <c r="B585" i="58"/>
  <c r="C585" i="58"/>
  <c r="D585" i="58"/>
  <c r="E585" i="58"/>
  <c r="F585" i="58"/>
  <c r="H585" i="58"/>
  <c r="B586" i="58"/>
  <c r="C586" i="58"/>
  <c r="D586" i="58"/>
  <c r="E586" i="58"/>
  <c r="F586" i="58"/>
  <c r="H586" i="58"/>
  <c r="B587" i="58"/>
  <c r="C587" i="58"/>
  <c r="D587" i="58"/>
  <c r="E587" i="58"/>
  <c r="F587" i="58"/>
  <c r="H587" i="58"/>
  <c r="B588" i="58"/>
  <c r="C588" i="58"/>
  <c r="D588" i="58"/>
  <c r="E588" i="58"/>
  <c r="F588" i="58"/>
  <c r="H588" i="58"/>
  <c r="B589" i="58"/>
  <c r="C589" i="58"/>
  <c r="D589" i="58"/>
  <c r="E589" i="58"/>
  <c r="F589" i="58"/>
  <c r="H589" i="58"/>
  <c r="B590" i="58"/>
  <c r="C590" i="58"/>
  <c r="D590" i="58"/>
  <c r="E590" i="58"/>
  <c r="F590" i="58"/>
  <c r="H590" i="58"/>
  <c r="B591" i="58"/>
  <c r="C591" i="58"/>
  <c r="D591" i="58"/>
  <c r="E591" i="58"/>
  <c r="F591" i="58"/>
  <c r="H591" i="58"/>
  <c r="B592" i="58"/>
  <c r="C592" i="58"/>
  <c r="D592" i="58"/>
  <c r="E592" i="58"/>
  <c r="F592" i="58"/>
  <c r="H592" i="58"/>
  <c r="B593" i="58"/>
  <c r="C593" i="58"/>
  <c r="D593" i="58"/>
  <c r="E593" i="58"/>
  <c r="F593" i="58"/>
  <c r="H593" i="58"/>
  <c r="I593" i="58" s="1"/>
  <c r="B594" i="58"/>
  <c r="C594" i="58"/>
  <c r="D594" i="58"/>
  <c r="E594" i="58"/>
  <c r="F594" i="58"/>
  <c r="G594" i="58"/>
  <c r="H594" i="58"/>
  <c r="I594" i="58" s="1"/>
  <c r="B595" i="58"/>
  <c r="C595" i="58"/>
  <c r="D595" i="58"/>
  <c r="E595" i="58"/>
  <c r="F595" i="58"/>
  <c r="H595" i="58"/>
  <c r="B596" i="58"/>
  <c r="C596" i="58"/>
  <c r="D596" i="58"/>
  <c r="E596" i="58"/>
  <c r="I596" i="58" s="1"/>
  <c r="F596" i="58"/>
  <c r="H596" i="58"/>
  <c r="B597" i="58"/>
  <c r="C597" i="58"/>
  <c r="D597" i="58"/>
  <c r="E597" i="58"/>
  <c r="G597" i="58" s="1"/>
  <c r="F597" i="58"/>
  <c r="H597" i="58"/>
  <c r="B598" i="58"/>
  <c r="C598" i="58"/>
  <c r="D598" i="58"/>
  <c r="E598" i="58"/>
  <c r="F598" i="58"/>
  <c r="H598" i="58"/>
  <c r="B599" i="58"/>
  <c r="C599" i="58"/>
  <c r="D599" i="58"/>
  <c r="E599" i="58"/>
  <c r="F599" i="58"/>
  <c r="H599" i="58"/>
  <c r="B600" i="58"/>
  <c r="C600" i="58"/>
  <c r="D600" i="58"/>
  <c r="E600" i="58"/>
  <c r="F600" i="58"/>
  <c r="H600" i="58"/>
  <c r="B601" i="58"/>
  <c r="C601" i="58"/>
  <c r="D601" i="58"/>
  <c r="E601" i="58"/>
  <c r="F601" i="58"/>
  <c r="H601" i="58"/>
  <c r="B602" i="58"/>
  <c r="C602" i="58"/>
  <c r="D602" i="58"/>
  <c r="E602" i="58"/>
  <c r="F602" i="58"/>
  <c r="H602" i="58"/>
  <c r="B603" i="58"/>
  <c r="C603" i="58"/>
  <c r="D603" i="58"/>
  <c r="E603" i="58"/>
  <c r="F603" i="58"/>
  <c r="H603" i="58"/>
  <c r="B604" i="58"/>
  <c r="C604" i="58"/>
  <c r="D604" i="58"/>
  <c r="E604" i="58"/>
  <c r="F604" i="58"/>
  <c r="H604" i="58"/>
  <c r="B605" i="58"/>
  <c r="C605" i="58"/>
  <c r="D605" i="58"/>
  <c r="E605" i="58"/>
  <c r="F605" i="58"/>
  <c r="H605" i="58"/>
  <c r="B606" i="58"/>
  <c r="C606" i="58"/>
  <c r="D606" i="58"/>
  <c r="E606" i="58"/>
  <c r="F606" i="58"/>
  <c r="H606" i="58"/>
  <c r="B607" i="58"/>
  <c r="C607" i="58"/>
  <c r="D607" i="58"/>
  <c r="E607" i="58"/>
  <c r="F607" i="58"/>
  <c r="H607" i="58"/>
  <c r="B608" i="58"/>
  <c r="C608" i="58"/>
  <c r="D608" i="58"/>
  <c r="E608" i="58"/>
  <c r="F608" i="58"/>
  <c r="H608" i="58"/>
  <c r="B609" i="58"/>
  <c r="C609" i="58"/>
  <c r="D609" i="58"/>
  <c r="E609" i="58"/>
  <c r="F609" i="58"/>
  <c r="H609" i="58"/>
  <c r="B610" i="58"/>
  <c r="C610" i="58"/>
  <c r="D610" i="58"/>
  <c r="E610" i="58"/>
  <c r="F610" i="58"/>
  <c r="H610" i="58"/>
  <c r="B611" i="58"/>
  <c r="C611" i="58"/>
  <c r="D611" i="58"/>
  <c r="E611" i="58"/>
  <c r="F611" i="58"/>
  <c r="H611" i="58"/>
  <c r="B612" i="58"/>
  <c r="C612" i="58"/>
  <c r="D612" i="58"/>
  <c r="E612" i="58"/>
  <c r="F612" i="58"/>
  <c r="H612" i="58"/>
  <c r="B613" i="58"/>
  <c r="C613" i="58"/>
  <c r="D613" i="58"/>
  <c r="E613" i="58"/>
  <c r="F613" i="58"/>
  <c r="H613" i="58"/>
  <c r="B614" i="58"/>
  <c r="C614" i="58"/>
  <c r="D614" i="58"/>
  <c r="E614" i="58"/>
  <c r="F614" i="58"/>
  <c r="H614" i="58"/>
  <c r="B615" i="58"/>
  <c r="C615" i="58"/>
  <c r="D615" i="58"/>
  <c r="E615" i="58"/>
  <c r="F615" i="58"/>
  <c r="H615" i="58"/>
  <c r="B616" i="58"/>
  <c r="C616" i="58"/>
  <c r="D616" i="58"/>
  <c r="E616" i="58"/>
  <c r="F616" i="58"/>
  <c r="H616" i="58"/>
  <c r="B617" i="58"/>
  <c r="C617" i="58"/>
  <c r="D617" i="58"/>
  <c r="E617" i="58"/>
  <c r="F617" i="58"/>
  <c r="H617" i="58"/>
  <c r="B618" i="58"/>
  <c r="C618" i="58"/>
  <c r="D618" i="58"/>
  <c r="E618" i="58"/>
  <c r="F618" i="58"/>
  <c r="H618" i="58"/>
  <c r="B619" i="58"/>
  <c r="C619" i="58"/>
  <c r="D619" i="58"/>
  <c r="E619" i="58"/>
  <c r="F619" i="58"/>
  <c r="H619" i="58"/>
  <c r="B620" i="58"/>
  <c r="C620" i="58"/>
  <c r="D620" i="58"/>
  <c r="E620" i="58"/>
  <c r="F620" i="58"/>
  <c r="H620" i="58"/>
  <c r="B621" i="58"/>
  <c r="C621" i="58"/>
  <c r="D621" i="58"/>
  <c r="E621" i="58"/>
  <c r="G621" i="58" s="1"/>
  <c r="F621" i="58"/>
  <c r="H621" i="58"/>
  <c r="B622" i="58"/>
  <c r="C622" i="58"/>
  <c r="D622" i="58"/>
  <c r="E622" i="58"/>
  <c r="F622" i="58"/>
  <c r="H622" i="58"/>
  <c r="B623" i="58"/>
  <c r="C623" i="58"/>
  <c r="D623" i="58"/>
  <c r="E623" i="58"/>
  <c r="F623" i="58"/>
  <c r="H623" i="58"/>
  <c r="B624" i="58"/>
  <c r="C624" i="58"/>
  <c r="D624" i="58"/>
  <c r="E624" i="58"/>
  <c r="F624" i="58"/>
  <c r="H624" i="58"/>
  <c r="B625" i="58"/>
  <c r="C625" i="58"/>
  <c r="D625" i="58"/>
  <c r="E625" i="58"/>
  <c r="F625" i="58"/>
  <c r="H625" i="58"/>
  <c r="B626" i="58"/>
  <c r="C626" i="58"/>
  <c r="D626" i="58"/>
  <c r="E626" i="58"/>
  <c r="F626" i="58"/>
  <c r="H626" i="58"/>
  <c r="B627" i="58"/>
  <c r="C627" i="58"/>
  <c r="D627" i="58"/>
  <c r="E627" i="58"/>
  <c r="G627" i="58" s="1"/>
  <c r="F627" i="58"/>
  <c r="H627" i="58"/>
  <c r="B628" i="58"/>
  <c r="C628" i="58"/>
  <c r="D628" i="58"/>
  <c r="E628" i="58"/>
  <c r="F628" i="58"/>
  <c r="H628" i="58"/>
  <c r="B629" i="58"/>
  <c r="C629" i="58"/>
  <c r="D629" i="58"/>
  <c r="E629" i="58"/>
  <c r="I629" i="58" s="1"/>
  <c r="F629" i="58"/>
  <c r="H629" i="58"/>
  <c r="B630" i="58"/>
  <c r="C630" i="58"/>
  <c r="D630" i="58"/>
  <c r="E630" i="58"/>
  <c r="G630" i="58" s="1"/>
  <c r="F630" i="58"/>
  <c r="H630" i="58"/>
  <c r="B631" i="58"/>
  <c r="C631" i="58"/>
  <c r="D631" i="58"/>
  <c r="E631" i="58"/>
  <c r="F631" i="58"/>
  <c r="H631" i="58"/>
  <c r="B632" i="58"/>
  <c r="C632" i="58"/>
  <c r="D632" i="58"/>
  <c r="E632" i="58"/>
  <c r="F632" i="58"/>
  <c r="H632" i="58"/>
  <c r="B633" i="58"/>
  <c r="C633" i="58"/>
  <c r="D633" i="58"/>
  <c r="E633" i="58"/>
  <c r="F633" i="58"/>
  <c r="H633" i="58"/>
  <c r="B634" i="58"/>
  <c r="C634" i="58"/>
  <c r="D634" i="58"/>
  <c r="E634" i="58"/>
  <c r="F634" i="58"/>
  <c r="H634" i="58"/>
  <c r="B521" i="58"/>
  <c r="C521" i="58"/>
  <c r="D521" i="58"/>
  <c r="E521" i="58"/>
  <c r="F521" i="58"/>
  <c r="H521" i="58"/>
  <c r="B522" i="58"/>
  <c r="C522" i="58"/>
  <c r="D522" i="58"/>
  <c r="E522" i="58"/>
  <c r="F522" i="58"/>
  <c r="H522" i="58"/>
  <c r="B523" i="58"/>
  <c r="C523" i="58"/>
  <c r="D523" i="58"/>
  <c r="E523" i="58"/>
  <c r="F523" i="58"/>
  <c r="H523" i="58"/>
  <c r="B524" i="58"/>
  <c r="C524" i="58"/>
  <c r="D524" i="58"/>
  <c r="E524" i="58"/>
  <c r="G524" i="58" s="1"/>
  <c r="F524" i="58"/>
  <c r="H524" i="58"/>
  <c r="B525" i="58"/>
  <c r="C525" i="58"/>
  <c r="D525" i="58"/>
  <c r="E525" i="58"/>
  <c r="F525" i="58"/>
  <c r="H525" i="58"/>
  <c r="B526" i="58"/>
  <c r="C526" i="58"/>
  <c r="D526" i="58"/>
  <c r="E526" i="58"/>
  <c r="F526" i="58"/>
  <c r="H526" i="58"/>
  <c r="B527" i="58"/>
  <c r="C527" i="58"/>
  <c r="D527" i="58"/>
  <c r="E527" i="58"/>
  <c r="F527" i="58"/>
  <c r="H527" i="58"/>
  <c r="B528" i="58"/>
  <c r="C528" i="58"/>
  <c r="D528" i="58"/>
  <c r="E528" i="58"/>
  <c r="F528" i="58"/>
  <c r="H528" i="58"/>
  <c r="B529" i="58"/>
  <c r="C529" i="58"/>
  <c r="D529" i="58"/>
  <c r="E529" i="58"/>
  <c r="F529" i="58"/>
  <c r="H529" i="58"/>
  <c r="B530" i="58"/>
  <c r="C530" i="58"/>
  <c r="D530" i="58"/>
  <c r="E530" i="58"/>
  <c r="F530" i="58"/>
  <c r="H530" i="58"/>
  <c r="B531" i="58"/>
  <c r="C531" i="58"/>
  <c r="D531" i="58"/>
  <c r="E531" i="58"/>
  <c r="F531" i="58"/>
  <c r="H531" i="58"/>
  <c r="B532" i="58"/>
  <c r="C532" i="58"/>
  <c r="D532" i="58"/>
  <c r="E532" i="58"/>
  <c r="F532" i="58"/>
  <c r="H532" i="58"/>
  <c r="B533" i="58"/>
  <c r="C533" i="58"/>
  <c r="D533" i="58"/>
  <c r="E533" i="58"/>
  <c r="G533" i="58" s="1"/>
  <c r="F533" i="58"/>
  <c r="H533" i="58"/>
  <c r="B534" i="58"/>
  <c r="C534" i="58"/>
  <c r="D534" i="58"/>
  <c r="E534" i="58"/>
  <c r="G534" i="58" s="1"/>
  <c r="F534" i="58"/>
  <c r="H534" i="58"/>
  <c r="B535" i="58"/>
  <c r="C535" i="58"/>
  <c r="D535" i="58"/>
  <c r="E535" i="58"/>
  <c r="G535" i="58" s="1"/>
  <c r="F535" i="58"/>
  <c r="H535" i="58"/>
  <c r="B536" i="58"/>
  <c r="C536" i="58"/>
  <c r="D536" i="58"/>
  <c r="E536" i="58"/>
  <c r="F536" i="58"/>
  <c r="H536" i="58"/>
  <c r="B537" i="58"/>
  <c r="C537" i="58"/>
  <c r="D537" i="58"/>
  <c r="E537" i="58"/>
  <c r="F537" i="58"/>
  <c r="H537" i="58"/>
  <c r="B538" i="58"/>
  <c r="C538" i="58"/>
  <c r="D538" i="58"/>
  <c r="E538" i="58"/>
  <c r="G538" i="58" s="1"/>
  <c r="F538" i="58"/>
  <c r="H538" i="58"/>
  <c r="B539" i="58"/>
  <c r="C539" i="58"/>
  <c r="D539" i="58"/>
  <c r="E539" i="58"/>
  <c r="G539" i="58" s="1"/>
  <c r="F539" i="58"/>
  <c r="H539" i="58"/>
  <c r="B540" i="58"/>
  <c r="C540" i="58"/>
  <c r="D540" i="58"/>
  <c r="E540" i="58"/>
  <c r="F540" i="58"/>
  <c r="H540" i="58"/>
  <c r="B541" i="58"/>
  <c r="C541" i="58"/>
  <c r="D541" i="58"/>
  <c r="E541" i="58"/>
  <c r="F541" i="58"/>
  <c r="H541" i="58"/>
  <c r="B542" i="58"/>
  <c r="C542" i="58"/>
  <c r="D542" i="58"/>
  <c r="E542" i="58"/>
  <c r="F542" i="58"/>
  <c r="H542" i="58"/>
  <c r="B543" i="58"/>
  <c r="C543" i="58"/>
  <c r="D543" i="58"/>
  <c r="E543" i="58"/>
  <c r="F543" i="58"/>
  <c r="H543" i="58"/>
  <c r="B544" i="58"/>
  <c r="C544" i="58"/>
  <c r="D544" i="58"/>
  <c r="E544" i="58"/>
  <c r="F544" i="58"/>
  <c r="H544" i="58"/>
  <c r="B545" i="58"/>
  <c r="C545" i="58"/>
  <c r="D545" i="58"/>
  <c r="E545" i="58"/>
  <c r="F545" i="58"/>
  <c r="H545" i="58"/>
  <c r="B487" i="58"/>
  <c r="C487" i="58"/>
  <c r="D487" i="58"/>
  <c r="E487" i="58"/>
  <c r="F487" i="58"/>
  <c r="H487" i="58"/>
  <c r="B488" i="58"/>
  <c r="C488" i="58"/>
  <c r="D488" i="58"/>
  <c r="E488" i="58"/>
  <c r="F488" i="58"/>
  <c r="H488" i="58"/>
  <c r="B489" i="58"/>
  <c r="C489" i="58"/>
  <c r="D489" i="58"/>
  <c r="E489" i="58"/>
  <c r="F489" i="58"/>
  <c r="H489" i="58"/>
  <c r="B490" i="58"/>
  <c r="C490" i="58"/>
  <c r="D490" i="58"/>
  <c r="E490" i="58"/>
  <c r="F490" i="58"/>
  <c r="H490" i="58"/>
  <c r="B491" i="58"/>
  <c r="C491" i="58"/>
  <c r="D491" i="58"/>
  <c r="E491" i="58"/>
  <c r="F491" i="58"/>
  <c r="H491" i="58"/>
  <c r="B492" i="58"/>
  <c r="C492" i="58"/>
  <c r="D492" i="58"/>
  <c r="E492" i="58"/>
  <c r="F492" i="58"/>
  <c r="H492" i="58"/>
  <c r="B493" i="58"/>
  <c r="C493" i="58"/>
  <c r="D493" i="58"/>
  <c r="E493" i="58"/>
  <c r="F493" i="58"/>
  <c r="H493" i="58"/>
  <c r="B494" i="58"/>
  <c r="C494" i="58"/>
  <c r="D494" i="58"/>
  <c r="E494" i="58"/>
  <c r="F494" i="58"/>
  <c r="H494" i="58"/>
  <c r="B495" i="58"/>
  <c r="C495" i="58"/>
  <c r="D495" i="58"/>
  <c r="E495" i="58"/>
  <c r="F495" i="58"/>
  <c r="H495" i="58"/>
  <c r="B496" i="58"/>
  <c r="C496" i="58"/>
  <c r="D496" i="58"/>
  <c r="E496" i="58"/>
  <c r="F496" i="58"/>
  <c r="H496" i="58"/>
  <c r="B497" i="58"/>
  <c r="C497" i="58"/>
  <c r="D497" i="58"/>
  <c r="E497" i="58"/>
  <c r="F497" i="58"/>
  <c r="H497" i="58"/>
  <c r="B498" i="58"/>
  <c r="C498" i="58"/>
  <c r="D498" i="58"/>
  <c r="E498" i="58"/>
  <c r="F498" i="58"/>
  <c r="H498" i="58"/>
  <c r="B499" i="58"/>
  <c r="C499" i="58"/>
  <c r="D499" i="58"/>
  <c r="E499" i="58"/>
  <c r="F499" i="58"/>
  <c r="H499" i="58"/>
  <c r="B500" i="58"/>
  <c r="C500" i="58"/>
  <c r="D500" i="58"/>
  <c r="E500" i="58"/>
  <c r="F500" i="58"/>
  <c r="H500" i="58"/>
  <c r="B501" i="58"/>
  <c r="C501" i="58"/>
  <c r="D501" i="58"/>
  <c r="E501" i="58"/>
  <c r="F501" i="58"/>
  <c r="H501" i="58"/>
  <c r="B502" i="58"/>
  <c r="C502" i="58"/>
  <c r="D502" i="58"/>
  <c r="E502" i="58"/>
  <c r="F502" i="58"/>
  <c r="H502" i="58"/>
  <c r="B503" i="58"/>
  <c r="C503" i="58"/>
  <c r="D503" i="58"/>
  <c r="E503" i="58"/>
  <c r="F503" i="58"/>
  <c r="H503" i="58"/>
  <c r="B504" i="58"/>
  <c r="C504" i="58"/>
  <c r="D504" i="58"/>
  <c r="E504" i="58"/>
  <c r="F504" i="58"/>
  <c r="H504" i="58"/>
  <c r="B505" i="58"/>
  <c r="C505" i="58"/>
  <c r="D505" i="58"/>
  <c r="E505" i="58"/>
  <c r="F505" i="58"/>
  <c r="H505" i="58"/>
  <c r="B506" i="58"/>
  <c r="C506" i="58"/>
  <c r="D506" i="58"/>
  <c r="E506" i="58"/>
  <c r="F506" i="58"/>
  <c r="H506" i="58"/>
  <c r="B507" i="58"/>
  <c r="C507" i="58"/>
  <c r="D507" i="58"/>
  <c r="E507" i="58"/>
  <c r="F507" i="58"/>
  <c r="H507" i="58"/>
  <c r="B508" i="58"/>
  <c r="C508" i="58"/>
  <c r="D508" i="58"/>
  <c r="E508" i="58"/>
  <c r="F508" i="58"/>
  <c r="H508" i="58"/>
  <c r="B509" i="58"/>
  <c r="C509" i="58"/>
  <c r="D509" i="58"/>
  <c r="E509" i="58"/>
  <c r="F509" i="58"/>
  <c r="H509" i="58"/>
  <c r="B510" i="58"/>
  <c r="C510" i="58"/>
  <c r="D510" i="58"/>
  <c r="E510" i="58"/>
  <c r="F510" i="58"/>
  <c r="H510" i="58"/>
  <c r="B511" i="58"/>
  <c r="C511" i="58"/>
  <c r="D511" i="58"/>
  <c r="E511" i="58"/>
  <c r="F511" i="58"/>
  <c r="H511" i="58"/>
  <c r="B512" i="58"/>
  <c r="C512" i="58"/>
  <c r="D512" i="58"/>
  <c r="E512" i="58"/>
  <c r="F512" i="58"/>
  <c r="H512" i="58"/>
  <c r="B513" i="58"/>
  <c r="C513" i="58"/>
  <c r="D513" i="58"/>
  <c r="E513" i="58"/>
  <c r="F513" i="58"/>
  <c r="H513" i="58"/>
  <c r="B514" i="58"/>
  <c r="C514" i="58"/>
  <c r="D514" i="58"/>
  <c r="E514" i="58"/>
  <c r="F514" i="58"/>
  <c r="H514" i="58"/>
  <c r="B515" i="58"/>
  <c r="C515" i="58"/>
  <c r="D515" i="58"/>
  <c r="E515" i="58"/>
  <c r="F515" i="58"/>
  <c r="H515" i="58"/>
  <c r="B516" i="58"/>
  <c r="C516" i="58"/>
  <c r="D516" i="58"/>
  <c r="E516" i="58"/>
  <c r="F516" i="58"/>
  <c r="H516" i="58"/>
  <c r="B517" i="58"/>
  <c r="C517" i="58"/>
  <c r="D517" i="58"/>
  <c r="E517" i="58"/>
  <c r="F517" i="58"/>
  <c r="H517" i="58"/>
  <c r="B518" i="58"/>
  <c r="C518" i="58"/>
  <c r="D518" i="58"/>
  <c r="E518" i="58"/>
  <c r="F518" i="58"/>
  <c r="H518" i="58"/>
  <c r="B519" i="58"/>
  <c r="C519" i="58"/>
  <c r="D519" i="58"/>
  <c r="E519" i="58"/>
  <c r="F519" i="58"/>
  <c r="H519" i="58"/>
  <c r="B520" i="58"/>
  <c r="C520" i="58"/>
  <c r="D520" i="58"/>
  <c r="E520" i="58"/>
  <c r="F520" i="58"/>
  <c r="H520" i="58"/>
  <c r="B16" i="58"/>
  <c r="C16" i="58"/>
  <c r="D16" i="58"/>
  <c r="E16" i="58"/>
  <c r="F16" i="58"/>
  <c r="H16" i="58"/>
  <c r="B17" i="58"/>
  <c r="C17" i="58"/>
  <c r="D17" i="58"/>
  <c r="E17" i="58"/>
  <c r="F17" i="58"/>
  <c r="H17" i="58"/>
  <c r="B18" i="58"/>
  <c r="C18" i="58"/>
  <c r="D18" i="58"/>
  <c r="E18" i="58"/>
  <c r="F18" i="58"/>
  <c r="H18" i="58"/>
  <c r="B19" i="58"/>
  <c r="C19" i="58"/>
  <c r="D19" i="58"/>
  <c r="E19" i="58"/>
  <c r="F19" i="58"/>
  <c r="H19" i="58"/>
  <c r="B20" i="58"/>
  <c r="C20" i="58"/>
  <c r="D20" i="58"/>
  <c r="E20" i="58"/>
  <c r="F20" i="58"/>
  <c r="H20" i="58"/>
  <c r="B21" i="58"/>
  <c r="C21" i="58"/>
  <c r="D21" i="58"/>
  <c r="E21" i="58"/>
  <c r="F21" i="58"/>
  <c r="H21" i="58"/>
  <c r="B22" i="58"/>
  <c r="C22" i="58"/>
  <c r="D22" i="58"/>
  <c r="E22" i="58"/>
  <c r="F22" i="58"/>
  <c r="H22" i="58"/>
  <c r="B23" i="58"/>
  <c r="C23" i="58"/>
  <c r="D23" i="58"/>
  <c r="E23" i="58"/>
  <c r="F23" i="58"/>
  <c r="H23" i="58"/>
  <c r="B24" i="58"/>
  <c r="C24" i="58"/>
  <c r="D24" i="58"/>
  <c r="E24" i="58"/>
  <c r="F24" i="58"/>
  <c r="H24" i="58"/>
  <c r="B25" i="58"/>
  <c r="C25" i="58"/>
  <c r="D25" i="58"/>
  <c r="E25" i="58"/>
  <c r="F25" i="58"/>
  <c r="H25" i="58"/>
  <c r="B26" i="58"/>
  <c r="C26" i="58"/>
  <c r="D26" i="58"/>
  <c r="E26" i="58"/>
  <c r="F26" i="58"/>
  <c r="H26" i="58"/>
  <c r="B27" i="58"/>
  <c r="C27" i="58"/>
  <c r="D27" i="58"/>
  <c r="E27" i="58"/>
  <c r="F27" i="58"/>
  <c r="H27" i="58"/>
  <c r="B28" i="58"/>
  <c r="C28" i="58"/>
  <c r="D28" i="58"/>
  <c r="E28" i="58"/>
  <c r="F28" i="58"/>
  <c r="H28" i="58"/>
  <c r="B29" i="58"/>
  <c r="C29" i="58"/>
  <c r="D29" i="58"/>
  <c r="E29" i="58"/>
  <c r="F29" i="58"/>
  <c r="H29" i="58"/>
  <c r="B30" i="58"/>
  <c r="C30" i="58"/>
  <c r="D30" i="58"/>
  <c r="E30" i="58"/>
  <c r="F30" i="58"/>
  <c r="H30" i="58"/>
  <c r="B31" i="58"/>
  <c r="C31" i="58"/>
  <c r="D31" i="58"/>
  <c r="E31" i="58"/>
  <c r="F31" i="58"/>
  <c r="H31" i="58"/>
  <c r="B32" i="58"/>
  <c r="C32" i="58"/>
  <c r="D32" i="58"/>
  <c r="E32" i="58"/>
  <c r="F32" i="58"/>
  <c r="H32" i="58"/>
  <c r="B33" i="58"/>
  <c r="C33" i="58"/>
  <c r="D33" i="58"/>
  <c r="E33" i="58"/>
  <c r="F33" i="58"/>
  <c r="H33" i="58"/>
  <c r="B34" i="58"/>
  <c r="C34" i="58"/>
  <c r="D34" i="58"/>
  <c r="E34" i="58"/>
  <c r="F34" i="58"/>
  <c r="H34" i="58"/>
  <c r="B35" i="58"/>
  <c r="C35" i="58"/>
  <c r="D35" i="58"/>
  <c r="E35" i="58"/>
  <c r="F35" i="58"/>
  <c r="H35" i="58"/>
  <c r="B36" i="58"/>
  <c r="C36" i="58"/>
  <c r="D36" i="58"/>
  <c r="E36" i="58"/>
  <c r="F36" i="58"/>
  <c r="H36" i="58"/>
  <c r="B37" i="58"/>
  <c r="C37" i="58"/>
  <c r="D37" i="58"/>
  <c r="E37" i="58"/>
  <c r="F37" i="58"/>
  <c r="H37" i="58"/>
  <c r="B38" i="58"/>
  <c r="C38" i="58"/>
  <c r="D38" i="58"/>
  <c r="E38" i="58"/>
  <c r="F38" i="58"/>
  <c r="H38" i="58"/>
  <c r="B39" i="58"/>
  <c r="C39" i="58"/>
  <c r="D39" i="58"/>
  <c r="E39" i="58"/>
  <c r="F39" i="58"/>
  <c r="H39" i="58"/>
  <c r="B40" i="58"/>
  <c r="C40" i="58"/>
  <c r="D40" i="58"/>
  <c r="E40" i="58"/>
  <c r="F40" i="58"/>
  <c r="H40" i="58"/>
  <c r="B41" i="58"/>
  <c r="C41" i="58"/>
  <c r="D41" i="58"/>
  <c r="E41" i="58"/>
  <c r="F41" i="58"/>
  <c r="H41" i="58"/>
  <c r="B42" i="58"/>
  <c r="C42" i="58"/>
  <c r="D42" i="58"/>
  <c r="E42" i="58"/>
  <c r="F42" i="58"/>
  <c r="H42" i="58"/>
  <c r="B43" i="58"/>
  <c r="C43" i="58"/>
  <c r="D43" i="58"/>
  <c r="E43" i="58"/>
  <c r="F43" i="58"/>
  <c r="H43" i="58"/>
  <c r="B44" i="58"/>
  <c r="C44" i="58"/>
  <c r="D44" i="58"/>
  <c r="E44" i="58"/>
  <c r="F44" i="58"/>
  <c r="H44" i="58"/>
  <c r="B45" i="58"/>
  <c r="C45" i="58"/>
  <c r="D45" i="58"/>
  <c r="E45" i="58"/>
  <c r="F45" i="58"/>
  <c r="H45" i="58"/>
  <c r="B46" i="58"/>
  <c r="C46" i="58"/>
  <c r="D46" i="58"/>
  <c r="E46" i="58"/>
  <c r="F46" i="58"/>
  <c r="H46" i="58"/>
  <c r="B47" i="58"/>
  <c r="C47" i="58"/>
  <c r="D47" i="58"/>
  <c r="E47" i="58"/>
  <c r="F47" i="58"/>
  <c r="H47" i="58"/>
  <c r="B48" i="58"/>
  <c r="C48" i="58"/>
  <c r="D48" i="58"/>
  <c r="E48" i="58"/>
  <c r="F48" i="58"/>
  <c r="H48" i="58"/>
  <c r="B49" i="58"/>
  <c r="C49" i="58"/>
  <c r="D49" i="58"/>
  <c r="E49" i="58"/>
  <c r="F49" i="58"/>
  <c r="H49" i="58"/>
  <c r="B50" i="58"/>
  <c r="C50" i="58"/>
  <c r="D50" i="58"/>
  <c r="E50" i="58"/>
  <c r="F50" i="58"/>
  <c r="H50" i="58"/>
  <c r="B51" i="58"/>
  <c r="C51" i="58"/>
  <c r="D51" i="58"/>
  <c r="E51" i="58"/>
  <c r="F51" i="58"/>
  <c r="H51" i="58"/>
  <c r="B52" i="58"/>
  <c r="C52" i="58"/>
  <c r="D52" i="58"/>
  <c r="E52" i="58"/>
  <c r="F52" i="58"/>
  <c r="H52" i="58"/>
  <c r="B53" i="58"/>
  <c r="C53" i="58"/>
  <c r="D53" i="58"/>
  <c r="E53" i="58"/>
  <c r="F53" i="58"/>
  <c r="H53" i="58"/>
  <c r="B54" i="58"/>
  <c r="C54" i="58"/>
  <c r="D54" i="58"/>
  <c r="E54" i="58"/>
  <c r="F54" i="58"/>
  <c r="H54" i="58"/>
  <c r="B55" i="58"/>
  <c r="C55" i="58"/>
  <c r="D55" i="58"/>
  <c r="E55" i="58"/>
  <c r="F55" i="58"/>
  <c r="H55" i="58"/>
  <c r="B56" i="58"/>
  <c r="C56" i="58"/>
  <c r="D56" i="58"/>
  <c r="E56" i="58"/>
  <c r="F56" i="58"/>
  <c r="H56" i="58"/>
  <c r="B57" i="58"/>
  <c r="C57" i="58"/>
  <c r="D57" i="58"/>
  <c r="E57" i="58"/>
  <c r="F57" i="58"/>
  <c r="H57" i="58"/>
  <c r="B58" i="58"/>
  <c r="C58" i="58"/>
  <c r="D58" i="58"/>
  <c r="E58" i="58"/>
  <c r="F58" i="58"/>
  <c r="H58" i="58"/>
  <c r="B59" i="58"/>
  <c r="C59" i="58"/>
  <c r="D59" i="58"/>
  <c r="E59" i="58"/>
  <c r="F59" i="58"/>
  <c r="H59" i="58"/>
  <c r="B60" i="58"/>
  <c r="C60" i="58"/>
  <c r="D60" i="58"/>
  <c r="E60" i="58"/>
  <c r="F60" i="58"/>
  <c r="H60" i="58"/>
  <c r="B61" i="58"/>
  <c r="C61" i="58"/>
  <c r="D61" i="58"/>
  <c r="E61" i="58"/>
  <c r="F61" i="58"/>
  <c r="H61" i="58"/>
  <c r="B62" i="58"/>
  <c r="C62" i="58"/>
  <c r="D62" i="58"/>
  <c r="E62" i="58"/>
  <c r="F62" i="58"/>
  <c r="H62" i="58"/>
  <c r="B63" i="58"/>
  <c r="C63" i="58"/>
  <c r="D63" i="58"/>
  <c r="E63" i="58"/>
  <c r="F63" i="58"/>
  <c r="H63" i="58"/>
  <c r="B64" i="58"/>
  <c r="C64" i="58"/>
  <c r="D64" i="58"/>
  <c r="E64" i="58"/>
  <c r="F64" i="58"/>
  <c r="H64" i="58"/>
  <c r="B65" i="58"/>
  <c r="C65" i="58"/>
  <c r="D65" i="58"/>
  <c r="E65" i="58"/>
  <c r="F65" i="58"/>
  <c r="H65" i="58"/>
  <c r="B66" i="58"/>
  <c r="C66" i="58"/>
  <c r="D66" i="58"/>
  <c r="E66" i="58"/>
  <c r="F66" i="58"/>
  <c r="H66" i="58"/>
  <c r="B67" i="58"/>
  <c r="C67" i="58"/>
  <c r="D67" i="58"/>
  <c r="E67" i="58"/>
  <c r="F67" i="58"/>
  <c r="H67" i="58"/>
  <c r="B68" i="58"/>
  <c r="C68" i="58"/>
  <c r="D68" i="58"/>
  <c r="E68" i="58"/>
  <c r="F68" i="58"/>
  <c r="H68" i="58"/>
  <c r="B69" i="58"/>
  <c r="C69" i="58"/>
  <c r="D69" i="58"/>
  <c r="E69" i="58"/>
  <c r="F69" i="58"/>
  <c r="H69" i="58"/>
  <c r="B70" i="58"/>
  <c r="C70" i="58"/>
  <c r="D70" i="58"/>
  <c r="E70" i="58"/>
  <c r="F70" i="58"/>
  <c r="H70" i="58"/>
  <c r="B71" i="58"/>
  <c r="C71" i="58"/>
  <c r="D71" i="58"/>
  <c r="E71" i="58"/>
  <c r="F71" i="58"/>
  <c r="H71" i="58"/>
  <c r="B72" i="58"/>
  <c r="C72" i="58"/>
  <c r="D72" i="58"/>
  <c r="E72" i="58"/>
  <c r="F72" i="58"/>
  <c r="H72" i="58"/>
  <c r="B73" i="58"/>
  <c r="C73" i="58"/>
  <c r="D73" i="58"/>
  <c r="E73" i="58"/>
  <c r="F73" i="58"/>
  <c r="H73" i="58"/>
  <c r="B74" i="58"/>
  <c r="C74" i="58"/>
  <c r="D74" i="58"/>
  <c r="E74" i="58"/>
  <c r="F74" i="58"/>
  <c r="H74" i="58"/>
  <c r="B75" i="58"/>
  <c r="C75" i="58"/>
  <c r="D75" i="58"/>
  <c r="E75" i="58"/>
  <c r="F75" i="58"/>
  <c r="H75" i="58"/>
  <c r="B76" i="58"/>
  <c r="C76" i="58"/>
  <c r="D76" i="58"/>
  <c r="E76" i="58"/>
  <c r="F76" i="58"/>
  <c r="H76" i="58"/>
  <c r="B77" i="58"/>
  <c r="C77" i="58"/>
  <c r="D77" i="58"/>
  <c r="E77" i="58"/>
  <c r="F77" i="58"/>
  <c r="H77" i="58"/>
  <c r="B78" i="58"/>
  <c r="C78" i="58"/>
  <c r="D78" i="58"/>
  <c r="E78" i="58"/>
  <c r="F78" i="58"/>
  <c r="H78" i="58"/>
  <c r="B79" i="58"/>
  <c r="C79" i="58"/>
  <c r="D79" i="58"/>
  <c r="E79" i="58"/>
  <c r="F79" i="58"/>
  <c r="H79" i="58"/>
  <c r="B80" i="58"/>
  <c r="C80" i="58"/>
  <c r="D80" i="58"/>
  <c r="E80" i="58"/>
  <c r="F80" i="58"/>
  <c r="H80" i="58"/>
  <c r="B81" i="58"/>
  <c r="C81" i="58"/>
  <c r="D81" i="58"/>
  <c r="E81" i="58"/>
  <c r="F81" i="58"/>
  <c r="H81" i="58"/>
  <c r="B82" i="58"/>
  <c r="C82" i="58"/>
  <c r="D82" i="58"/>
  <c r="E82" i="58"/>
  <c r="F82" i="58"/>
  <c r="H82" i="58"/>
  <c r="B83" i="58"/>
  <c r="C83" i="58"/>
  <c r="D83" i="58"/>
  <c r="E83" i="58"/>
  <c r="F83" i="58"/>
  <c r="H83" i="58"/>
  <c r="B84" i="58"/>
  <c r="C84" i="58"/>
  <c r="D84" i="58"/>
  <c r="E84" i="58"/>
  <c r="F84" i="58"/>
  <c r="H84" i="58"/>
  <c r="B85" i="58"/>
  <c r="C85" i="58"/>
  <c r="D85" i="58"/>
  <c r="E85" i="58"/>
  <c r="F85" i="58"/>
  <c r="H85" i="58"/>
  <c r="B86" i="58"/>
  <c r="C86" i="58"/>
  <c r="D86" i="58"/>
  <c r="E86" i="58"/>
  <c r="F86" i="58"/>
  <c r="H86" i="58"/>
  <c r="B87" i="58"/>
  <c r="C87" i="58"/>
  <c r="D87" i="58"/>
  <c r="E87" i="58"/>
  <c r="F87" i="58"/>
  <c r="H87" i="58"/>
  <c r="B88" i="58"/>
  <c r="C88" i="58"/>
  <c r="D88" i="58"/>
  <c r="E88" i="58"/>
  <c r="F88" i="58"/>
  <c r="H88" i="58"/>
  <c r="B89" i="58"/>
  <c r="C89" i="58"/>
  <c r="D89" i="58"/>
  <c r="E89" i="58"/>
  <c r="F89" i="58"/>
  <c r="H89" i="58"/>
  <c r="B90" i="58"/>
  <c r="C90" i="58"/>
  <c r="D90" i="58"/>
  <c r="E90" i="58"/>
  <c r="F90" i="58"/>
  <c r="H90" i="58"/>
  <c r="B91" i="58"/>
  <c r="C91" i="58"/>
  <c r="D91" i="58"/>
  <c r="E91" i="58"/>
  <c r="F91" i="58"/>
  <c r="H91" i="58"/>
  <c r="B92" i="58"/>
  <c r="C92" i="58"/>
  <c r="D92" i="58"/>
  <c r="E92" i="58"/>
  <c r="F92" i="58"/>
  <c r="H92" i="58"/>
  <c r="B93" i="58"/>
  <c r="C93" i="58"/>
  <c r="D93" i="58"/>
  <c r="E93" i="58"/>
  <c r="F93" i="58"/>
  <c r="H93" i="58"/>
  <c r="B94" i="58"/>
  <c r="C94" i="58"/>
  <c r="D94" i="58"/>
  <c r="E94" i="58"/>
  <c r="F94" i="58"/>
  <c r="H94" i="58"/>
  <c r="B95" i="58"/>
  <c r="C95" i="58"/>
  <c r="D95" i="58"/>
  <c r="E95" i="58"/>
  <c r="F95" i="58"/>
  <c r="H95" i="58"/>
  <c r="B96" i="58"/>
  <c r="C96" i="58"/>
  <c r="D96" i="58"/>
  <c r="E96" i="58"/>
  <c r="F96" i="58"/>
  <c r="H96" i="58"/>
  <c r="B97" i="58"/>
  <c r="C97" i="58"/>
  <c r="D97" i="58"/>
  <c r="E97" i="58"/>
  <c r="F97" i="58"/>
  <c r="H97" i="58"/>
  <c r="B98" i="58"/>
  <c r="C98" i="58"/>
  <c r="D98" i="58"/>
  <c r="E98" i="58"/>
  <c r="F98" i="58"/>
  <c r="H98" i="58"/>
  <c r="B99" i="58"/>
  <c r="C99" i="58"/>
  <c r="D99" i="58"/>
  <c r="E99" i="58"/>
  <c r="F99" i="58"/>
  <c r="H99" i="58"/>
  <c r="B100" i="58"/>
  <c r="C100" i="58"/>
  <c r="D100" i="58"/>
  <c r="E100" i="58"/>
  <c r="F100" i="58"/>
  <c r="H100" i="58"/>
  <c r="B101" i="58"/>
  <c r="C101" i="58"/>
  <c r="D101" i="58"/>
  <c r="E101" i="58"/>
  <c r="F101" i="58"/>
  <c r="H101" i="58"/>
  <c r="B102" i="58"/>
  <c r="C102" i="58"/>
  <c r="D102" i="58"/>
  <c r="E102" i="58"/>
  <c r="F102" i="58"/>
  <c r="H102" i="58"/>
  <c r="B103" i="58"/>
  <c r="C103" i="58"/>
  <c r="D103" i="58"/>
  <c r="E103" i="58"/>
  <c r="F103" i="58"/>
  <c r="H103" i="58"/>
  <c r="B104" i="58"/>
  <c r="C104" i="58"/>
  <c r="D104" i="58"/>
  <c r="E104" i="58"/>
  <c r="F104" i="58"/>
  <c r="H104" i="58"/>
  <c r="B105" i="58"/>
  <c r="C105" i="58"/>
  <c r="D105" i="58"/>
  <c r="E105" i="58"/>
  <c r="F105" i="58"/>
  <c r="H105" i="58"/>
  <c r="B106" i="58"/>
  <c r="C106" i="58"/>
  <c r="D106" i="58"/>
  <c r="E106" i="58"/>
  <c r="F106" i="58"/>
  <c r="H106" i="58"/>
  <c r="B107" i="58"/>
  <c r="C107" i="58"/>
  <c r="D107" i="58"/>
  <c r="E107" i="58"/>
  <c r="F107" i="58"/>
  <c r="H107" i="58"/>
  <c r="B108" i="58"/>
  <c r="C108" i="58"/>
  <c r="D108" i="58"/>
  <c r="E108" i="58"/>
  <c r="F108" i="58"/>
  <c r="H108" i="58"/>
  <c r="B109" i="58"/>
  <c r="C109" i="58"/>
  <c r="D109" i="58"/>
  <c r="E109" i="58"/>
  <c r="F109" i="58"/>
  <c r="H109" i="58"/>
  <c r="B110" i="58"/>
  <c r="C110" i="58"/>
  <c r="D110" i="58"/>
  <c r="E110" i="58"/>
  <c r="F110" i="58"/>
  <c r="H110" i="58"/>
  <c r="B111" i="58"/>
  <c r="C111" i="58"/>
  <c r="D111" i="58"/>
  <c r="E111" i="58"/>
  <c r="F111" i="58"/>
  <c r="H111" i="58"/>
  <c r="B112" i="58"/>
  <c r="C112" i="58"/>
  <c r="D112" i="58"/>
  <c r="E112" i="58"/>
  <c r="F112" i="58"/>
  <c r="H112" i="58"/>
  <c r="B113" i="58"/>
  <c r="C113" i="58"/>
  <c r="D113" i="58"/>
  <c r="E113" i="58"/>
  <c r="F113" i="58"/>
  <c r="H113" i="58"/>
  <c r="B114" i="58"/>
  <c r="C114" i="58"/>
  <c r="D114" i="58"/>
  <c r="E114" i="58"/>
  <c r="F114" i="58"/>
  <c r="H114" i="58"/>
  <c r="B115" i="58"/>
  <c r="C115" i="58"/>
  <c r="D115" i="58"/>
  <c r="E115" i="58"/>
  <c r="F115" i="58"/>
  <c r="H115" i="58"/>
  <c r="B116" i="58"/>
  <c r="C116" i="58"/>
  <c r="D116" i="58"/>
  <c r="E116" i="58"/>
  <c r="F116" i="58"/>
  <c r="H116" i="58"/>
  <c r="B117" i="58"/>
  <c r="C117" i="58"/>
  <c r="D117" i="58"/>
  <c r="E117" i="58"/>
  <c r="F117" i="58"/>
  <c r="H117" i="58"/>
  <c r="B118" i="58"/>
  <c r="C118" i="58"/>
  <c r="D118" i="58"/>
  <c r="E118" i="58"/>
  <c r="F118" i="58"/>
  <c r="H118" i="58"/>
  <c r="B119" i="58"/>
  <c r="C119" i="58"/>
  <c r="D119" i="58"/>
  <c r="E119" i="58"/>
  <c r="F119" i="58"/>
  <c r="H119" i="58"/>
  <c r="B120" i="58"/>
  <c r="C120" i="58"/>
  <c r="D120" i="58"/>
  <c r="E120" i="58"/>
  <c r="F120" i="58"/>
  <c r="H120" i="58"/>
  <c r="B121" i="58"/>
  <c r="C121" i="58"/>
  <c r="D121" i="58"/>
  <c r="E121" i="58"/>
  <c r="F121" i="58"/>
  <c r="H121" i="58"/>
  <c r="B122" i="58"/>
  <c r="C122" i="58"/>
  <c r="D122" i="58"/>
  <c r="E122" i="58"/>
  <c r="F122" i="58"/>
  <c r="H122" i="58"/>
  <c r="B123" i="58"/>
  <c r="C123" i="58"/>
  <c r="D123" i="58"/>
  <c r="E123" i="58"/>
  <c r="F123" i="58"/>
  <c r="H123" i="58"/>
  <c r="B124" i="58"/>
  <c r="C124" i="58"/>
  <c r="D124" i="58"/>
  <c r="E124" i="58"/>
  <c r="F124" i="58"/>
  <c r="H124" i="58"/>
  <c r="B125" i="58"/>
  <c r="C125" i="58"/>
  <c r="D125" i="58"/>
  <c r="E125" i="58"/>
  <c r="F125" i="58"/>
  <c r="H125" i="58"/>
  <c r="B126" i="58"/>
  <c r="C126" i="58"/>
  <c r="D126" i="58"/>
  <c r="E126" i="58"/>
  <c r="F126" i="58"/>
  <c r="H126" i="58"/>
  <c r="B127" i="58"/>
  <c r="C127" i="58"/>
  <c r="D127" i="58"/>
  <c r="E127" i="58"/>
  <c r="F127" i="58"/>
  <c r="H127" i="58"/>
  <c r="B128" i="58"/>
  <c r="C128" i="58"/>
  <c r="D128" i="58"/>
  <c r="E128" i="58"/>
  <c r="F128" i="58"/>
  <c r="H128" i="58"/>
  <c r="B129" i="58"/>
  <c r="C129" i="58"/>
  <c r="D129" i="58"/>
  <c r="E129" i="58"/>
  <c r="F129" i="58"/>
  <c r="H129" i="58"/>
  <c r="B130" i="58"/>
  <c r="C130" i="58"/>
  <c r="D130" i="58"/>
  <c r="E130" i="58"/>
  <c r="F130" i="58"/>
  <c r="H130" i="58"/>
  <c r="B131" i="58"/>
  <c r="C131" i="58"/>
  <c r="D131" i="58"/>
  <c r="E131" i="58"/>
  <c r="F131" i="58"/>
  <c r="H131" i="58"/>
  <c r="I131" i="58" s="1"/>
  <c r="B132" i="58"/>
  <c r="C132" i="58"/>
  <c r="D132" i="58"/>
  <c r="E132" i="58"/>
  <c r="F132" i="58"/>
  <c r="H132" i="58"/>
  <c r="B133" i="58"/>
  <c r="C133" i="58"/>
  <c r="D133" i="58"/>
  <c r="E133" i="58"/>
  <c r="F133" i="58"/>
  <c r="H133" i="58"/>
  <c r="B134" i="58"/>
  <c r="C134" i="58"/>
  <c r="D134" i="58"/>
  <c r="E134" i="58"/>
  <c r="F134" i="58"/>
  <c r="H134" i="58"/>
  <c r="B135" i="58"/>
  <c r="C135" i="58"/>
  <c r="D135" i="58"/>
  <c r="E135" i="58"/>
  <c r="F135" i="58"/>
  <c r="H135" i="58"/>
  <c r="B136" i="58"/>
  <c r="C136" i="58"/>
  <c r="D136" i="58"/>
  <c r="E136" i="58"/>
  <c r="F136" i="58"/>
  <c r="H136" i="58"/>
  <c r="B137" i="58"/>
  <c r="C137" i="58"/>
  <c r="D137" i="58"/>
  <c r="E137" i="58"/>
  <c r="F137" i="58"/>
  <c r="H137" i="58"/>
  <c r="B138" i="58"/>
  <c r="C138" i="58"/>
  <c r="D138" i="58"/>
  <c r="E138" i="58"/>
  <c r="F138" i="58"/>
  <c r="G138" i="58"/>
  <c r="H138" i="58"/>
  <c r="I138" i="58" s="1"/>
  <c r="B139" i="58"/>
  <c r="C139" i="58"/>
  <c r="D139" i="58"/>
  <c r="E139" i="58"/>
  <c r="F139" i="58"/>
  <c r="H139" i="58"/>
  <c r="B140" i="58"/>
  <c r="C140" i="58"/>
  <c r="D140" i="58"/>
  <c r="E140" i="58"/>
  <c r="F140" i="58"/>
  <c r="H140" i="58"/>
  <c r="B141" i="58"/>
  <c r="C141" i="58"/>
  <c r="D141" i="58"/>
  <c r="E141" i="58"/>
  <c r="F141" i="58"/>
  <c r="H141" i="58"/>
  <c r="B142" i="58"/>
  <c r="C142" i="58"/>
  <c r="D142" i="58"/>
  <c r="E142" i="58"/>
  <c r="F142" i="58"/>
  <c r="H142" i="58"/>
  <c r="B143" i="58"/>
  <c r="C143" i="58"/>
  <c r="D143" i="58"/>
  <c r="E143" i="58"/>
  <c r="F143" i="58"/>
  <c r="H143" i="58"/>
  <c r="B144" i="58"/>
  <c r="C144" i="58"/>
  <c r="D144" i="58"/>
  <c r="E144" i="58"/>
  <c r="F144" i="58"/>
  <c r="H144" i="58"/>
  <c r="B145" i="58"/>
  <c r="C145" i="58"/>
  <c r="D145" i="58"/>
  <c r="E145" i="58"/>
  <c r="F145" i="58"/>
  <c r="H145" i="58"/>
  <c r="B146" i="58"/>
  <c r="C146" i="58"/>
  <c r="D146" i="58"/>
  <c r="E146" i="58"/>
  <c r="F146" i="58"/>
  <c r="H146" i="58"/>
  <c r="B147" i="58"/>
  <c r="C147" i="58"/>
  <c r="D147" i="58"/>
  <c r="E147" i="58"/>
  <c r="F147" i="58"/>
  <c r="H147" i="58"/>
  <c r="B148" i="58"/>
  <c r="C148" i="58"/>
  <c r="D148" i="58"/>
  <c r="E148" i="58"/>
  <c r="F148" i="58"/>
  <c r="H148" i="58"/>
  <c r="B149" i="58"/>
  <c r="C149" i="58"/>
  <c r="D149" i="58"/>
  <c r="E149" i="58"/>
  <c r="F149" i="58"/>
  <c r="H149" i="58"/>
  <c r="B150" i="58"/>
  <c r="C150" i="58"/>
  <c r="D150" i="58"/>
  <c r="E150" i="58"/>
  <c r="F150" i="58"/>
  <c r="H150" i="58"/>
  <c r="B151" i="58"/>
  <c r="C151" i="58"/>
  <c r="D151" i="58"/>
  <c r="E151" i="58"/>
  <c r="F151" i="58"/>
  <c r="H151" i="58"/>
  <c r="B152" i="58"/>
  <c r="C152" i="58"/>
  <c r="D152" i="58"/>
  <c r="E152" i="58"/>
  <c r="F152" i="58"/>
  <c r="H152" i="58"/>
  <c r="B153" i="58"/>
  <c r="C153" i="58"/>
  <c r="D153" i="58"/>
  <c r="E153" i="58"/>
  <c r="F153" i="58"/>
  <c r="H153" i="58"/>
  <c r="B154" i="58"/>
  <c r="C154" i="58"/>
  <c r="D154" i="58"/>
  <c r="E154" i="58"/>
  <c r="F154" i="58"/>
  <c r="H154" i="58"/>
  <c r="B155" i="58"/>
  <c r="C155" i="58"/>
  <c r="D155" i="58"/>
  <c r="E155" i="58"/>
  <c r="F155" i="58"/>
  <c r="H155" i="58"/>
  <c r="B156" i="58"/>
  <c r="C156" i="58"/>
  <c r="D156" i="58"/>
  <c r="E156" i="58"/>
  <c r="F156" i="58"/>
  <c r="G156" i="58" s="1"/>
  <c r="H156" i="58"/>
  <c r="B157" i="58"/>
  <c r="C157" i="58"/>
  <c r="D157" i="58"/>
  <c r="E157" i="58"/>
  <c r="F157" i="58"/>
  <c r="H157" i="58"/>
  <c r="B158" i="58"/>
  <c r="C158" i="58"/>
  <c r="D158" i="58"/>
  <c r="E158" i="58"/>
  <c r="F158" i="58"/>
  <c r="H158" i="58"/>
  <c r="B159" i="58"/>
  <c r="C159" i="58"/>
  <c r="D159" i="58"/>
  <c r="E159" i="58"/>
  <c r="F159" i="58"/>
  <c r="H159" i="58"/>
  <c r="B160" i="58"/>
  <c r="C160" i="58"/>
  <c r="D160" i="58"/>
  <c r="E160" i="58"/>
  <c r="F160" i="58"/>
  <c r="H160" i="58"/>
  <c r="B161" i="58"/>
  <c r="C161" i="58"/>
  <c r="D161" i="58"/>
  <c r="E161" i="58"/>
  <c r="F161" i="58"/>
  <c r="H161" i="58"/>
  <c r="B162" i="58"/>
  <c r="C162" i="58"/>
  <c r="D162" i="58"/>
  <c r="E162" i="58"/>
  <c r="F162" i="58"/>
  <c r="H162" i="58"/>
  <c r="B163" i="58"/>
  <c r="C163" i="58"/>
  <c r="D163" i="58"/>
  <c r="E163" i="58"/>
  <c r="F163" i="58"/>
  <c r="H163" i="58"/>
  <c r="B164" i="58"/>
  <c r="C164" i="58"/>
  <c r="D164" i="58"/>
  <c r="E164" i="58"/>
  <c r="F164" i="58"/>
  <c r="H164" i="58"/>
  <c r="B165" i="58"/>
  <c r="C165" i="58"/>
  <c r="D165" i="58"/>
  <c r="E165" i="58"/>
  <c r="F165" i="58"/>
  <c r="H165" i="58"/>
  <c r="B166" i="58"/>
  <c r="C166" i="58"/>
  <c r="D166" i="58"/>
  <c r="E166" i="58"/>
  <c r="F166" i="58"/>
  <c r="H166" i="58"/>
  <c r="B167" i="58"/>
  <c r="C167" i="58"/>
  <c r="D167" i="58"/>
  <c r="E167" i="58"/>
  <c r="F167" i="58"/>
  <c r="H167" i="58"/>
  <c r="B168" i="58"/>
  <c r="C168" i="58"/>
  <c r="D168" i="58"/>
  <c r="E168" i="58"/>
  <c r="F168" i="58"/>
  <c r="H168" i="58"/>
  <c r="B169" i="58"/>
  <c r="C169" i="58"/>
  <c r="D169" i="58"/>
  <c r="E169" i="58"/>
  <c r="F169" i="58"/>
  <c r="H169" i="58"/>
  <c r="B170" i="58"/>
  <c r="C170" i="58"/>
  <c r="D170" i="58"/>
  <c r="E170" i="58"/>
  <c r="F170" i="58"/>
  <c r="H170" i="58"/>
  <c r="B171" i="58"/>
  <c r="C171" i="58"/>
  <c r="D171" i="58"/>
  <c r="E171" i="58"/>
  <c r="F171" i="58"/>
  <c r="H171" i="58"/>
  <c r="B172" i="58"/>
  <c r="C172" i="58"/>
  <c r="D172" i="58"/>
  <c r="E172" i="58"/>
  <c r="F172" i="58"/>
  <c r="H172" i="58"/>
  <c r="B173" i="58"/>
  <c r="C173" i="58"/>
  <c r="D173" i="58"/>
  <c r="E173" i="58"/>
  <c r="F173" i="58"/>
  <c r="H173" i="58"/>
  <c r="B174" i="58"/>
  <c r="C174" i="58"/>
  <c r="D174" i="58"/>
  <c r="E174" i="58"/>
  <c r="F174" i="58"/>
  <c r="H174" i="58"/>
  <c r="B175" i="58"/>
  <c r="C175" i="58"/>
  <c r="D175" i="58"/>
  <c r="E175" i="58"/>
  <c r="F175" i="58"/>
  <c r="H175" i="58"/>
  <c r="B176" i="58"/>
  <c r="C176" i="58"/>
  <c r="D176" i="58"/>
  <c r="E176" i="58"/>
  <c r="F176" i="58"/>
  <c r="H176" i="58"/>
  <c r="B177" i="58"/>
  <c r="C177" i="58"/>
  <c r="D177" i="58"/>
  <c r="E177" i="58"/>
  <c r="F177" i="58"/>
  <c r="H177" i="58"/>
  <c r="B178" i="58"/>
  <c r="C178" i="58"/>
  <c r="D178" i="58"/>
  <c r="E178" i="58"/>
  <c r="F178" i="58"/>
  <c r="H178" i="58"/>
  <c r="B179" i="58"/>
  <c r="C179" i="58"/>
  <c r="D179" i="58"/>
  <c r="E179" i="58"/>
  <c r="F179" i="58"/>
  <c r="H179" i="58"/>
  <c r="B180" i="58"/>
  <c r="C180" i="58"/>
  <c r="D180" i="58"/>
  <c r="E180" i="58"/>
  <c r="F180" i="58"/>
  <c r="H180" i="58"/>
  <c r="B181" i="58"/>
  <c r="C181" i="58"/>
  <c r="D181" i="58"/>
  <c r="E181" i="58"/>
  <c r="F181" i="58"/>
  <c r="H181" i="58"/>
  <c r="B182" i="58"/>
  <c r="C182" i="58"/>
  <c r="D182" i="58"/>
  <c r="E182" i="58"/>
  <c r="F182" i="58"/>
  <c r="H182" i="58"/>
  <c r="B183" i="58"/>
  <c r="C183" i="58"/>
  <c r="D183" i="58"/>
  <c r="E183" i="58"/>
  <c r="F183" i="58"/>
  <c r="H183" i="58"/>
  <c r="B184" i="58"/>
  <c r="C184" i="58"/>
  <c r="D184" i="58"/>
  <c r="E184" i="58"/>
  <c r="F184" i="58"/>
  <c r="H184" i="58"/>
  <c r="B185" i="58"/>
  <c r="C185" i="58"/>
  <c r="D185" i="58"/>
  <c r="E185" i="58"/>
  <c r="F185" i="58"/>
  <c r="H185" i="58"/>
  <c r="B186" i="58"/>
  <c r="C186" i="58"/>
  <c r="D186" i="58"/>
  <c r="E186" i="58"/>
  <c r="F186" i="58"/>
  <c r="H186" i="58"/>
  <c r="B187" i="58"/>
  <c r="C187" i="58"/>
  <c r="D187" i="58"/>
  <c r="E187" i="58"/>
  <c r="F187" i="58"/>
  <c r="H187" i="58"/>
  <c r="B188" i="58"/>
  <c r="C188" i="58"/>
  <c r="D188" i="58"/>
  <c r="E188" i="58"/>
  <c r="F188" i="58"/>
  <c r="H188" i="58"/>
  <c r="B189" i="58"/>
  <c r="C189" i="58"/>
  <c r="D189" i="58"/>
  <c r="E189" i="58"/>
  <c r="F189" i="58"/>
  <c r="H189" i="58"/>
  <c r="B190" i="58"/>
  <c r="C190" i="58"/>
  <c r="D190" i="58"/>
  <c r="E190" i="58"/>
  <c r="F190" i="58"/>
  <c r="H190" i="58"/>
  <c r="B191" i="58"/>
  <c r="C191" i="58"/>
  <c r="D191" i="58"/>
  <c r="E191" i="58"/>
  <c r="F191" i="58"/>
  <c r="H191" i="58"/>
  <c r="B192" i="58"/>
  <c r="C192" i="58"/>
  <c r="D192" i="58"/>
  <c r="E192" i="58"/>
  <c r="F192" i="58"/>
  <c r="H192" i="58"/>
  <c r="B193" i="58"/>
  <c r="C193" i="58"/>
  <c r="D193" i="58"/>
  <c r="E193" i="58"/>
  <c r="F193" i="58"/>
  <c r="H193" i="58"/>
  <c r="B194" i="58"/>
  <c r="C194" i="58"/>
  <c r="D194" i="58"/>
  <c r="E194" i="58"/>
  <c r="F194" i="58"/>
  <c r="H194" i="58"/>
  <c r="B195" i="58"/>
  <c r="C195" i="58"/>
  <c r="D195" i="58"/>
  <c r="E195" i="58"/>
  <c r="F195" i="58"/>
  <c r="H195" i="58"/>
  <c r="B196" i="58"/>
  <c r="C196" i="58"/>
  <c r="D196" i="58"/>
  <c r="E196" i="58"/>
  <c r="F196" i="58"/>
  <c r="H196" i="58"/>
  <c r="B197" i="58"/>
  <c r="C197" i="58"/>
  <c r="D197" i="58"/>
  <c r="E197" i="58"/>
  <c r="F197" i="58"/>
  <c r="H197" i="58"/>
  <c r="B198" i="58"/>
  <c r="C198" i="58"/>
  <c r="D198" i="58"/>
  <c r="E198" i="58"/>
  <c r="F198" i="58"/>
  <c r="H198" i="58"/>
  <c r="B199" i="58"/>
  <c r="C199" i="58"/>
  <c r="D199" i="58"/>
  <c r="E199" i="58"/>
  <c r="F199" i="58"/>
  <c r="H199" i="58"/>
  <c r="B200" i="58"/>
  <c r="C200" i="58"/>
  <c r="D200" i="58"/>
  <c r="E200" i="58"/>
  <c r="F200" i="58"/>
  <c r="H200" i="58"/>
  <c r="B201" i="58"/>
  <c r="C201" i="58"/>
  <c r="D201" i="58"/>
  <c r="E201" i="58"/>
  <c r="F201" i="58"/>
  <c r="H201" i="58"/>
  <c r="B202" i="58"/>
  <c r="C202" i="58"/>
  <c r="D202" i="58"/>
  <c r="E202" i="58"/>
  <c r="F202" i="58"/>
  <c r="H202" i="58"/>
  <c r="B203" i="58"/>
  <c r="C203" i="58"/>
  <c r="D203" i="58"/>
  <c r="E203" i="58"/>
  <c r="F203" i="58"/>
  <c r="H203" i="58"/>
  <c r="B204" i="58"/>
  <c r="C204" i="58"/>
  <c r="D204" i="58"/>
  <c r="E204" i="58"/>
  <c r="F204" i="58"/>
  <c r="H204" i="58"/>
  <c r="B205" i="58"/>
  <c r="C205" i="58"/>
  <c r="D205" i="58"/>
  <c r="E205" i="58"/>
  <c r="F205" i="58"/>
  <c r="H205" i="58"/>
  <c r="B206" i="58"/>
  <c r="C206" i="58"/>
  <c r="D206" i="58"/>
  <c r="E206" i="58"/>
  <c r="F206" i="58"/>
  <c r="H206" i="58"/>
  <c r="B207" i="58"/>
  <c r="C207" i="58"/>
  <c r="D207" i="58"/>
  <c r="E207" i="58"/>
  <c r="F207" i="58"/>
  <c r="H207" i="58"/>
  <c r="B208" i="58"/>
  <c r="C208" i="58"/>
  <c r="D208" i="58"/>
  <c r="E208" i="58"/>
  <c r="F208" i="58"/>
  <c r="H208" i="58"/>
  <c r="B209" i="58"/>
  <c r="C209" i="58"/>
  <c r="D209" i="58"/>
  <c r="E209" i="58"/>
  <c r="F209" i="58"/>
  <c r="H209" i="58"/>
  <c r="B210" i="58"/>
  <c r="C210" i="58"/>
  <c r="D210" i="58"/>
  <c r="E210" i="58"/>
  <c r="F210" i="58"/>
  <c r="H210" i="58"/>
  <c r="B211" i="58"/>
  <c r="C211" i="58"/>
  <c r="D211" i="58"/>
  <c r="E211" i="58"/>
  <c r="F211" i="58"/>
  <c r="H211" i="58"/>
  <c r="B212" i="58"/>
  <c r="C212" i="58"/>
  <c r="D212" i="58"/>
  <c r="E212" i="58"/>
  <c r="F212" i="58"/>
  <c r="H212" i="58"/>
  <c r="B213" i="58"/>
  <c r="C213" i="58"/>
  <c r="D213" i="58"/>
  <c r="E213" i="58"/>
  <c r="F213" i="58"/>
  <c r="H213" i="58"/>
  <c r="B214" i="58"/>
  <c r="C214" i="58"/>
  <c r="D214" i="58"/>
  <c r="E214" i="58"/>
  <c r="F214" i="58"/>
  <c r="H214" i="58"/>
  <c r="B215" i="58"/>
  <c r="C215" i="58"/>
  <c r="D215" i="58"/>
  <c r="E215" i="58"/>
  <c r="F215" i="58"/>
  <c r="H215" i="58"/>
  <c r="B216" i="58"/>
  <c r="C216" i="58"/>
  <c r="D216" i="58"/>
  <c r="E216" i="58"/>
  <c r="F216" i="58"/>
  <c r="H216" i="58"/>
  <c r="B217" i="58"/>
  <c r="C217" i="58"/>
  <c r="D217" i="58"/>
  <c r="E217" i="58"/>
  <c r="F217" i="58"/>
  <c r="H217" i="58"/>
  <c r="B218" i="58"/>
  <c r="C218" i="58"/>
  <c r="D218" i="58"/>
  <c r="E218" i="58"/>
  <c r="F218" i="58"/>
  <c r="H218" i="58"/>
  <c r="B219" i="58"/>
  <c r="C219" i="58"/>
  <c r="D219" i="58"/>
  <c r="E219" i="58"/>
  <c r="F219" i="58"/>
  <c r="H219" i="58"/>
  <c r="B220" i="58"/>
  <c r="C220" i="58"/>
  <c r="D220" i="58"/>
  <c r="E220" i="58"/>
  <c r="F220" i="58"/>
  <c r="H220" i="58"/>
  <c r="B221" i="58"/>
  <c r="C221" i="58"/>
  <c r="D221" i="58"/>
  <c r="E221" i="58"/>
  <c r="F221" i="58"/>
  <c r="H221" i="58"/>
  <c r="B222" i="58"/>
  <c r="C222" i="58"/>
  <c r="D222" i="58"/>
  <c r="E222" i="58"/>
  <c r="F222" i="58"/>
  <c r="H222" i="58"/>
  <c r="B223" i="58"/>
  <c r="C223" i="58"/>
  <c r="D223" i="58"/>
  <c r="E223" i="58"/>
  <c r="F223" i="58"/>
  <c r="H223" i="58"/>
  <c r="B224" i="58"/>
  <c r="C224" i="58"/>
  <c r="D224" i="58"/>
  <c r="E224" i="58"/>
  <c r="F224" i="58"/>
  <c r="H224" i="58"/>
  <c r="B225" i="58"/>
  <c r="C225" i="58"/>
  <c r="D225" i="58"/>
  <c r="E225" i="58"/>
  <c r="F225" i="58"/>
  <c r="H225" i="58"/>
  <c r="B226" i="58"/>
  <c r="C226" i="58"/>
  <c r="D226" i="58"/>
  <c r="E226" i="58"/>
  <c r="F226" i="58"/>
  <c r="H226" i="58"/>
  <c r="B227" i="58"/>
  <c r="C227" i="58"/>
  <c r="D227" i="58"/>
  <c r="E227" i="58"/>
  <c r="F227" i="58"/>
  <c r="H227" i="58"/>
  <c r="B228" i="58"/>
  <c r="C228" i="58"/>
  <c r="D228" i="58"/>
  <c r="E228" i="58"/>
  <c r="F228" i="58"/>
  <c r="H228" i="58"/>
  <c r="B229" i="58"/>
  <c r="C229" i="58"/>
  <c r="D229" i="58"/>
  <c r="E229" i="58"/>
  <c r="F229" i="58"/>
  <c r="H229" i="58"/>
  <c r="B230" i="58"/>
  <c r="C230" i="58"/>
  <c r="D230" i="58"/>
  <c r="E230" i="58"/>
  <c r="F230" i="58"/>
  <c r="H230" i="58"/>
  <c r="B231" i="58"/>
  <c r="C231" i="58"/>
  <c r="D231" i="58"/>
  <c r="E231" i="58"/>
  <c r="F231" i="58"/>
  <c r="H231" i="58"/>
  <c r="B232" i="58"/>
  <c r="C232" i="58"/>
  <c r="D232" i="58"/>
  <c r="E232" i="58"/>
  <c r="F232" i="58"/>
  <c r="H232" i="58"/>
  <c r="B233" i="58"/>
  <c r="C233" i="58"/>
  <c r="D233" i="58"/>
  <c r="E233" i="58"/>
  <c r="F233" i="58"/>
  <c r="H233" i="58"/>
  <c r="B234" i="58"/>
  <c r="C234" i="58"/>
  <c r="D234" i="58"/>
  <c r="E234" i="58"/>
  <c r="F234" i="58"/>
  <c r="H234" i="58"/>
  <c r="B235" i="58"/>
  <c r="C235" i="58"/>
  <c r="D235" i="58"/>
  <c r="E235" i="58"/>
  <c r="F235" i="58"/>
  <c r="H235" i="58"/>
  <c r="B236" i="58"/>
  <c r="C236" i="58"/>
  <c r="D236" i="58"/>
  <c r="E236" i="58"/>
  <c r="F236" i="58"/>
  <c r="H236" i="58"/>
  <c r="B237" i="58"/>
  <c r="C237" i="58"/>
  <c r="D237" i="58"/>
  <c r="E237" i="58"/>
  <c r="F237" i="58"/>
  <c r="H237" i="58"/>
  <c r="B238" i="58"/>
  <c r="C238" i="58"/>
  <c r="D238" i="58"/>
  <c r="E238" i="58"/>
  <c r="F238" i="58"/>
  <c r="H238" i="58"/>
  <c r="B239" i="58"/>
  <c r="C239" i="58"/>
  <c r="D239" i="58"/>
  <c r="E239" i="58"/>
  <c r="F239" i="58"/>
  <c r="H239" i="58"/>
  <c r="B240" i="58"/>
  <c r="C240" i="58"/>
  <c r="D240" i="58"/>
  <c r="E240" i="58"/>
  <c r="F240" i="58"/>
  <c r="H240" i="58"/>
  <c r="B241" i="58"/>
  <c r="C241" i="58"/>
  <c r="D241" i="58"/>
  <c r="E241" i="58"/>
  <c r="F241" i="58"/>
  <c r="H241" i="58"/>
  <c r="B242" i="58"/>
  <c r="C242" i="58"/>
  <c r="D242" i="58"/>
  <c r="E242" i="58"/>
  <c r="F242" i="58"/>
  <c r="H242" i="58"/>
  <c r="B243" i="58"/>
  <c r="C243" i="58"/>
  <c r="D243" i="58"/>
  <c r="E243" i="58"/>
  <c r="F243" i="58"/>
  <c r="H243" i="58"/>
  <c r="B244" i="58"/>
  <c r="C244" i="58"/>
  <c r="D244" i="58"/>
  <c r="E244" i="58"/>
  <c r="F244" i="58"/>
  <c r="H244" i="58"/>
  <c r="B245" i="58"/>
  <c r="C245" i="58"/>
  <c r="D245" i="58"/>
  <c r="E245" i="58"/>
  <c r="F245" i="58"/>
  <c r="H245" i="58"/>
  <c r="B246" i="58"/>
  <c r="C246" i="58"/>
  <c r="D246" i="58"/>
  <c r="E246" i="58"/>
  <c r="F246" i="58"/>
  <c r="H246" i="58"/>
  <c r="B247" i="58"/>
  <c r="C247" i="58"/>
  <c r="D247" i="58"/>
  <c r="E247" i="58"/>
  <c r="F247" i="58"/>
  <c r="H247" i="58"/>
  <c r="B248" i="58"/>
  <c r="C248" i="58"/>
  <c r="D248" i="58"/>
  <c r="E248" i="58"/>
  <c r="F248" i="58"/>
  <c r="H248" i="58"/>
  <c r="B249" i="58"/>
  <c r="C249" i="58"/>
  <c r="D249" i="58"/>
  <c r="E249" i="58"/>
  <c r="F249" i="58"/>
  <c r="H249" i="58"/>
  <c r="B250" i="58"/>
  <c r="C250" i="58"/>
  <c r="D250" i="58"/>
  <c r="E250" i="58"/>
  <c r="F250" i="58"/>
  <c r="H250" i="58"/>
  <c r="B251" i="58"/>
  <c r="C251" i="58"/>
  <c r="D251" i="58"/>
  <c r="E251" i="58"/>
  <c r="F251" i="58"/>
  <c r="H251" i="58"/>
  <c r="B252" i="58"/>
  <c r="C252" i="58"/>
  <c r="D252" i="58"/>
  <c r="E252" i="58"/>
  <c r="F252" i="58"/>
  <c r="H252" i="58"/>
  <c r="B253" i="58"/>
  <c r="C253" i="58"/>
  <c r="D253" i="58"/>
  <c r="E253" i="58"/>
  <c r="F253" i="58"/>
  <c r="H253" i="58"/>
  <c r="B254" i="58"/>
  <c r="C254" i="58"/>
  <c r="D254" i="58"/>
  <c r="E254" i="58"/>
  <c r="F254" i="58"/>
  <c r="H254" i="58"/>
  <c r="B255" i="58"/>
  <c r="C255" i="58"/>
  <c r="D255" i="58"/>
  <c r="E255" i="58"/>
  <c r="F255" i="58"/>
  <c r="H255" i="58"/>
  <c r="B256" i="58"/>
  <c r="C256" i="58"/>
  <c r="D256" i="58"/>
  <c r="E256" i="58"/>
  <c r="F256" i="58"/>
  <c r="H256" i="58"/>
  <c r="B257" i="58"/>
  <c r="C257" i="58"/>
  <c r="D257" i="58"/>
  <c r="E257" i="58"/>
  <c r="F257" i="58"/>
  <c r="H257" i="58"/>
  <c r="B258" i="58"/>
  <c r="C258" i="58"/>
  <c r="D258" i="58"/>
  <c r="E258" i="58"/>
  <c r="F258" i="58"/>
  <c r="H258" i="58"/>
  <c r="B259" i="58"/>
  <c r="C259" i="58"/>
  <c r="D259" i="58"/>
  <c r="E259" i="58"/>
  <c r="F259" i="58"/>
  <c r="H259" i="58"/>
  <c r="B260" i="58"/>
  <c r="C260" i="58"/>
  <c r="D260" i="58"/>
  <c r="E260" i="58"/>
  <c r="F260" i="58"/>
  <c r="H260" i="58"/>
  <c r="B261" i="58"/>
  <c r="C261" i="58"/>
  <c r="D261" i="58"/>
  <c r="E261" i="58"/>
  <c r="F261" i="58"/>
  <c r="H261" i="58"/>
  <c r="B262" i="58"/>
  <c r="C262" i="58"/>
  <c r="D262" i="58"/>
  <c r="E262" i="58"/>
  <c r="F262" i="58"/>
  <c r="H262" i="58"/>
  <c r="B263" i="58"/>
  <c r="C263" i="58"/>
  <c r="D263" i="58"/>
  <c r="E263" i="58"/>
  <c r="F263" i="58"/>
  <c r="H263" i="58"/>
  <c r="B264" i="58"/>
  <c r="C264" i="58"/>
  <c r="D264" i="58"/>
  <c r="E264" i="58"/>
  <c r="F264" i="58"/>
  <c r="H264" i="58"/>
  <c r="B265" i="58"/>
  <c r="C265" i="58"/>
  <c r="D265" i="58"/>
  <c r="E265" i="58"/>
  <c r="F265" i="58"/>
  <c r="H265" i="58"/>
  <c r="B266" i="58"/>
  <c r="C266" i="58"/>
  <c r="D266" i="58"/>
  <c r="E266" i="58"/>
  <c r="F266" i="58"/>
  <c r="H266" i="58"/>
  <c r="B267" i="58"/>
  <c r="C267" i="58"/>
  <c r="D267" i="58"/>
  <c r="E267" i="58"/>
  <c r="F267" i="58"/>
  <c r="H267" i="58"/>
  <c r="B268" i="58"/>
  <c r="C268" i="58"/>
  <c r="D268" i="58"/>
  <c r="E268" i="58"/>
  <c r="F268" i="58"/>
  <c r="H268" i="58"/>
  <c r="B269" i="58"/>
  <c r="C269" i="58"/>
  <c r="D269" i="58"/>
  <c r="E269" i="58"/>
  <c r="F269" i="58"/>
  <c r="H269" i="58"/>
  <c r="B270" i="58"/>
  <c r="C270" i="58"/>
  <c r="D270" i="58"/>
  <c r="E270" i="58"/>
  <c r="F270" i="58"/>
  <c r="H270" i="58"/>
  <c r="B271" i="58"/>
  <c r="C271" i="58"/>
  <c r="D271" i="58"/>
  <c r="E271" i="58"/>
  <c r="F271" i="58"/>
  <c r="H271" i="58"/>
  <c r="B272" i="58"/>
  <c r="C272" i="58"/>
  <c r="D272" i="58"/>
  <c r="E272" i="58"/>
  <c r="F272" i="58"/>
  <c r="H272" i="58"/>
  <c r="B273" i="58"/>
  <c r="C273" i="58"/>
  <c r="D273" i="58"/>
  <c r="E273" i="58"/>
  <c r="F273" i="58"/>
  <c r="H273" i="58"/>
  <c r="B274" i="58"/>
  <c r="C274" i="58"/>
  <c r="D274" i="58"/>
  <c r="E274" i="58"/>
  <c r="F274" i="58"/>
  <c r="H274" i="58"/>
  <c r="B275" i="58"/>
  <c r="C275" i="58"/>
  <c r="D275" i="58"/>
  <c r="E275" i="58"/>
  <c r="F275" i="58"/>
  <c r="H275" i="58"/>
  <c r="B276" i="58"/>
  <c r="C276" i="58"/>
  <c r="D276" i="58"/>
  <c r="E276" i="58"/>
  <c r="F276" i="58"/>
  <c r="H276" i="58"/>
  <c r="B277" i="58"/>
  <c r="C277" i="58"/>
  <c r="D277" i="58"/>
  <c r="E277" i="58"/>
  <c r="F277" i="58"/>
  <c r="H277" i="58"/>
  <c r="B278" i="58"/>
  <c r="C278" i="58"/>
  <c r="D278" i="58"/>
  <c r="E278" i="58"/>
  <c r="F278" i="58"/>
  <c r="H278" i="58"/>
  <c r="B279" i="58"/>
  <c r="C279" i="58"/>
  <c r="D279" i="58"/>
  <c r="E279" i="58"/>
  <c r="F279" i="58"/>
  <c r="H279" i="58"/>
  <c r="B280" i="58"/>
  <c r="C280" i="58"/>
  <c r="D280" i="58"/>
  <c r="E280" i="58"/>
  <c r="F280" i="58"/>
  <c r="H280" i="58"/>
  <c r="B281" i="58"/>
  <c r="C281" i="58"/>
  <c r="D281" i="58"/>
  <c r="E281" i="58"/>
  <c r="F281" i="58"/>
  <c r="H281" i="58"/>
  <c r="B282" i="58"/>
  <c r="C282" i="58"/>
  <c r="D282" i="58"/>
  <c r="E282" i="58"/>
  <c r="F282" i="58"/>
  <c r="H282" i="58"/>
  <c r="B283" i="58"/>
  <c r="C283" i="58"/>
  <c r="D283" i="58"/>
  <c r="E283" i="58"/>
  <c r="F283" i="58"/>
  <c r="H283" i="58"/>
  <c r="B284" i="58"/>
  <c r="C284" i="58"/>
  <c r="D284" i="58"/>
  <c r="E284" i="58"/>
  <c r="F284" i="58"/>
  <c r="H284" i="58"/>
  <c r="B285" i="58"/>
  <c r="C285" i="58"/>
  <c r="D285" i="58"/>
  <c r="E285" i="58"/>
  <c r="F285" i="58"/>
  <c r="H285" i="58"/>
  <c r="B286" i="58"/>
  <c r="C286" i="58"/>
  <c r="D286" i="58"/>
  <c r="E286" i="58"/>
  <c r="F286" i="58"/>
  <c r="H286" i="58"/>
  <c r="B287" i="58"/>
  <c r="C287" i="58"/>
  <c r="D287" i="58"/>
  <c r="E287" i="58"/>
  <c r="F287" i="58"/>
  <c r="H287" i="58"/>
  <c r="B288" i="58"/>
  <c r="C288" i="58"/>
  <c r="D288" i="58"/>
  <c r="E288" i="58"/>
  <c r="F288" i="58"/>
  <c r="H288" i="58"/>
  <c r="B289" i="58"/>
  <c r="C289" i="58"/>
  <c r="D289" i="58"/>
  <c r="E289" i="58"/>
  <c r="F289" i="58"/>
  <c r="H289" i="58"/>
  <c r="B290" i="58"/>
  <c r="C290" i="58"/>
  <c r="D290" i="58"/>
  <c r="E290" i="58"/>
  <c r="F290" i="58"/>
  <c r="H290" i="58"/>
  <c r="B291" i="58"/>
  <c r="C291" i="58"/>
  <c r="D291" i="58"/>
  <c r="E291" i="58"/>
  <c r="F291" i="58"/>
  <c r="H291" i="58"/>
  <c r="B292" i="58"/>
  <c r="C292" i="58"/>
  <c r="D292" i="58"/>
  <c r="E292" i="58"/>
  <c r="F292" i="58"/>
  <c r="H292" i="58"/>
  <c r="B293" i="58"/>
  <c r="C293" i="58"/>
  <c r="D293" i="58"/>
  <c r="E293" i="58"/>
  <c r="F293" i="58"/>
  <c r="H293" i="58"/>
  <c r="B294" i="58"/>
  <c r="C294" i="58"/>
  <c r="D294" i="58"/>
  <c r="E294" i="58"/>
  <c r="F294" i="58"/>
  <c r="H294" i="58"/>
  <c r="B295" i="58"/>
  <c r="C295" i="58"/>
  <c r="D295" i="58"/>
  <c r="E295" i="58"/>
  <c r="F295" i="58"/>
  <c r="H295" i="58"/>
  <c r="B296" i="58"/>
  <c r="C296" i="58"/>
  <c r="D296" i="58"/>
  <c r="E296" i="58"/>
  <c r="F296" i="58"/>
  <c r="H296" i="58"/>
  <c r="B297" i="58"/>
  <c r="C297" i="58"/>
  <c r="D297" i="58"/>
  <c r="E297" i="58"/>
  <c r="F297" i="58"/>
  <c r="H297" i="58"/>
  <c r="B298" i="58"/>
  <c r="C298" i="58"/>
  <c r="D298" i="58"/>
  <c r="E298" i="58"/>
  <c r="F298" i="58"/>
  <c r="H298" i="58"/>
  <c r="B299" i="58"/>
  <c r="C299" i="58"/>
  <c r="D299" i="58"/>
  <c r="E299" i="58"/>
  <c r="F299" i="58"/>
  <c r="H299" i="58"/>
  <c r="B300" i="58"/>
  <c r="C300" i="58"/>
  <c r="D300" i="58"/>
  <c r="E300" i="58"/>
  <c r="F300" i="58"/>
  <c r="H300" i="58"/>
  <c r="B301" i="58"/>
  <c r="C301" i="58"/>
  <c r="D301" i="58"/>
  <c r="E301" i="58"/>
  <c r="F301" i="58"/>
  <c r="H301" i="58"/>
  <c r="B302" i="58"/>
  <c r="C302" i="58"/>
  <c r="D302" i="58"/>
  <c r="E302" i="58"/>
  <c r="F302" i="58"/>
  <c r="H302" i="58"/>
  <c r="B303" i="58"/>
  <c r="C303" i="58"/>
  <c r="D303" i="58"/>
  <c r="E303" i="58"/>
  <c r="F303" i="58"/>
  <c r="H303" i="58"/>
  <c r="B304" i="58"/>
  <c r="C304" i="58"/>
  <c r="D304" i="58"/>
  <c r="E304" i="58"/>
  <c r="F304" i="58"/>
  <c r="H304" i="58"/>
  <c r="B305" i="58"/>
  <c r="C305" i="58"/>
  <c r="D305" i="58"/>
  <c r="E305" i="58"/>
  <c r="F305" i="58"/>
  <c r="H305" i="58"/>
  <c r="I305" i="58"/>
  <c r="B306" i="58"/>
  <c r="C306" i="58"/>
  <c r="D306" i="58"/>
  <c r="E306" i="58"/>
  <c r="F306" i="58"/>
  <c r="G306" i="58"/>
  <c r="H306" i="58"/>
  <c r="B307" i="58"/>
  <c r="C307" i="58"/>
  <c r="D307" i="58"/>
  <c r="E307" i="58"/>
  <c r="F307" i="58"/>
  <c r="H307" i="58"/>
  <c r="B308" i="58"/>
  <c r="C308" i="58"/>
  <c r="D308" i="58"/>
  <c r="E308" i="58"/>
  <c r="F308" i="58"/>
  <c r="H308" i="58"/>
  <c r="B309" i="58"/>
  <c r="C309" i="58"/>
  <c r="D309" i="58"/>
  <c r="E309" i="58"/>
  <c r="F309" i="58"/>
  <c r="H309" i="58"/>
  <c r="B310" i="58"/>
  <c r="C310" i="58"/>
  <c r="D310" i="58"/>
  <c r="E310" i="58"/>
  <c r="F310" i="58"/>
  <c r="H310" i="58"/>
  <c r="B311" i="58"/>
  <c r="C311" i="58"/>
  <c r="D311" i="58"/>
  <c r="E311" i="58"/>
  <c r="F311" i="58"/>
  <c r="H311" i="58"/>
  <c r="B312" i="58"/>
  <c r="C312" i="58"/>
  <c r="D312" i="58"/>
  <c r="E312" i="58"/>
  <c r="F312" i="58"/>
  <c r="H312" i="58"/>
  <c r="B313" i="58"/>
  <c r="C313" i="58"/>
  <c r="D313" i="58"/>
  <c r="E313" i="58"/>
  <c r="F313" i="58"/>
  <c r="G313" i="58" s="1"/>
  <c r="H313" i="58"/>
  <c r="B314" i="58"/>
  <c r="C314" i="58"/>
  <c r="D314" i="58"/>
  <c r="E314" i="58"/>
  <c r="F314" i="58"/>
  <c r="H314" i="58"/>
  <c r="B315" i="58"/>
  <c r="C315" i="58"/>
  <c r="D315" i="58"/>
  <c r="E315" i="58"/>
  <c r="F315" i="58"/>
  <c r="H315" i="58"/>
  <c r="B316" i="58"/>
  <c r="C316" i="58"/>
  <c r="D316" i="58"/>
  <c r="E316" i="58"/>
  <c r="F316" i="58"/>
  <c r="H316" i="58"/>
  <c r="B317" i="58"/>
  <c r="C317" i="58"/>
  <c r="D317" i="58"/>
  <c r="E317" i="58"/>
  <c r="F317" i="58"/>
  <c r="H317" i="58"/>
  <c r="B318" i="58"/>
  <c r="C318" i="58"/>
  <c r="D318" i="58"/>
  <c r="E318" i="58"/>
  <c r="F318" i="58"/>
  <c r="H318" i="58"/>
  <c r="B319" i="58"/>
  <c r="C319" i="58"/>
  <c r="D319" i="58"/>
  <c r="E319" i="58"/>
  <c r="F319" i="58"/>
  <c r="H319" i="58"/>
  <c r="B320" i="58"/>
  <c r="C320" i="58"/>
  <c r="D320" i="58"/>
  <c r="E320" i="58"/>
  <c r="F320" i="58"/>
  <c r="H320" i="58"/>
  <c r="B321" i="58"/>
  <c r="C321" i="58"/>
  <c r="D321" i="58"/>
  <c r="E321" i="58"/>
  <c r="F321" i="58"/>
  <c r="H321" i="58"/>
  <c r="B322" i="58"/>
  <c r="C322" i="58"/>
  <c r="D322" i="58"/>
  <c r="E322" i="58"/>
  <c r="F322" i="58"/>
  <c r="H322" i="58"/>
  <c r="B323" i="58"/>
  <c r="C323" i="58"/>
  <c r="D323" i="58"/>
  <c r="E323" i="58"/>
  <c r="F323" i="58"/>
  <c r="H323" i="58"/>
  <c r="B324" i="58"/>
  <c r="C324" i="58"/>
  <c r="D324" i="58"/>
  <c r="E324" i="58"/>
  <c r="F324" i="58"/>
  <c r="H324" i="58"/>
  <c r="B325" i="58"/>
  <c r="C325" i="58"/>
  <c r="D325" i="58"/>
  <c r="E325" i="58"/>
  <c r="F325" i="58"/>
  <c r="H325" i="58"/>
  <c r="B326" i="58"/>
  <c r="C326" i="58"/>
  <c r="D326" i="58"/>
  <c r="E326" i="58"/>
  <c r="F326" i="58"/>
  <c r="H326" i="58"/>
  <c r="B327" i="58"/>
  <c r="C327" i="58"/>
  <c r="D327" i="58"/>
  <c r="E327" i="58"/>
  <c r="F327" i="58"/>
  <c r="H327" i="58"/>
  <c r="B328" i="58"/>
  <c r="C328" i="58"/>
  <c r="D328" i="58"/>
  <c r="E328" i="58"/>
  <c r="F328" i="58"/>
  <c r="H328" i="58"/>
  <c r="B329" i="58"/>
  <c r="C329" i="58"/>
  <c r="D329" i="58"/>
  <c r="E329" i="58"/>
  <c r="F329" i="58"/>
  <c r="H329" i="58"/>
  <c r="B330" i="58"/>
  <c r="C330" i="58"/>
  <c r="D330" i="58"/>
  <c r="E330" i="58"/>
  <c r="F330" i="58"/>
  <c r="H330" i="58"/>
  <c r="B331" i="58"/>
  <c r="C331" i="58"/>
  <c r="D331" i="58"/>
  <c r="E331" i="58"/>
  <c r="F331" i="58"/>
  <c r="H331" i="58"/>
  <c r="B332" i="58"/>
  <c r="C332" i="58"/>
  <c r="D332" i="58"/>
  <c r="E332" i="58"/>
  <c r="F332" i="58"/>
  <c r="H332" i="58"/>
  <c r="B333" i="58"/>
  <c r="C333" i="58"/>
  <c r="D333" i="58"/>
  <c r="E333" i="58"/>
  <c r="F333" i="58"/>
  <c r="H333" i="58"/>
  <c r="B334" i="58"/>
  <c r="C334" i="58"/>
  <c r="D334" i="58"/>
  <c r="E334" i="58"/>
  <c r="F334" i="58"/>
  <c r="H334" i="58"/>
  <c r="B335" i="58"/>
  <c r="C335" i="58"/>
  <c r="D335" i="58"/>
  <c r="E335" i="58"/>
  <c r="F335" i="58"/>
  <c r="H335" i="58"/>
  <c r="B336" i="58"/>
  <c r="C336" i="58"/>
  <c r="D336" i="58"/>
  <c r="E336" i="58"/>
  <c r="F336" i="58"/>
  <c r="H336" i="58"/>
  <c r="B337" i="58"/>
  <c r="C337" i="58"/>
  <c r="D337" i="58"/>
  <c r="E337" i="58"/>
  <c r="F337" i="58"/>
  <c r="H337" i="58"/>
  <c r="B338" i="58"/>
  <c r="C338" i="58"/>
  <c r="D338" i="58"/>
  <c r="E338" i="58"/>
  <c r="F338" i="58"/>
  <c r="H338" i="58"/>
  <c r="B339" i="58"/>
  <c r="C339" i="58"/>
  <c r="D339" i="58"/>
  <c r="E339" i="58"/>
  <c r="F339" i="58"/>
  <c r="H339" i="58"/>
  <c r="B340" i="58"/>
  <c r="C340" i="58"/>
  <c r="D340" i="58"/>
  <c r="E340" i="58"/>
  <c r="F340" i="58"/>
  <c r="H340" i="58"/>
  <c r="B341" i="58"/>
  <c r="C341" i="58"/>
  <c r="D341" i="58"/>
  <c r="E341" i="58"/>
  <c r="F341" i="58"/>
  <c r="H341" i="58"/>
  <c r="B342" i="58"/>
  <c r="C342" i="58"/>
  <c r="D342" i="58"/>
  <c r="E342" i="58"/>
  <c r="F342" i="58"/>
  <c r="H342" i="58"/>
  <c r="B343" i="58"/>
  <c r="C343" i="58"/>
  <c r="D343" i="58"/>
  <c r="E343" i="58"/>
  <c r="F343" i="58"/>
  <c r="H343" i="58"/>
  <c r="B344" i="58"/>
  <c r="C344" i="58"/>
  <c r="D344" i="58"/>
  <c r="E344" i="58"/>
  <c r="F344" i="58"/>
  <c r="H344" i="58"/>
  <c r="B345" i="58"/>
  <c r="C345" i="58"/>
  <c r="D345" i="58"/>
  <c r="E345" i="58"/>
  <c r="F345" i="58"/>
  <c r="H345" i="58"/>
  <c r="B346" i="58"/>
  <c r="C346" i="58"/>
  <c r="D346" i="58"/>
  <c r="E346" i="58"/>
  <c r="F346" i="58"/>
  <c r="H346" i="58"/>
  <c r="B347" i="58"/>
  <c r="C347" i="58"/>
  <c r="D347" i="58"/>
  <c r="E347" i="58"/>
  <c r="F347" i="58"/>
  <c r="H347" i="58"/>
  <c r="B348" i="58"/>
  <c r="C348" i="58"/>
  <c r="D348" i="58"/>
  <c r="E348" i="58"/>
  <c r="F348" i="58"/>
  <c r="H348" i="58"/>
  <c r="B349" i="58"/>
  <c r="C349" i="58"/>
  <c r="D349" i="58"/>
  <c r="E349" i="58"/>
  <c r="F349" i="58"/>
  <c r="H349" i="58"/>
  <c r="B350" i="58"/>
  <c r="C350" i="58"/>
  <c r="D350" i="58"/>
  <c r="E350" i="58"/>
  <c r="F350" i="58"/>
  <c r="H350" i="58"/>
  <c r="B351" i="58"/>
  <c r="C351" i="58"/>
  <c r="D351" i="58"/>
  <c r="E351" i="58"/>
  <c r="F351" i="58"/>
  <c r="H351" i="58"/>
  <c r="B352" i="58"/>
  <c r="C352" i="58"/>
  <c r="D352" i="58"/>
  <c r="E352" i="58"/>
  <c r="F352" i="58"/>
  <c r="H352" i="58"/>
  <c r="B353" i="58"/>
  <c r="C353" i="58"/>
  <c r="D353" i="58"/>
  <c r="E353" i="58"/>
  <c r="F353" i="58"/>
  <c r="H353" i="58"/>
  <c r="B354" i="58"/>
  <c r="C354" i="58"/>
  <c r="D354" i="58"/>
  <c r="E354" i="58"/>
  <c r="F354" i="58"/>
  <c r="H354" i="58"/>
  <c r="B355" i="58"/>
  <c r="C355" i="58"/>
  <c r="D355" i="58"/>
  <c r="E355" i="58"/>
  <c r="F355" i="58"/>
  <c r="H355" i="58"/>
  <c r="B356" i="58"/>
  <c r="C356" i="58"/>
  <c r="D356" i="58"/>
  <c r="E356" i="58"/>
  <c r="F356" i="58"/>
  <c r="H356" i="58"/>
  <c r="B357" i="58"/>
  <c r="C357" i="58"/>
  <c r="D357" i="58"/>
  <c r="E357" i="58"/>
  <c r="F357" i="58"/>
  <c r="H357" i="58"/>
  <c r="B358" i="58"/>
  <c r="C358" i="58"/>
  <c r="D358" i="58"/>
  <c r="E358" i="58"/>
  <c r="F358" i="58"/>
  <c r="H358" i="58"/>
  <c r="B359" i="58"/>
  <c r="C359" i="58"/>
  <c r="D359" i="58"/>
  <c r="E359" i="58"/>
  <c r="F359" i="58"/>
  <c r="H359" i="58"/>
  <c r="B360" i="58"/>
  <c r="C360" i="58"/>
  <c r="D360" i="58"/>
  <c r="E360" i="58"/>
  <c r="F360" i="58"/>
  <c r="H360" i="58"/>
  <c r="B361" i="58"/>
  <c r="C361" i="58"/>
  <c r="D361" i="58"/>
  <c r="E361" i="58"/>
  <c r="F361" i="58"/>
  <c r="H361" i="58"/>
  <c r="B362" i="58"/>
  <c r="C362" i="58"/>
  <c r="D362" i="58"/>
  <c r="E362" i="58"/>
  <c r="F362" i="58"/>
  <c r="H362" i="58"/>
  <c r="B363" i="58"/>
  <c r="C363" i="58"/>
  <c r="D363" i="58"/>
  <c r="E363" i="58"/>
  <c r="F363" i="58"/>
  <c r="H363" i="58"/>
  <c r="B364" i="58"/>
  <c r="C364" i="58"/>
  <c r="D364" i="58"/>
  <c r="E364" i="58"/>
  <c r="F364" i="58"/>
  <c r="H364" i="58"/>
  <c r="B365" i="58"/>
  <c r="C365" i="58"/>
  <c r="D365" i="58"/>
  <c r="E365" i="58"/>
  <c r="F365" i="58"/>
  <c r="H365" i="58"/>
  <c r="B366" i="58"/>
  <c r="C366" i="58"/>
  <c r="D366" i="58"/>
  <c r="E366" i="58"/>
  <c r="F366" i="58"/>
  <c r="H366" i="58"/>
  <c r="B367" i="58"/>
  <c r="C367" i="58"/>
  <c r="D367" i="58"/>
  <c r="E367" i="58"/>
  <c r="F367" i="58"/>
  <c r="H367" i="58"/>
  <c r="B368" i="58"/>
  <c r="C368" i="58"/>
  <c r="D368" i="58"/>
  <c r="E368" i="58"/>
  <c r="F368" i="58"/>
  <c r="H368" i="58"/>
  <c r="B369" i="58"/>
  <c r="C369" i="58"/>
  <c r="D369" i="58"/>
  <c r="E369" i="58"/>
  <c r="F369" i="58"/>
  <c r="H369" i="58"/>
  <c r="B370" i="58"/>
  <c r="C370" i="58"/>
  <c r="D370" i="58"/>
  <c r="E370" i="58"/>
  <c r="F370" i="58"/>
  <c r="H370" i="58"/>
  <c r="B371" i="58"/>
  <c r="C371" i="58"/>
  <c r="D371" i="58"/>
  <c r="E371" i="58"/>
  <c r="F371" i="58"/>
  <c r="H371" i="58"/>
  <c r="B372" i="58"/>
  <c r="C372" i="58"/>
  <c r="D372" i="58"/>
  <c r="E372" i="58"/>
  <c r="F372" i="58"/>
  <c r="H372" i="58"/>
  <c r="B373" i="58"/>
  <c r="C373" i="58"/>
  <c r="D373" i="58"/>
  <c r="E373" i="58"/>
  <c r="F373" i="58"/>
  <c r="H373" i="58"/>
  <c r="B374" i="58"/>
  <c r="C374" i="58"/>
  <c r="D374" i="58"/>
  <c r="E374" i="58"/>
  <c r="F374" i="58"/>
  <c r="H374" i="58"/>
  <c r="B375" i="58"/>
  <c r="C375" i="58"/>
  <c r="D375" i="58"/>
  <c r="E375" i="58"/>
  <c r="F375" i="58"/>
  <c r="H375" i="58"/>
  <c r="B376" i="58"/>
  <c r="C376" i="58"/>
  <c r="D376" i="58"/>
  <c r="E376" i="58"/>
  <c r="F376" i="58"/>
  <c r="H376" i="58"/>
  <c r="B377" i="58"/>
  <c r="C377" i="58"/>
  <c r="D377" i="58"/>
  <c r="E377" i="58"/>
  <c r="F377" i="58"/>
  <c r="H377" i="58"/>
  <c r="B378" i="58"/>
  <c r="C378" i="58"/>
  <c r="D378" i="58"/>
  <c r="E378" i="58"/>
  <c r="F378" i="58"/>
  <c r="H378" i="58"/>
  <c r="B379" i="58"/>
  <c r="C379" i="58"/>
  <c r="D379" i="58"/>
  <c r="E379" i="58"/>
  <c r="F379" i="58"/>
  <c r="H379" i="58"/>
  <c r="B380" i="58"/>
  <c r="C380" i="58"/>
  <c r="D380" i="58"/>
  <c r="E380" i="58"/>
  <c r="F380" i="58"/>
  <c r="H380" i="58"/>
  <c r="B381" i="58"/>
  <c r="C381" i="58"/>
  <c r="D381" i="58"/>
  <c r="E381" i="58"/>
  <c r="F381" i="58"/>
  <c r="H381" i="58"/>
  <c r="B382" i="58"/>
  <c r="C382" i="58"/>
  <c r="D382" i="58"/>
  <c r="E382" i="58"/>
  <c r="F382" i="58"/>
  <c r="H382" i="58"/>
  <c r="B383" i="58"/>
  <c r="C383" i="58"/>
  <c r="D383" i="58"/>
  <c r="E383" i="58"/>
  <c r="F383" i="58"/>
  <c r="H383" i="58"/>
  <c r="B384" i="58"/>
  <c r="C384" i="58"/>
  <c r="D384" i="58"/>
  <c r="E384" i="58"/>
  <c r="F384" i="58"/>
  <c r="H384" i="58"/>
  <c r="B385" i="58"/>
  <c r="C385" i="58"/>
  <c r="D385" i="58"/>
  <c r="E385" i="58"/>
  <c r="F385" i="58"/>
  <c r="H385" i="58"/>
  <c r="B386" i="58"/>
  <c r="C386" i="58"/>
  <c r="D386" i="58"/>
  <c r="E386" i="58"/>
  <c r="F386" i="58"/>
  <c r="H386" i="58"/>
  <c r="B387" i="58"/>
  <c r="C387" i="58"/>
  <c r="D387" i="58"/>
  <c r="E387" i="58"/>
  <c r="F387" i="58"/>
  <c r="H387" i="58"/>
  <c r="B388" i="58"/>
  <c r="C388" i="58"/>
  <c r="D388" i="58"/>
  <c r="E388" i="58"/>
  <c r="F388" i="58"/>
  <c r="H388" i="58"/>
  <c r="B389" i="58"/>
  <c r="C389" i="58"/>
  <c r="D389" i="58"/>
  <c r="E389" i="58"/>
  <c r="F389" i="58"/>
  <c r="H389" i="58"/>
  <c r="B390" i="58"/>
  <c r="C390" i="58"/>
  <c r="D390" i="58"/>
  <c r="E390" i="58"/>
  <c r="F390" i="58"/>
  <c r="H390" i="58"/>
  <c r="B391" i="58"/>
  <c r="C391" i="58"/>
  <c r="D391" i="58"/>
  <c r="E391" i="58"/>
  <c r="F391" i="58"/>
  <c r="H391" i="58"/>
  <c r="B392" i="58"/>
  <c r="C392" i="58"/>
  <c r="D392" i="58"/>
  <c r="E392" i="58"/>
  <c r="F392" i="58"/>
  <c r="H392" i="58"/>
  <c r="B393" i="58"/>
  <c r="C393" i="58"/>
  <c r="D393" i="58"/>
  <c r="E393" i="58"/>
  <c r="F393" i="58"/>
  <c r="H393" i="58"/>
  <c r="B394" i="58"/>
  <c r="C394" i="58"/>
  <c r="D394" i="58"/>
  <c r="E394" i="58"/>
  <c r="F394" i="58"/>
  <c r="H394" i="58"/>
  <c r="B395" i="58"/>
  <c r="C395" i="58"/>
  <c r="D395" i="58"/>
  <c r="E395" i="58"/>
  <c r="F395" i="58"/>
  <c r="H395" i="58"/>
  <c r="B396" i="58"/>
  <c r="C396" i="58"/>
  <c r="D396" i="58"/>
  <c r="E396" i="58"/>
  <c r="F396" i="58"/>
  <c r="H396" i="58"/>
  <c r="B397" i="58"/>
  <c r="C397" i="58"/>
  <c r="D397" i="58"/>
  <c r="E397" i="58"/>
  <c r="F397" i="58"/>
  <c r="H397" i="58"/>
  <c r="B398" i="58"/>
  <c r="C398" i="58"/>
  <c r="D398" i="58"/>
  <c r="E398" i="58"/>
  <c r="F398" i="58"/>
  <c r="H398" i="58"/>
  <c r="B399" i="58"/>
  <c r="C399" i="58"/>
  <c r="D399" i="58"/>
  <c r="E399" i="58"/>
  <c r="F399" i="58"/>
  <c r="H399" i="58"/>
  <c r="B400" i="58"/>
  <c r="C400" i="58"/>
  <c r="D400" i="58"/>
  <c r="E400" i="58"/>
  <c r="F400" i="58"/>
  <c r="H400" i="58"/>
  <c r="B401" i="58"/>
  <c r="C401" i="58"/>
  <c r="D401" i="58"/>
  <c r="E401" i="58"/>
  <c r="F401" i="58"/>
  <c r="H401" i="58"/>
  <c r="B402" i="58"/>
  <c r="C402" i="58"/>
  <c r="D402" i="58"/>
  <c r="E402" i="58"/>
  <c r="F402" i="58"/>
  <c r="H402" i="58"/>
  <c r="B403" i="58"/>
  <c r="C403" i="58"/>
  <c r="D403" i="58"/>
  <c r="E403" i="58"/>
  <c r="F403" i="58"/>
  <c r="H403" i="58"/>
  <c r="B404" i="58"/>
  <c r="C404" i="58"/>
  <c r="D404" i="58"/>
  <c r="E404" i="58"/>
  <c r="F404" i="58"/>
  <c r="H404" i="58"/>
  <c r="B405" i="58"/>
  <c r="C405" i="58"/>
  <c r="D405" i="58"/>
  <c r="E405" i="58"/>
  <c r="F405" i="58"/>
  <c r="H405" i="58"/>
  <c r="B406" i="58"/>
  <c r="C406" i="58"/>
  <c r="D406" i="58"/>
  <c r="E406" i="58"/>
  <c r="F406" i="58"/>
  <c r="H406" i="58"/>
  <c r="B407" i="58"/>
  <c r="C407" i="58"/>
  <c r="D407" i="58"/>
  <c r="E407" i="58"/>
  <c r="F407" i="58"/>
  <c r="H407" i="58"/>
  <c r="B408" i="58"/>
  <c r="C408" i="58"/>
  <c r="D408" i="58"/>
  <c r="E408" i="58"/>
  <c r="F408" i="58"/>
  <c r="H408" i="58"/>
  <c r="B409" i="58"/>
  <c r="C409" i="58"/>
  <c r="D409" i="58"/>
  <c r="E409" i="58"/>
  <c r="F409" i="58"/>
  <c r="H409" i="58"/>
  <c r="B410" i="58"/>
  <c r="C410" i="58"/>
  <c r="D410" i="58"/>
  <c r="E410" i="58"/>
  <c r="F410" i="58"/>
  <c r="H410" i="58"/>
  <c r="B411" i="58"/>
  <c r="C411" i="58"/>
  <c r="D411" i="58"/>
  <c r="E411" i="58"/>
  <c r="F411" i="58"/>
  <c r="H411" i="58"/>
  <c r="B412" i="58"/>
  <c r="C412" i="58"/>
  <c r="D412" i="58"/>
  <c r="E412" i="58"/>
  <c r="F412" i="58"/>
  <c r="H412" i="58"/>
  <c r="B413" i="58"/>
  <c r="C413" i="58"/>
  <c r="D413" i="58"/>
  <c r="E413" i="58"/>
  <c r="F413" i="58"/>
  <c r="H413" i="58"/>
  <c r="B414" i="58"/>
  <c r="C414" i="58"/>
  <c r="D414" i="58"/>
  <c r="E414" i="58"/>
  <c r="F414" i="58"/>
  <c r="H414" i="58"/>
  <c r="B415" i="58"/>
  <c r="C415" i="58"/>
  <c r="D415" i="58"/>
  <c r="E415" i="58"/>
  <c r="F415" i="58"/>
  <c r="H415" i="58"/>
  <c r="B416" i="58"/>
  <c r="C416" i="58"/>
  <c r="D416" i="58"/>
  <c r="E416" i="58"/>
  <c r="F416" i="58"/>
  <c r="H416" i="58"/>
  <c r="B417" i="58"/>
  <c r="C417" i="58"/>
  <c r="D417" i="58"/>
  <c r="E417" i="58"/>
  <c r="F417" i="58"/>
  <c r="H417" i="58"/>
  <c r="B418" i="58"/>
  <c r="C418" i="58"/>
  <c r="D418" i="58"/>
  <c r="E418" i="58"/>
  <c r="F418" i="58"/>
  <c r="H418" i="58"/>
  <c r="B419" i="58"/>
  <c r="C419" i="58"/>
  <c r="D419" i="58"/>
  <c r="E419" i="58"/>
  <c r="F419" i="58"/>
  <c r="H419" i="58"/>
  <c r="B420" i="58"/>
  <c r="C420" i="58"/>
  <c r="D420" i="58"/>
  <c r="E420" i="58"/>
  <c r="F420" i="58"/>
  <c r="H420" i="58"/>
  <c r="B421" i="58"/>
  <c r="C421" i="58"/>
  <c r="D421" i="58"/>
  <c r="E421" i="58"/>
  <c r="F421" i="58"/>
  <c r="H421" i="58"/>
  <c r="B422" i="58"/>
  <c r="C422" i="58"/>
  <c r="D422" i="58"/>
  <c r="E422" i="58"/>
  <c r="F422" i="58"/>
  <c r="H422" i="58"/>
  <c r="B423" i="58"/>
  <c r="C423" i="58"/>
  <c r="D423" i="58"/>
  <c r="E423" i="58"/>
  <c r="F423" i="58"/>
  <c r="H423" i="58"/>
  <c r="B424" i="58"/>
  <c r="C424" i="58"/>
  <c r="D424" i="58"/>
  <c r="E424" i="58"/>
  <c r="F424" i="58"/>
  <c r="H424" i="58"/>
  <c r="B425" i="58"/>
  <c r="C425" i="58"/>
  <c r="D425" i="58"/>
  <c r="E425" i="58"/>
  <c r="F425" i="58"/>
  <c r="H425" i="58"/>
  <c r="B426" i="58"/>
  <c r="C426" i="58"/>
  <c r="D426" i="58"/>
  <c r="E426" i="58"/>
  <c r="F426" i="58"/>
  <c r="H426" i="58"/>
  <c r="B427" i="58"/>
  <c r="C427" i="58"/>
  <c r="D427" i="58"/>
  <c r="E427" i="58"/>
  <c r="F427" i="58"/>
  <c r="H427" i="58"/>
  <c r="B428" i="58"/>
  <c r="C428" i="58"/>
  <c r="D428" i="58"/>
  <c r="E428" i="58"/>
  <c r="F428" i="58"/>
  <c r="H428" i="58"/>
  <c r="B429" i="58"/>
  <c r="C429" i="58"/>
  <c r="D429" i="58"/>
  <c r="E429" i="58"/>
  <c r="F429" i="58"/>
  <c r="H429" i="58"/>
  <c r="B430" i="58"/>
  <c r="C430" i="58"/>
  <c r="D430" i="58"/>
  <c r="E430" i="58"/>
  <c r="F430" i="58"/>
  <c r="H430" i="58"/>
  <c r="B431" i="58"/>
  <c r="C431" i="58"/>
  <c r="D431" i="58"/>
  <c r="E431" i="58"/>
  <c r="F431" i="58"/>
  <c r="H431" i="58"/>
  <c r="B432" i="58"/>
  <c r="C432" i="58"/>
  <c r="D432" i="58"/>
  <c r="E432" i="58"/>
  <c r="F432" i="58"/>
  <c r="H432" i="58"/>
  <c r="B433" i="58"/>
  <c r="C433" i="58"/>
  <c r="D433" i="58"/>
  <c r="E433" i="58"/>
  <c r="F433" i="58"/>
  <c r="H433" i="58"/>
  <c r="B434" i="58"/>
  <c r="C434" i="58"/>
  <c r="D434" i="58"/>
  <c r="E434" i="58"/>
  <c r="F434" i="58"/>
  <c r="H434" i="58"/>
  <c r="B435" i="58"/>
  <c r="C435" i="58"/>
  <c r="D435" i="58"/>
  <c r="E435" i="58"/>
  <c r="F435" i="58"/>
  <c r="H435" i="58"/>
  <c r="B436" i="58"/>
  <c r="C436" i="58"/>
  <c r="D436" i="58"/>
  <c r="E436" i="58"/>
  <c r="F436" i="58"/>
  <c r="H436" i="58"/>
  <c r="B437" i="58"/>
  <c r="C437" i="58"/>
  <c r="D437" i="58"/>
  <c r="E437" i="58"/>
  <c r="F437" i="58"/>
  <c r="H437" i="58"/>
  <c r="B438" i="58"/>
  <c r="C438" i="58"/>
  <c r="D438" i="58"/>
  <c r="E438" i="58"/>
  <c r="F438" i="58"/>
  <c r="H438" i="58"/>
  <c r="B439" i="58"/>
  <c r="C439" i="58"/>
  <c r="D439" i="58"/>
  <c r="E439" i="58"/>
  <c r="F439" i="58"/>
  <c r="H439" i="58"/>
  <c r="B440" i="58"/>
  <c r="C440" i="58"/>
  <c r="D440" i="58"/>
  <c r="E440" i="58"/>
  <c r="F440" i="58"/>
  <c r="H440" i="58"/>
  <c r="B441" i="58"/>
  <c r="C441" i="58"/>
  <c r="D441" i="58"/>
  <c r="E441" i="58"/>
  <c r="F441" i="58"/>
  <c r="H441" i="58"/>
  <c r="B442" i="58"/>
  <c r="C442" i="58"/>
  <c r="D442" i="58"/>
  <c r="E442" i="58"/>
  <c r="F442" i="58"/>
  <c r="H442" i="58"/>
  <c r="B443" i="58"/>
  <c r="C443" i="58"/>
  <c r="D443" i="58"/>
  <c r="E443" i="58"/>
  <c r="F443" i="58"/>
  <c r="H443" i="58"/>
  <c r="B444" i="58"/>
  <c r="C444" i="58"/>
  <c r="D444" i="58"/>
  <c r="E444" i="58"/>
  <c r="F444" i="58"/>
  <c r="H444" i="58"/>
  <c r="B445" i="58"/>
  <c r="C445" i="58"/>
  <c r="D445" i="58"/>
  <c r="E445" i="58"/>
  <c r="F445" i="58"/>
  <c r="H445" i="58"/>
  <c r="B446" i="58"/>
  <c r="C446" i="58"/>
  <c r="D446" i="58"/>
  <c r="E446" i="58"/>
  <c r="F446" i="58"/>
  <c r="H446" i="58"/>
  <c r="B447" i="58"/>
  <c r="C447" i="58"/>
  <c r="D447" i="58"/>
  <c r="E447" i="58"/>
  <c r="F447" i="58"/>
  <c r="H447" i="58"/>
  <c r="B448" i="58"/>
  <c r="C448" i="58"/>
  <c r="D448" i="58"/>
  <c r="E448" i="58"/>
  <c r="F448" i="58"/>
  <c r="H448" i="58"/>
  <c r="B449" i="58"/>
  <c r="C449" i="58"/>
  <c r="D449" i="58"/>
  <c r="E449" i="58"/>
  <c r="F449" i="58"/>
  <c r="H449" i="58"/>
  <c r="B450" i="58"/>
  <c r="C450" i="58"/>
  <c r="D450" i="58"/>
  <c r="E450" i="58"/>
  <c r="F450" i="58"/>
  <c r="H450" i="58"/>
  <c r="B451" i="58"/>
  <c r="C451" i="58"/>
  <c r="D451" i="58"/>
  <c r="E451" i="58"/>
  <c r="F451" i="58"/>
  <c r="H451" i="58"/>
  <c r="B452" i="58"/>
  <c r="C452" i="58"/>
  <c r="D452" i="58"/>
  <c r="E452" i="58"/>
  <c r="F452" i="58"/>
  <c r="H452" i="58"/>
  <c r="B453" i="58"/>
  <c r="C453" i="58"/>
  <c r="D453" i="58"/>
  <c r="E453" i="58"/>
  <c r="F453" i="58"/>
  <c r="H453" i="58"/>
  <c r="B454" i="58"/>
  <c r="C454" i="58"/>
  <c r="D454" i="58"/>
  <c r="E454" i="58"/>
  <c r="F454" i="58"/>
  <c r="H454" i="58"/>
  <c r="B455" i="58"/>
  <c r="C455" i="58"/>
  <c r="D455" i="58"/>
  <c r="E455" i="58"/>
  <c r="F455" i="58"/>
  <c r="H455" i="58"/>
  <c r="B456" i="58"/>
  <c r="C456" i="58"/>
  <c r="D456" i="58"/>
  <c r="E456" i="58"/>
  <c r="F456" i="58"/>
  <c r="H456" i="58"/>
  <c r="B457" i="58"/>
  <c r="C457" i="58"/>
  <c r="D457" i="58"/>
  <c r="E457" i="58"/>
  <c r="F457" i="58"/>
  <c r="H457" i="58"/>
  <c r="B458" i="58"/>
  <c r="C458" i="58"/>
  <c r="D458" i="58"/>
  <c r="E458" i="58"/>
  <c r="F458" i="58"/>
  <c r="H458" i="58"/>
  <c r="B459" i="58"/>
  <c r="C459" i="58"/>
  <c r="D459" i="58"/>
  <c r="E459" i="58"/>
  <c r="F459" i="58"/>
  <c r="H459" i="58"/>
  <c r="B460" i="58"/>
  <c r="C460" i="58"/>
  <c r="D460" i="58"/>
  <c r="E460" i="58"/>
  <c r="F460" i="58"/>
  <c r="H460" i="58"/>
  <c r="B461" i="58"/>
  <c r="C461" i="58"/>
  <c r="D461" i="58"/>
  <c r="E461" i="58"/>
  <c r="F461" i="58"/>
  <c r="H461" i="58"/>
  <c r="B462" i="58"/>
  <c r="C462" i="58"/>
  <c r="D462" i="58"/>
  <c r="E462" i="58"/>
  <c r="F462" i="58"/>
  <c r="H462" i="58"/>
  <c r="B463" i="58"/>
  <c r="C463" i="58"/>
  <c r="D463" i="58"/>
  <c r="E463" i="58"/>
  <c r="F463" i="58"/>
  <c r="H463" i="58"/>
  <c r="B464" i="58"/>
  <c r="C464" i="58"/>
  <c r="D464" i="58"/>
  <c r="E464" i="58"/>
  <c r="F464" i="58"/>
  <c r="H464" i="58"/>
  <c r="B465" i="58"/>
  <c r="C465" i="58"/>
  <c r="D465" i="58"/>
  <c r="E465" i="58"/>
  <c r="F465" i="58"/>
  <c r="H465" i="58"/>
  <c r="B466" i="58"/>
  <c r="C466" i="58"/>
  <c r="D466" i="58"/>
  <c r="E466" i="58"/>
  <c r="F466" i="58"/>
  <c r="H466" i="58"/>
  <c r="B467" i="58"/>
  <c r="C467" i="58"/>
  <c r="D467" i="58"/>
  <c r="E467" i="58"/>
  <c r="F467" i="58"/>
  <c r="H467" i="58"/>
  <c r="B468" i="58"/>
  <c r="C468" i="58"/>
  <c r="D468" i="58"/>
  <c r="E468" i="58"/>
  <c r="F468" i="58"/>
  <c r="H468" i="58"/>
  <c r="B469" i="58"/>
  <c r="C469" i="58"/>
  <c r="D469" i="58"/>
  <c r="E469" i="58"/>
  <c r="F469" i="58"/>
  <c r="H469" i="58"/>
  <c r="B470" i="58"/>
  <c r="C470" i="58"/>
  <c r="D470" i="58"/>
  <c r="E470" i="58"/>
  <c r="F470" i="58"/>
  <c r="H470" i="58"/>
  <c r="B471" i="58"/>
  <c r="C471" i="58"/>
  <c r="D471" i="58"/>
  <c r="E471" i="58"/>
  <c r="F471" i="58"/>
  <c r="H471" i="58"/>
  <c r="B472" i="58"/>
  <c r="C472" i="58"/>
  <c r="D472" i="58"/>
  <c r="E472" i="58"/>
  <c r="F472" i="58"/>
  <c r="H472" i="58"/>
  <c r="B473" i="58"/>
  <c r="C473" i="58"/>
  <c r="D473" i="58"/>
  <c r="E473" i="58"/>
  <c r="F473" i="58"/>
  <c r="H473" i="58"/>
  <c r="B474" i="58"/>
  <c r="C474" i="58"/>
  <c r="D474" i="58"/>
  <c r="E474" i="58"/>
  <c r="F474" i="58"/>
  <c r="H474" i="58"/>
  <c r="B475" i="58"/>
  <c r="C475" i="58"/>
  <c r="D475" i="58"/>
  <c r="E475" i="58"/>
  <c r="F475" i="58"/>
  <c r="H475" i="58"/>
  <c r="B476" i="58"/>
  <c r="C476" i="58"/>
  <c r="D476" i="58"/>
  <c r="E476" i="58"/>
  <c r="F476" i="58"/>
  <c r="H476" i="58"/>
  <c r="B477" i="58"/>
  <c r="C477" i="58"/>
  <c r="D477" i="58"/>
  <c r="E477" i="58"/>
  <c r="F477" i="58"/>
  <c r="H477" i="58"/>
  <c r="B478" i="58"/>
  <c r="C478" i="58"/>
  <c r="D478" i="58"/>
  <c r="E478" i="58"/>
  <c r="F478" i="58"/>
  <c r="H478" i="58"/>
  <c r="B479" i="58"/>
  <c r="C479" i="58"/>
  <c r="D479" i="58"/>
  <c r="E479" i="58"/>
  <c r="F479" i="58"/>
  <c r="H479" i="58"/>
  <c r="B480" i="58"/>
  <c r="C480" i="58"/>
  <c r="D480" i="58"/>
  <c r="E480" i="58"/>
  <c r="F480" i="58"/>
  <c r="H480" i="58"/>
  <c r="B481" i="58"/>
  <c r="C481" i="58"/>
  <c r="D481" i="58"/>
  <c r="E481" i="58"/>
  <c r="F481" i="58"/>
  <c r="H481" i="58"/>
  <c r="B482" i="58"/>
  <c r="C482" i="58"/>
  <c r="D482" i="58"/>
  <c r="E482" i="58"/>
  <c r="F482" i="58"/>
  <c r="H482" i="58"/>
  <c r="B483" i="58"/>
  <c r="C483" i="58"/>
  <c r="D483" i="58"/>
  <c r="E483" i="58"/>
  <c r="F483" i="58"/>
  <c r="H483" i="58"/>
  <c r="B484" i="58"/>
  <c r="C484" i="58"/>
  <c r="D484" i="58"/>
  <c r="E484" i="58"/>
  <c r="F484" i="58"/>
  <c r="H484" i="58"/>
  <c r="B485" i="58"/>
  <c r="C485" i="58"/>
  <c r="D485" i="58"/>
  <c r="E485" i="58"/>
  <c r="F485" i="58"/>
  <c r="H485" i="58"/>
  <c r="B486" i="58"/>
  <c r="C486" i="58"/>
  <c r="D486" i="58"/>
  <c r="E486" i="58"/>
  <c r="F486" i="58"/>
  <c r="H486" i="58"/>
  <c r="H15" i="58"/>
  <c r="F15" i="58"/>
  <c r="E15" i="58"/>
  <c r="D15" i="58"/>
  <c r="C15" i="58"/>
  <c r="B15" i="58"/>
  <c r="B16" i="57"/>
  <c r="C16" i="57"/>
  <c r="D16" i="57"/>
  <c r="E16" i="57"/>
  <c r="F16" i="57"/>
  <c r="H16" i="57"/>
  <c r="B17" i="57"/>
  <c r="C17" i="57"/>
  <c r="D17" i="57"/>
  <c r="E17" i="57"/>
  <c r="F17" i="57"/>
  <c r="H17" i="57"/>
  <c r="B18" i="57"/>
  <c r="C18" i="57"/>
  <c r="D18" i="57"/>
  <c r="E18" i="57"/>
  <c r="G18" i="57" s="1"/>
  <c r="F18" i="57"/>
  <c r="H18" i="57"/>
  <c r="B19" i="57"/>
  <c r="C19" i="57"/>
  <c r="D19" i="57"/>
  <c r="E19" i="57"/>
  <c r="F19" i="57"/>
  <c r="H19" i="57"/>
  <c r="B20" i="57"/>
  <c r="C20" i="57"/>
  <c r="D20" i="57"/>
  <c r="E20" i="57"/>
  <c r="F20" i="57"/>
  <c r="H20" i="57"/>
  <c r="B21" i="57"/>
  <c r="C21" i="57"/>
  <c r="D21" i="57"/>
  <c r="E21" i="57"/>
  <c r="F21" i="57"/>
  <c r="H21" i="57"/>
  <c r="B22" i="57"/>
  <c r="C22" i="57"/>
  <c r="D22" i="57"/>
  <c r="E22" i="57"/>
  <c r="F22" i="57"/>
  <c r="H22" i="57"/>
  <c r="B23" i="57"/>
  <c r="C23" i="57"/>
  <c r="D23" i="57"/>
  <c r="E23" i="57"/>
  <c r="F23" i="57"/>
  <c r="H23" i="57"/>
  <c r="H15" i="57"/>
  <c r="F15" i="57"/>
  <c r="E15" i="57"/>
  <c r="D15" i="57"/>
  <c r="C15" i="57"/>
  <c r="B15" i="57"/>
  <c r="B16" i="56"/>
  <c r="C16" i="56"/>
  <c r="D16" i="56"/>
  <c r="E16" i="56"/>
  <c r="I16" i="56" s="1"/>
  <c r="F16" i="56"/>
  <c r="H16" i="56"/>
  <c r="B17" i="56"/>
  <c r="C17" i="56"/>
  <c r="D17" i="56"/>
  <c r="E17" i="56"/>
  <c r="F17" i="56"/>
  <c r="H17" i="56"/>
  <c r="B18" i="56"/>
  <c r="C18" i="56"/>
  <c r="D18" i="56"/>
  <c r="E18" i="56"/>
  <c r="F18" i="56"/>
  <c r="H18" i="56"/>
  <c r="B19" i="56"/>
  <c r="C19" i="56"/>
  <c r="D19" i="56"/>
  <c r="E19" i="56"/>
  <c r="I19" i="56" s="1"/>
  <c r="F19" i="56"/>
  <c r="H19" i="56"/>
  <c r="B20" i="56"/>
  <c r="C20" i="56"/>
  <c r="D20" i="56"/>
  <c r="E20" i="56"/>
  <c r="F20" i="56"/>
  <c r="H20" i="56"/>
  <c r="B21" i="56"/>
  <c r="C21" i="56"/>
  <c r="D21" i="56"/>
  <c r="E21" i="56"/>
  <c r="F21" i="56"/>
  <c r="H21" i="56"/>
  <c r="B22" i="56"/>
  <c r="C22" i="56"/>
  <c r="D22" i="56"/>
  <c r="E22" i="56"/>
  <c r="F22" i="56"/>
  <c r="H22" i="56"/>
  <c r="B23" i="56"/>
  <c r="C23" i="56"/>
  <c r="D23" i="56"/>
  <c r="E23" i="56"/>
  <c r="F23" i="56"/>
  <c r="H23" i="56"/>
  <c r="B24" i="56"/>
  <c r="C24" i="56"/>
  <c r="D24" i="56"/>
  <c r="E24" i="56"/>
  <c r="F24" i="56"/>
  <c r="H24" i="56"/>
  <c r="B25" i="56"/>
  <c r="C25" i="56"/>
  <c r="D25" i="56"/>
  <c r="E25" i="56"/>
  <c r="F25" i="56"/>
  <c r="H25" i="56"/>
  <c r="B26" i="56"/>
  <c r="C26" i="56"/>
  <c r="D26" i="56"/>
  <c r="E26" i="56"/>
  <c r="F26" i="56"/>
  <c r="H26" i="56"/>
  <c r="B27" i="56"/>
  <c r="C27" i="56"/>
  <c r="D27" i="56"/>
  <c r="E27" i="56"/>
  <c r="F27" i="56"/>
  <c r="H27" i="56"/>
  <c r="B28" i="56"/>
  <c r="C28" i="56"/>
  <c r="D28" i="56"/>
  <c r="E28" i="56"/>
  <c r="F28" i="56"/>
  <c r="H28" i="56"/>
  <c r="B29" i="56"/>
  <c r="C29" i="56"/>
  <c r="D29" i="56"/>
  <c r="E29" i="56"/>
  <c r="G29" i="56" s="1"/>
  <c r="F29" i="56"/>
  <c r="H29" i="56"/>
  <c r="B30" i="56"/>
  <c r="C30" i="56"/>
  <c r="D30" i="56"/>
  <c r="E30" i="56"/>
  <c r="G30" i="56" s="1"/>
  <c r="F30" i="56"/>
  <c r="H30" i="56"/>
  <c r="B31" i="56"/>
  <c r="C31" i="56"/>
  <c r="D31" i="56"/>
  <c r="E31" i="56"/>
  <c r="G31" i="56" s="1"/>
  <c r="F31" i="56"/>
  <c r="H31" i="56"/>
  <c r="B32" i="56"/>
  <c r="C32" i="56"/>
  <c r="D32" i="56"/>
  <c r="E32" i="56"/>
  <c r="F32" i="56"/>
  <c r="H32" i="56"/>
  <c r="B33" i="56"/>
  <c r="C33" i="56"/>
  <c r="D33" i="56"/>
  <c r="E33" i="56"/>
  <c r="F33" i="56"/>
  <c r="H33" i="56"/>
  <c r="I33" i="56" s="1"/>
  <c r="B34" i="56"/>
  <c r="C34" i="56"/>
  <c r="D34" i="56"/>
  <c r="E34" i="56"/>
  <c r="F34" i="56"/>
  <c r="H34" i="56"/>
  <c r="B35" i="56"/>
  <c r="C35" i="56"/>
  <c r="D35" i="56"/>
  <c r="E35" i="56"/>
  <c r="F35" i="56"/>
  <c r="H35" i="56"/>
  <c r="B36" i="56"/>
  <c r="C36" i="56"/>
  <c r="D36" i="56"/>
  <c r="E36" i="56"/>
  <c r="F36" i="56"/>
  <c r="H36" i="56"/>
  <c r="B37" i="56"/>
  <c r="C37" i="56"/>
  <c r="D37" i="56"/>
  <c r="E37" i="56"/>
  <c r="F37" i="56"/>
  <c r="G37" i="56"/>
  <c r="H37" i="56"/>
  <c r="B38" i="56"/>
  <c r="C38" i="56"/>
  <c r="D38" i="56"/>
  <c r="E38" i="56"/>
  <c r="F38" i="56"/>
  <c r="H38" i="56"/>
  <c r="B39" i="56"/>
  <c r="C39" i="56"/>
  <c r="D39" i="56"/>
  <c r="E39" i="56"/>
  <c r="F39" i="56"/>
  <c r="H39" i="56"/>
  <c r="B40" i="56"/>
  <c r="C40" i="56"/>
  <c r="D40" i="56"/>
  <c r="E40" i="56"/>
  <c r="F40" i="56"/>
  <c r="G40" i="56" s="1"/>
  <c r="H40" i="56"/>
  <c r="B41" i="56"/>
  <c r="C41" i="56"/>
  <c r="D41" i="56"/>
  <c r="E41" i="56"/>
  <c r="F41" i="56"/>
  <c r="H41" i="56"/>
  <c r="B42" i="56"/>
  <c r="C42" i="56"/>
  <c r="D42" i="56"/>
  <c r="E42" i="56"/>
  <c r="F42" i="56"/>
  <c r="H42" i="56"/>
  <c r="B43" i="56"/>
  <c r="C43" i="56"/>
  <c r="D43" i="56"/>
  <c r="E43" i="56"/>
  <c r="F43" i="56"/>
  <c r="H43" i="56"/>
  <c r="B44" i="56"/>
  <c r="C44" i="56"/>
  <c r="D44" i="56"/>
  <c r="E44" i="56"/>
  <c r="F44" i="56"/>
  <c r="H44" i="56"/>
  <c r="B45" i="56"/>
  <c r="C45" i="56"/>
  <c r="D45" i="56"/>
  <c r="E45" i="56"/>
  <c r="F45" i="56"/>
  <c r="H45" i="56"/>
  <c r="B46" i="56"/>
  <c r="C46" i="56"/>
  <c r="D46" i="56"/>
  <c r="E46" i="56"/>
  <c r="G46" i="56" s="1"/>
  <c r="F46" i="56"/>
  <c r="H46" i="56"/>
  <c r="B47" i="56"/>
  <c r="C47" i="56"/>
  <c r="D47" i="56"/>
  <c r="E47" i="56"/>
  <c r="F47" i="56"/>
  <c r="H47" i="56"/>
  <c r="B48" i="56"/>
  <c r="C48" i="56"/>
  <c r="D48" i="56"/>
  <c r="E48" i="56"/>
  <c r="F48" i="56"/>
  <c r="H48" i="56"/>
  <c r="I48" i="56" s="1"/>
  <c r="B49" i="56"/>
  <c r="C49" i="56"/>
  <c r="D49" i="56"/>
  <c r="E49" i="56"/>
  <c r="F49" i="56"/>
  <c r="H49" i="56"/>
  <c r="B50" i="56"/>
  <c r="C50" i="56"/>
  <c r="D50" i="56"/>
  <c r="E50" i="56"/>
  <c r="F50" i="56"/>
  <c r="H50" i="56"/>
  <c r="B51" i="56"/>
  <c r="C51" i="56"/>
  <c r="D51" i="56"/>
  <c r="E51" i="56"/>
  <c r="F51" i="56"/>
  <c r="H51" i="56"/>
  <c r="B52" i="56"/>
  <c r="C52" i="56"/>
  <c r="D52" i="56"/>
  <c r="E52" i="56"/>
  <c r="F52" i="56"/>
  <c r="H52" i="56"/>
  <c r="H15" i="56"/>
  <c r="F15" i="56"/>
  <c r="E15" i="56"/>
  <c r="D15" i="56"/>
  <c r="C15" i="56"/>
  <c r="B15" i="56"/>
  <c r="B16" i="59"/>
  <c r="C16" i="59"/>
  <c r="D16" i="59"/>
  <c r="E16" i="59"/>
  <c r="F16" i="59"/>
  <c r="H16" i="59"/>
  <c r="B17" i="59"/>
  <c r="C17" i="59"/>
  <c r="D17" i="59"/>
  <c r="E17" i="59"/>
  <c r="F17" i="59"/>
  <c r="H17" i="59"/>
  <c r="B18" i="59"/>
  <c r="C18" i="59"/>
  <c r="D18" i="59"/>
  <c r="E18" i="59"/>
  <c r="F18" i="59"/>
  <c r="H18" i="59"/>
  <c r="B19" i="59"/>
  <c r="C19" i="59"/>
  <c r="D19" i="59"/>
  <c r="E19" i="59"/>
  <c r="F19" i="59"/>
  <c r="H19" i="59"/>
  <c r="B20" i="59"/>
  <c r="C20" i="59"/>
  <c r="D20" i="59"/>
  <c r="E20" i="59"/>
  <c r="F20" i="59"/>
  <c r="H20" i="59"/>
  <c r="B21" i="59"/>
  <c r="C21" i="59"/>
  <c r="D21" i="59"/>
  <c r="E21" i="59"/>
  <c r="F21" i="59"/>
  <c r="H21" i="59"/>
  <c r="I21" i="59" s="1"/>
  <c r="B22" i="59"/>
  <c r="C22" i="59"/>
  <c r="D22" i="59"/>
  <c r="E22" i="59"/>
  <c r="F22" i="59"/>
  <c r="H22" i="59"/>
  <c r="B23" i="59"/>
  <c r="C23" i="59"/>
  <c r="D23" i="59"/>
  <c r="E23" i="59"/>
  <c r="F23" i="59"/>
  <c r="H23" i="59"/>
  <c r="B24" i="59"/>
  <c r="C24" i="59"/>
  <c r="D24" i="59"/>
  <c r="E24" i="59"/>
  <c r="F24" i="59"/>
  <c r="H24" i="59"/>
  <c r="B25" i="59"/>
  <c r="C25" i="59"/>
  <c r="D25" i="59"/>
  <c r="E25" i="59"/>
  <c r="F25" i="59"/>
  <c r="H25" i="59"/>
  <c r="I25" i="59" s="1"/>
  <c r="B26" i="59"/>
  <c r="C26" i="59"/>
  <c r="D26" i="59"/>
  <c r="E26" i="59"/>
  <c r="F26" i="59"/>
  <c r="H26" i="59"/>
  <c r="B27" i="59"/>
  <c r="C27" i="59"/>
  <c r="D27" i="59"/>
  <c r="E27" i="59"/>
  <c r="F27" i="59"/>
  <c r="H27" i="59"/>
  <c r="H15" i="59"/>
  <c r="F15" i="59"/>
  <c r="E15" i="59"/>
  <c r="D15" i="59"/>
  <c r="C15" i="59"/>
  <c r="B15" i="59"/>
  <c r="B50" i="55"/>
  <c r="C50" i="55"/>
  <c r="D50" i="55"/>
  <c r="E50" i="55"/>
  <c r="F50" i="55"/>
  <c r="H50" i="55"/>
  <c r="B51" i="55"/>
  <c r="C51" i="55"/>
  <c r="D51" i="55"/>
  <c r="E51" i="55"/>
  <c r="G51" i="55" s="1"/>
  <c r="F51" i="55"/>
  <c r="H51" i="55"/>
  <c r="B52" i="55"/>
  <c r="C52" i="55"/>
  <c r="D52" i="55"/>
  <c r="E52" i="55"/>
  <c r="G52" i="55" s="1"/>
  <c r="F52" i="55"/>
  <c r="H52" i="55"/>
  <c r="B16" i="55"/>
  <c r="C16" i="55"/>
  <c r="D16" i="55"/>
  <c r="E16" i="55"/>
  <c r="F16" i="55"/>
  <c r="H16" i="55"/>
  <c r="B17" i="55"/>
  <c r="C17" i="55"/>
  <c r="D17" i="55"/>
  <c r="E17" i="55"/>
  <c r="G17" i="55" s="1"/>
  <c r="F17" i="55"/>
  <c r="H17" i="55"/>
  <c r="B18" i="55"/>
  <c r="C18" i="55"/>
  <c r="D18" i="55"/>
  <c r="E18" i="55"/>
  <c r="F18" i="55"/>
  <c r="H18" i="55"/>
  <c r="B19" i="55"/>
  <c r="C19" i="55"/>
  <c r="D19" i="55"/>
  <c r="E19" i="55"/>
  <c r="F19" i="55"/>
  <c r="G19" i="55"/>
  <c r="H19" i="55"/>
  <c r="I19" i="55" s="1"/>
  <c r="B20" i="55"/>
  <c r="C20" i="55"/>
  <c r="D20" i="55"/>
  <c r="E20" i="55"/>
  <c r="F20" i="55"/>
  <c r="H20" i="55"/>
  <c r="B21" i="55"/>
  <c r="C21" i="55"/>
  <c r="D21" i="55"/>
  <c r="E21" i="55"/>
  <c r="F21" i="55"/>
  <c r="H21" i="55"/>
  <c r="B22" i="55"/>
  <c r="C22" i="55"/>
  <c r="D22" i="55"/>
  <c r="E22" i="55"/>
  <c r="F22" i="55"/>
  <c r="H22" i="55"/>
  <c r="B23" i="55"/>
  <c r="C23" i="55"/>
  <c r="D23" i="55"/>
  <c r="E23" i="55"/>
  <c r="F23" i="55"/>
  <c r="H23" i="55"/>
  <c r="B24" i="55"/>
  <c r="C24" i="55"/>
  <c r="D24" i="55"/>
  <c r="E24" i="55"/>
  <c r="F24" i="55"/>
  <c r="H24" i="55"/>
  <c r="B25" i="55"/>
  <c r="C25" i="55"/>
  <c r="D25" i="55"/>
  <c r="E25" i="55"/>
  <c r="F25" i="55"/>
  <c r="H25" i="55"/>
  <c r="B26" i="55"/>
  <c r="C26" i="55"/>
  <c r="D26" i="55"/>
  <c r="E26" i="55"/>
  <c r="F26" i="55"/>
  <c r="H26" i="55"/>
  <c r="B27" i="55"/>
  <c r="C27" i="55"/>
  <c r="D27" i="55"/>
  <c r="E27" i="55"/>
  <c r="F27" i="55"/>
  <c r="H27" i="55"/>
  <c r="B28" i="55"/>
  <c r="C28" i="55"/>
  <c r="D28" i="55"/>
  <c r="E28" i="55"/>
  <c r="F28" i="55"/>
  <c r="H28" i="55"/>
  <c r="B29" i="55"/>
  <c r="C29" i="55"/>
  <c r="D29" i="55"/>
  <c r="E29" i="55"/>
  <c r="F29" i="55"/>
  <c r="H29" i="55"/>
  <c r="B30" i="55"/>
  <c r="C30" i="55"/>
  <c r="D30" i="55"/>
  <c r="E30" i="55"/>
  <c r="F30" i="55"/>
  <c r="H30" i="55"/>
  <c r="B31" i="55"/>
  <c r="C31" i="55"/>
  <c r="D31" i="55"/>
  <c r="E31" i="55"/>
  <c r="F31" i="55"/>
  <c r="H31" i="55"/>
  <c r="B32" i="55"/>
  <c r="C32" i="55"/>
  <c r="D32" i="55"/>
  <c r="E32" i="55"/>
  <c r="F32" i="55"/>
  <c r="H32" i="55"/>
  <c r="B33" i="55"/>
  <c r="C33" i="55"/>
  <c r="D33" i="55"/>
  <c r="E33" i="55"/>
  <c r="F33" i="55"/>
  <c r="H33" i="55"/>
  <c r="B34" i="55"/>
  <c r="C34" i="55"/>
  <c r="D34" i="55"/>
  <c r="E34" i="55"/>
  <c r="F34" i="55"/>
  <c r="H34" i="55"/>
  <c r="B35" i="55"/>
  <c r="C35" i="55"/>
  <c r="D35" i="55"/>
  <c r="E35" i="55"/>
  <c r="F35" i="55"/>
  <c r="H35" i="55"/>
  <c r="B36" i="55"/>
  <c r="C36" i="55"/>
  <c r="D36" i="55"/>
  <c r="E36" i="55"/>
  <c r="F36" i="55"/>
  <c r="H36" i="55"/>
  <c r="B37" i="55"/>
  <c r="C37" i="55"/>
  <c r="D37" i="55"/>
  <c r="E37" i="55"/>
  <c r="F37" i="55"/>
  <c r="H37" i="55"/>
  <c r="B38" i="55"/>
  <c r="C38" i="55"/>
  <c r="D38" i="55"/>
  <c r="E38" i="55"/>
  <c r="F38" i="55"/>
  <c r="H38" i="55"/>
  <c r="B39" i="55"/>
  <c r="C39" i="55"/>
  <c r="D39" i="55"/>
  <c r="E39" i="55"/>
  <c r="F39" i="55"/>
  <c r="H39" i="55"/>
  <c r="B40" i="55"/>
  <c r="C40" i="55"/>
  <c r="D40" i="55"/>
  <c r="E40" i="55"/>
  <c r="F40" i="55"/>
  <c r="H40" i="55"/>
  <c r="B41" i="55"/>
  <c r="C41" i="55"/>
  <c r="D41" i="55"/>
  <c r="E41" i="55"/>
  <c r="F41" i="55"/>
  <c r="H41" i="55"/>
  <c r="B42" i="55"/>
  <c r="C42" i="55"/>
  <c r="D42" i="55"/>
  <c r="E42" i="55"/>
  <c r="F42" i="55"/>
  <c r="H42" i="55"/>
  <c r="I42" i="55" s="1"/>
  <c r="B43" i="55"/>
  <c r="C43" i="55"/>
  <c r="D43" i="55"/>
  <c r="E43" i="55"/>
  <c r="F43" i="55"/>
  <c r="G43" i="55" s="1"/>
  <c r="H43" i="55"/>
  <c r="I43" i="55" s="1"/>
  <c r="B44" i="55"/>
  <c r="C44" i="55"/>
  <c r="D44" i="55"/>
  <c r="E44" i="55"/>
  <c r="F44" i="55"/>
  <c r="H44" i="55"/>
  <c r="B45" i="55"/>
  <c r="C45" i="55"/>
  <c r="D45" i="55"/>
  <c r="E45" i="55"/>
  <c r="F45" i="55"/>
  <c r="H45" i="55"/>
  <c r="B46" i="55"/>
  <c r="C46" i="55"/>
  <c r="D46" i="55"/>
  <c r="E46" i="55"/>
  <c r="F46" i="55"/>
  <c r="H46" i="55"/>
  <c r="B47" i="55"/>
  <c r="C47" i="55"/>
  <c r="D47" i="55"/>
  <c r="E47" i="55"/>
  <c r="F47" i="55"/>
  <c r="H47" i="55"/>
  <c r="B48" i="55"/>
  <c r="C48" i="55"/>
  <c r="D48" i="55"/>
  <c r="E48" i="55"/>
  <c r="F48" i="55"/>
  <c r="H48" i="55"/>
  <c r="B49" i="55"/>
  <c r="C49" i="55"/>
  <c r="D49" i="55"/>
  <c r="E49" i="55"/>
  <c r="F49" i="55"/>
  <c r="H49" i="55"/>
  <c r="H15" i="55"/>
  <c r="F15" i="55"/>
  <c r="E15" i="55"/>
  <c r="D15" i="55"/>
  <c r="C15" i="55"/>
  <c r="B15" i="55"/>
  <c r="B33" i="53"/>
  <c r="C33" i="53"/>
  <c r="D33" i="53"/>
  <c r="E33" i="53"/>
  <c r="F33" i="53"/>
  <c r="H33" i="53"/>
  <c r="B34" i="53"/>
  <c r="C34" i="53"/>
  <c r="D34" i="53"/>
  <c r="E34" i="53"/>
  <c r="F34" i="53"/>
  <c r="H34" i="53"/>
  <c r="B35" i="53"/>
  <c r="C35" i="53"/>
  <c r="D35" i="53"/>
  <c r="E35" i="53"/>
  <c r="F35" i="53"/>
  <c r="H35" i="53"/>
  <c r="B36" i="53"/>
  <c r="C36" i="53"/>
  <c r="D36" i="53"/>
  <c r="E36" i="53"/>
  <c r="F36" i="53"/>
  <c r="H36" i="53"/>
  <c r="B37" i="53"/>
  <c r="C37" i="53"/>
  <c r="D37" i="53"/>
  <c r="E37" i="53"/>
  <c r="F37" i="53"/>
  <c r="H37" i="53"/>
  <c r="B38" i="53"/>
  <c r="C38" i="53"/>
  <c r="D38" i="53"/>
  <c r="E38" i="53"/>
  <c r="F38" i="53"/>
  <c r="H38" i="53"/>
  <c r="B39" i="53"/>
  <c r="C39" i="53"/>
  <c r="D39" i="53"/>
  <c r="E39" i="53"/>
  <c r="F39" i="53"/>
  <c r="G39" i="53"/>
  <c r="H39" i="53"/>
  <c r="B40" i="53"/>
  <c r="C40" i="53"/>
  <c r="D40" i="53"/>
  <c r="E40" i="53"/>
  <c r="F40" i="53"/>
  <c r="H40" i="53"/>
  <c r="B41" i="53"/>
  <c r="C41" i="53"/>
  <c r="D41" i="53"/>
  <c r="E41" i="53"/>
  <c r="F41" i="53"/>
  <c r="H41" i="53"/>
  <c r="B42" i="53"/>
  <c r="C42" i="53"/>
  <c r="D42" i="53"/>
  <c r="E42" i="53"/>
  <c r="F42" i="53"/>
  <c r="H42" i="53"/>
  <c r="B43" i="53"/>
  <c r="C43" i="53"/>
  <c r="D43" i="53"/>
  <c r="E43" i="53"/>
  <c r="F43" i="53"/>
  <c r="G43" i="53" s="1"/>
  <c r="H43" i="53"/>
  <c r="B44" i="53"/>
  <c r="C44" i="53"/>
  <c r="D44" i="53"/>
  <c r="E44" i="53"/>
  <c r="F44" i="53"/>
  <c r="H44" i="53"/>
  <c r="B45" i="53"/>
  <c r="C45" i="53"/>
  <c r="D45" i="53"/>
  <c r="E45" i="53"/>
  <c r="G45" i="53" s="1"/>
  <c r="F45" i="53"/>
  <c r="H45" i="53"/>
  <c r="B16" i="53"/>
  <c r="C16" i="53"/>
  <c r="D16" i="53"/>
  <c r="E16" i="53"/>
  <c r="F16" i="53"/>
  <c r="H16" i="53"/>
  <c r="B17" i="53"/>
  <c r="C17" i="53"/>
  <c r="D17" i="53"/>
  <c r="E17" i="53"/>
  <c r="F17" i="53"/>
  <c r="H17" i="53"/>
  <c r="B18" i="53"/>
  <c r="C18" i="53"/>
  <c r="D18" i="53"/>
  <c r="E18" i="53"/>
  <c r="F18" i="53"/>
  <c r="H18" i="53"/>
  <c r="B19" i="53"/>
  <c r="C19" i="53"/>
  <c r="D19" i="53"/>
  <c r="E19" i="53"/>
  <c r="F19" i="53"/>
  <c r="H19" i="53"/>
  <c r="B20" i="53"/>
  <c r="C20" i="53"/>
  <c r="D20" i="53"/>
  <c r="E20" i="53"/>
  <c r="F20" i="53"/>
  <c r="H20" i="53"/>
  <c r="B21" i="53"/>
  <c r="C21" i="53"/>
  <c r="D21" i="53"/>
  <c r="E21" i="53"/>
  <c r="F21" i="53"/>
  <c r="H21" i="53"/>
  <c r="B22" i="53"/>
  <c r="C22" i="53"/>
  <c r="D22" i="53"/>
  <c r="E22" i="53"/>
  <c r="F22" i="53"/>
  <c r="H22" i="53"/>
  <c r="B23" i="53"/>
  <c r="C23" i="53"/>
  <c r="D23" i="53"/>
  <c r="E23" i="53"/>
  <c r="F23" i="53"/>
  <c r="H23" i="53"/>
  <c r="B24" i="53"/>
  <c r="C24" i="53"/>
  <c r="D24" i="53"/>
  <c r="E24" i="53"/>
  <c r="F24" i="53"/>
  <c r="H24" i="53"/>
  <c r="B25" i="53"/>
  <c r="C25" i="53"/>
  <c r="D25" i="53"/>
  <c r="E25" i="53"/>
  <c r="F25" i="53"/>
  <c r="H25" i="53"/>
  <c r="B26" i="53"/>
  <c r="C26" i="53"/>
  <c r="D26" i="53"/>
  <c r="E26" i="53"/>
  <c r="F26" i="53"/>
  <c r="H26" i="53"/>
  <c r="B27" i="53"/>
  <c r="C27" i="53"/>
  <c r="D27" i="53"/>
  <c r="E27" i="53"/>
  <c r="F27" i="53"/>
  <c r="H27" i="53"/>
  <c r="B28" i="53"/>
  <c r="C28" i="53"/>
  <c r="D28" i="53"/>
  <c r="E28" i="53"/>
  <c r="F28" i="53"/>
  <c r="H28" i="53"/>
  <c r="B29" i="53"/>
  <c r="C29" i="53"/>
  <c r="D29" i="53"/>
  <c r="E29" i="53"/>
  <c r="F29" i="53"/>
  <c r="H29" i="53"/>
  <c r="B30" i="53"/>
  <c r="C30" i="53"/>
  <c r="D30" i="53"/>
  <c r="E30" i="53"/>
  <c r="F30" i="53"/>
  <c r="H30" i="53"/>
  <c r="B31" i="53"/>
  <c r="C31" i="53"/>
  <c r="D31" i="53"/>
  <c r="E31" i="53"/>
  <c r="F31" i="53"/>
  <c r="H31" i="53"/>
  <c r="B32" i="53"/>
  <c r="C32" i="53"/>
  <c r="D32" i="53"/>
  <c r="E32" i="53"/>
  <c r="F32" i="53"/>
  <c r="H32" i="53"/>
  <c r="H15" i="53"/>
  <c r="F15" i="53"/>
  <c r="E15" i="53"/>
  <c r="I15" i="53" s="1"/>
  <c r="D15" i="53"/>
  <c r="C15" i="53"/>
  <c r="B15" i="53"/>
  <c r="B16" i="60"/>
  <c r="C16" i="60"/>
  <c r="D16" i="60"/>
  <c r="E16" i="60"/>
  <c r="G16" i="60" s="1"/>
  <c r="F16" i="60"/>
  <c r="H16" i="60"/>
  <c r="B17" i="60"/>
  <c r="C17" i="60"/>
  <c r="D17" i="60"/>
  <c r="E17" i="60"/>
  <c r="F17" i="60"/>
  <c r="H17" i="60"/>
  <c r="B18" i="60"/>
  <c r="C18" i="60"/>
  <c r="D18" i="60"/>
  <c r="E18" i="60"/>
  <c r="F18" i="60"/>
  <c r="H18" i="60"/>
  <c r="B19" i="60"/>
  <c r="C19" i="60"/>
  <c r="D19" i="60"/>
  <c r="E19" i="60"/>
  <c r="F19" i="60"/>
  <c r="H19" i="60"/>
  <c r="B20" i="60"/>
  <c r="C20" i="60"/>
  <c r="D20" i="60"/>
  <c r="E20" i="60"/>
  <c r="F20" i="60"/>
  <c r="H20" i="60"/>
  <c r="B21" i="60"/>
  <c r="C21" i="60"/>
  <c r="D21" i="60"/>
  <c r="E21" i="60"/>
  <c r="F21" i="60"/>
  <c r="H21" i="60"/>
  <c r="B22" i="60"/>
  <c r="C22" i="60"/>
  <c r="D22" i="60"/>
  <c r="E22" i="60"/>
  <c r="I22" i="60" s="1"/>
  <c r="F22" i="60"/>
  <c r="H22" i="60"/>
  <c r="B23" i="60"/>
  <c r="C23" i="60"/>
  <c r="D23" i="60"/>
  <c r="E23" i="60"/>
  <c r="F23" i="60"/>
  <c r="H23" i="60"/>
  <c r="B24" i="60"/>
  <c r="C24" i="60"/>
  <c r="D24" i="60"/>
  <c r="E24" i="60"/>
  <c r="F24" i="60"/>
  <c r="H24" i="60"/>
  <c r="B25" i="60"/>
  <c r="C25" i="60"/>
  <c r="D25" i="60"/>
  <c r="E25" i="60"/>
  <c r="F25" i="60"/>
  <c r="H25" i="60"/>
  <c r="B26" i="60"/>
  <c r="C26" i="60"/>
  <c r="D26" i="60"/>
  <c r="E26" i="60"/>
  <c r="F26" i="60"/>
  <c r="H26" i="60"/>
  <c r="B27" i="60"/>
  <c r="C27" i="60"/>
  <c r="D27" i="60"/>
  <c r="E27" i="60"/>
  <c r="F27" i="60"/>
  <c r="H27" i="60"/>
  <c r="B28" i="60"/>
  <c r="C28" i="60"/>
  <c r="D28" i="60"/>
  <c r="E28" i="60"/>
  <c r="F28" i="60"/>
  <c r="H28" i="60"/>
  <c r="B29" i="60"/>
  <c r="C29" i="60"/>
  <c r="D29" i="60"/>
  <c r="E29" i="60"/>
  <c r="F29" i="60"/>
  <c r="H29" i="60"/>
  <c r="B30" i="60"/>
  <c r="C30" i="60"/>
  <c r="D30" i="60"/>
  <c r="E30" i="60"/>
  <c r="F30" i="60"/>
  <c r="H30" i="60"/>
  <c r="B31" i="60"/>
  <c r="C31" i="60"/>
  <c r="D31" i="60"/>
  <c r="E31" i="60"/>
  <c r="F31" i="60"/>
  <c r="H31" i="60"/>
  <c r="B32" i="60"/>
  <c r="C32" i="60"/>
  <c r="D32" i="60"/>
  <c r="E32" i="60"/>
  <c r="F32" i="60"/>
  <c r="H32" i="60"/>
  <c r="B33" i="60"/>
  <c r="C33" i="60"/>
  <c r="D33" i="60"/>
  <c r="E33" i="60"/>
  <c r="F33" i="60"/>
  <c r="H33" i="60"/>
  <c r="B34" i="60"/>
  <c r="C34" i="60"/>
  <c r="D34" i="60"/>
  <c r="E34" i="60"/>
  <c r="F34" i="60"/>
  <c r="G34" i="60"/>
  <c r="H34" i="60"/>
  <c r="I34" i="60"/>
  <c r="B35" i="60"/>
  <c r="C35" i="60"/>
  <c r="D35" i="60"/>
  <c r="E35" i="60"/>
  <c r="F35" i="60"/>
  <c r="H35" i="60"/>
  <c r="B36" i="60"/>
  <c r="C36" i="60"/>
  <c r="D36" i="60"/>
  <c r="E36" i="60"/>
  <c r="F36" i="60"/>
  <c r="H36" i="60"/>
  <c r="B37" i="60"/>
  <c r="C37" i="60"/>
  <c r="D37" i="60"/>
  <c r="E37" i="60"/>
  <c r="F37" i="60"/>
  <c r="H37" i="60"/>
  <c r="B38" i="60"/>
  <c r="C38" i="60"/>
  <c r="D38" i="60"/>
  <c r="E38" i="60"/>
  <c r="F38" i="60"/>
  <c r="H38" i="60"/>
  <c r="B39" i="60"/>
  <c r="C39" i="60"/>
  <c r="D39" i="60"/>
  <c r="E39" i="60"/>
  <c r="G39" i="60" s="1"/>
  <c r="F39" i="60"/>
  <c r="H39" i="60"/>
  <c r="I39" i="60"/>
  <c r="B40" i="60"/>
  <c r="C40" i="60"/>
  <c r="D40" i="60"/>
  <c r="E40" i="60"/>
  <c r="F40" i="60"/>
  <c r="G40" i="60"/>
  <c r="H40" i="60"/>
  <c r="B41" i="60"/>
  <c r="C41" i="60"/>
  <c r="D41" i="60"/>
  <c r="E41" i="60"/>
  <c r="F41" i="60"/>
  <c r="H41" i="60"/>
  <c r="B42" i="60"/>
  <c r="C42" i="60"/>
  <c r="D42" i="60"/>
  <c r="E42" i="60"/>
  <c r="F42" i="60"/>
  <c r="H42" i="60"/>
  <c r="B43" i="60"/>
  <c r="C43" i="60"/>
  <c r="D43" i="60"/>
  <c r="E43" i="60"/>
  <c r="F43" i="60"/>
  <c r="H43" i="60"/>
  <c r="B44" i="60"/>
  <c r="C44" i="60"/>
  <c r="D44" i="60"/>
  <c r="E44" i="60"/>
  <c r="F44" i="60"/>
  <c r="H44" i="60"/>
  <c r="B45" i="60"/>
  <c r="C45" i="60"/>
  <c r="D45" i="60"/>
  <c r="E45" i="60"/>
  <c r="F45" i="60"/>
  <c r="H45" i="60"/>
  <c r="B46" i="60"/>
  <c r="C46" i="60"/>
  <c r="D46" i="60"/>
  <c r="E46" i="60"/>
  <c r="F46" i="60"/>
  <c r="H46" i="60"/>
  <c r="B47" i="60"/>
  <c r="C47" i="60"/>
  <c r="D47" i="60"/>
  <c r="E47" i="60"/>
  <c r="F47" i="60"/>
  <c r="H47" i="60"/>
  <c r="B48" i="60"/>
  <c r="C48" i="60"/>
  <c r="D48" i="60"/>
  <c r="E48" i="60"/>
  <c r="F48" i="60"/>
  <c r="H48" i="60"/>
  <c r="B49" i="60"/>
  <c r="C49" i="60"/>
  <c r="D49" i="60"/>
  <c r="E49" i="60"/>
  <c r="F49" i="60"/>
  <c r="H49" i="60"/>
  <c r="B50" i="60"/>
  <c r="C50" i="60"/>
  <c r="D50" i="60"/>
  <c r="E50" i="60"/>
  <c r="F50" i="60"/>
  <c r="H50" i="60"/>
  <c r="B51" i="60"/>
  <c r="C51" i="60"/>
  <c r="D51" i="60"/>
  <c r="E51" i="60"/>
  <c r="I51" i="60" s="1"/>
  <c r="F51" i="60"/>
  <c r="H51" i="60"/>
  <c r="B52" i="60"/>
  <c r="C52" i="60"/>
  <c r="D52" i="60"/>
  <c r="E52" i="60"/>
  <c r="G52" i="60" s="1"/>
  <c r="F52" i="60"/>
  <c r="H52" i="60"/>
  <c r="B53" i="60"/>
  <c r="C53" i="60"/>
  <c r="D53" i="60"/>
  <c r="E53" i="60"/>
  <c r="F53" i="60"/>
  <c r="H53" i="60"/>
  <c r="B54" i="60"/>
  <c r="C54" i="60"/>
  <c r="D54" i="60"/>
  <c r="E54" i="60"/>
  <c r="F54" i="60"/>
  <c r="H54" i="60"/>
  <c r="B55" i="60"/>
  <c r="C55" i="60"/>
  <c r="D55" i="60"/>
  <c r="E55" i="60"/>
  <c r="F55" i="60"/>
  <c r="H55" i="60"/>
  <c r="B56" i="60"/>
  <c r="C56" i="60"/>
  <c r="D56" i="60"/>
  <c r="E56" i="60"/>
  <c r="F56" i="60"/>
  <c r="H56" i="60"/>
  <c r="B57" i="60"/>
  <c r="C57" i="60"/>
  <c r="D57" i="60"/>
  <c r="E57" i="60"/>
  <c r="F57" i="60"/>
  <c r="H57" i="60"/>
  <c r="B58" i="60"/>
  <c r="C58" i="60"/>
  <c r="D58" i="60"/>
  <c r="E58" i="60"/>
  <c r="F58" i="60"/>
  <c r="H58" i="60"/>
  <c r="B59" i="60"/>
  <c r="C59" i="60"/>
  <c r="D59" i="60"/>
  <c r="E59" i="60"/>
  <c r="F59" i="60"/>
  <c r="H59" i="60"/>
  <c r="B60" i="60"/>
  <c r="C60" i="60"/>
  <c r="D60" i="60"/>
  <c r="E60" i="60"/>
  <c r="F60" i="60"/>
  <c r="H60" i="60"/>
  <c r="B61" i="60"/>
  <c r="C61" i="60"/>
  <c r="D61" i="60"/>
  <c r="E61" i="60"/>
  <c r="F61" i="60"/>
  <c r="H61" i="60"/>
  <c r="B62" i="60"/>
  <c r="C62" i="60"/>
  <c r="D62" i="60"/>
  <c r="E62" i="60"/>
  <c r="F62" i="60"/>
  <c r="H62" i="60"/>
  <c r="B63" i="60"/>
  <c r="C63" i="60"/>
  <c r="D63" i="60"/>
  <c r="E63" i="60"/>
  <c r="F63" i="60"/>
  <c r="H63" i="60"/>
  <c r="I63" i="60" s="1"/>
  <c r="B64" i="60"/>
  <c r="C64" i="60"/>
  <c r="D64" i="60"/>
  <c r="E64" i="60"/>
  <c r="F64" i="60"/>
  <c r="G64" i="60" s="1"/>
  <c r="H64" i="60"/>
  <c r="I64" i="60" s="1"/>
  <c r="B65" i="60"/>
  <c r="C65" i="60"/>
  <c r="D65" i="60"/>
  <c r="E65" i="60"/>
  <c r="F65" i="60"/>
  <c r="H65" i="60"/>
  <c r="B66" i="60"/>
  <c r="C66" i="60"/>
  <c r="D66" i="60"/>
  <c r="E66" i="60"/>
  <c r="F66" i="60"/>
  <c r="H66" i="60"/>
  <c r="B67" i="60"/>
  <c r="C67" i="60"/>
  <c r="D67" i="60"/>
  <c r="E67" i="60"/>
  <c r="F67" i="60"/>
  <c r="H67" i="60"/>
  <c r="B68" i="60"/>
  <c r="C68" i="60"/>
  <c r="D68" i="60"/>
  <c r="E68" i="60"/>
  <c r="F68" i="60"/>
  <c r="H68" i="60"/>
  <c r="B69" i="60"/>
  <c r="C69" i="60"/>
  <c r="D69" i="60"/>
  <c r="E69" i="60"/>
  <c r="F69" i="60"/>
  <c r="H69" i="60"/>
  <c r="I69" i="60" s="1"/>
  <c r="B70" i="60"/>
  <c r="C70" i="60"/>
  <c r="D70" i="60"/>
  <c r="E70" i="60"/>
  <c r="F70" i="60"/>
  <c r="H70" i="60"/>
  <c r="B71" i="60"/>
  <c r="C71" i="60"/>
  <c r="D71" i="60"/>
  <c r="E71" i="60"/>
  <c r="F71" i="60"/>
  <c r="H71" i="60"/>
  <c r="B72" i="60"/>
  <c r="C72" i="60"/>
  <c r="D72" i="60"/>
  <c r="E72" i="60"/>
  <c r="F72" i="60"/>
  <c r="H72" i="60"/>
  <c r="B73" i="60"/>
  <c r="C73" i="60"/>
  <c r="D73" i="60"/>
  <c r="E73" i="60"/>
  <c r="F73" i="60"/>
  <c r="H73" i="60"/>
  <c r="B74" i="60"/>
  <c r="C74" i="60"/>
  <c r="D74" i="60"/>
  <c r="E74" i="60"/>
  <c r="F74" i="60"/>
  <c r="H74" i="60"/>
  <c r="B75" i="60"/>
  <c r="C75" i="60"/>
  <c r="D75" i="60"/>
  <c r="E75" i="60"/>
  <c r="G75" i="60" s="1"/>
  <c r="F75" i="60"/>
  <c r="H75" i="60"/>
  <c r="B76" i="60"/>
  <c r="C76" i="60"/>
  <c r="D76" i="60"/>
  <c r="E76" i="60"/>
  <c r="F76" i="60"/>
  <c r="G76" i="60"/>
  <c r="H76" i="60"/>
  <c r="I76" i="60" s="1"/>
  <c r="B77" i="60"/>
  <c r="C77" i="60"/>
  <c r="D77" i="60"/>
  <c r="E77" i="60"/>
  <c r="F77" i="60"/>
  <c r="H77" i="60"/>
  <c r="B78" i="60"/>
  <c r="C78" i="60"/>
  <c r="D78" i="60"/>
  <c r="E78" i="60"/>
  <c r="F78" i="60"/>
  <c r="H78" i="60"/>
  <c r="B79" i="60"/>
  <c r="C79" i="60"/>
  <c r="D79" i="60"/>
  <c r="E79" i="60"/>
  <c r="F79" i="60"/>
  <c r="H79" i="60"/>
  <c r="B80" i="60"/>
  <c r="C80" i="60"/>
  <c r="D80" i="60"/>
  <c r="E80" i="60"/>
  <c r="F80" i="60"/>
  <c r="H80" i="60"/>
  <c r="B81" i="60"/>
  <c r="C81" i="60"/>
  <c r="D81" i="60"/>
  <c r="E81" i="60"/>
  <c r="I81" i="60" s="1"/>
  <c r="F81" i="60"/>
  <c r="H81" i="60"/>
  <c r="B82" i="60"/>
  <c r="C82" i="60"/>
  <c r="D82" i="60"/>
  <c r="E82" i="60"/>
  <c r="I82" i="60" s="1"/>
  <c r="F82" i="60"/>
  <c r="H82" i="60"/>
  <c r="B83" i="60"/>
  <c r="C83" i="60"/>
  <c r="D83" i="60"/>
  <c r="E83" i="60"/>
  <c r="F83" i="60"/>
  <c r="H83" i="60"/>
  <c r="B84" i="60"/>
  <c r="C84" i="60"/>
  <c r="D84" i="60"/>
  <c r="E84" i="60"/>
  <c r="F84" i="60"/>
  <c r="H84" i="60"/>
  <c r="B85" i="60"/>
  <c r="C85" i="60"/>
  <c r="D85" i="60"/>
  <c r="E85" i="60"/>
  <c r="F85" i="60"/>
  <c r="H85" i="60"/>
  <c r="B86" i="60"/>
  <c r="C86" i="60"/>
  <c r="D86" i="60"/>
  <c r="E86" i="60"/>
  <c r="F86" i="60"/>
  <c r="H86" i="60"/>
  <c r="B87" i="60"/>
  <c r="C87" i="60"/>
  <c r="D87" i="60"/>
  <c r="E87" i="60"/>
  <c r="F87" i="60"/>
  <c r="H87" i="60"/>
  <c r="B88" i="60"/>
  <c r="C88" i="60"/>
  <c r="D88" i="60"/>
  <c r="E88" i="60"/>
  <c r="G88" i="60" s="1"/>
  <c r="F88" i="60"/>
  <c r="H88" i="60"/>
  <c r="B89" i="60"/>
  <c r="C89" i="60"/>
  <c r="D89" i="60"/>
  <c r="E89" i="60"/>
  <c r="F89" i="60"/>
  <c r="H89" i="60"/>
  <c r="B90" i="60"/>
  <c r="C90" i="60"/>
  <c r="D90" i="60"/>
  <c r="E90" i="60"/>
  <c r="F90" i="60"/>
  <c r="H90" i="60"/>
  <c r="B91" i="60"/>
  <c r="C91" i="60"/>
  <c r="D91" i="60"/>
  <c r="E91" i="60"/>
  <c r="F91" i="60"/>
  <c r="H91" i="60"/>
  <c r="B92" i="60"/>
  <c r="C92" i="60"/>
  <c r="D92" i="60"/>
  <c r="E92" i="60"/>
  <c r="F92" i="60"/>
  <c r="H92" i="60"/>
  <c r="B93" i="60"/>
  <c r="C93" i="60"/>
  <c r="D93" i="60"/>
  <c r="E93" i="60"/>
  <c r="G93" i="60" s="1"/>
  <c r="F93" i="60"/>
  <c r="H93" i="60"/>
  <c r="B94" i="60"/>
  <c r="C94" i="60"/>
  <c r="D94" i="60"/>
  <c r="E94" i="60"/>
  <c r="I94" i="60" s="1"/>
  <c r="F94" i="60"/>
  <c r="H94" i="60"/>
  <c r="B95" i="60"/>
  <c r="C95" i="60"/>
  <c r="D95" i="60"/>
  <c r="E95" i="60"/>
  <c r="F95" i="60"/>
  <c r="H95" i="60"/>
  <c r="B96" i="60"/>
  <c r="C96" i="60"/>
  <c r="D96" i="60"/>
  <c r="E96" i="60"/>
  <c r="F96" i="60"/>
  <c r="H96" i="60"/>
  <c r="B97" i="60"/>
  <c r="C97" i="60"/>
  <c r="D97" i="60"/>
  <c r="E97" i="60"/>
  <c r="F97" i="60"/>
  <c r="H97" i="60"/>
  <c r="B98" i="60"/>
  <c r="C98" i="60"/>
  <c r="D98" i="60"/>
  <c r="E98" i="60"/>
  <c r="F98" i="60"/>
  <c r="H98" i="60"/>
  <c r="B99" i="60"/>
  <c r="C99" i="60"/>
  <c r="D99" i="60"/>
  <c r="E99" i="60"/>
  <c r="F99" i="60"/>
  <c r="H99" i="60"/>
  <c r="B100" i="60"/>
  <c r="C100" i="60"/>
  <c r="D100" i="60"/>
  <c r="E100" i="60"/>
  <c r="F100" i="60"/>
  <c r="H100" i="60"/>
  <c r="B101" i="60"/>
  <c r="C101" i="60"/>
  <c r="D101" i="60"/>
  <c r="E101" i="60"/>
  <c r="F101" i="60"/>
  <c r="H101" i="60"/>
  <c r="B102" i="60"/>
  <c r="C102" i="60"/>
  <c r="D102" i="60"/>
  <c r="E102" i="60"/>
  <c r="F102" i="60"/>
  <c r="H102" i="60"/>
  <c r="B103" i="60"/>
  <c r="C103" i="60"/>
  <c r="D103" i="60"/>
  <c r="E103" i="60"/>
  <c r="F103" i="60"/>
  <c r="H103" i="60"/>
  <c r="B104" i="60"/>
  <c r="C104" i="60"/>
  <c r="D104" i="60"/>
  <c r="E104" i="60"/>
  <c r="F104" i="60"/>
  <c r="H104" i="60"/>
  <c r="B105" i="60"/>
  <c r="C105" i="60"/>
  <c r="D105" i="60"/>
  <c r="E105" i="60"/>
  <c r="F105" i="60"/>
  <c r="H105" i="60"/>
  <c r="B106" i="60"/>
  <c r="C106" i="60"/>
  <c r="D106" i="60"/>
  <c r="E106" i="60"/>
  <c r="F106" i="60"/>
  <c r="G106" i="60"/>
  <c r="H106" i="60"/>
  <c r="I106" i="60"/>
  <c r="B107" i="60"/>
  <c r="C107" i="60"/>
  <c r="D107" i="60"/>
  <c r="E107" i="60"/>
  <c r="F107" i="60"/>
  <c r="H107" i="60"/>
  <c r="B108" i="60"/>
  <c r="C108" i="60"/>
  <c r="D108" i="60"/>
  <c r="E108" i="60"/>
  <c r="F108" i="60"/>
  <c r="H108" i="60"/>
  <c r="B109" i="60"/>
  <c r="C109" i="60"/>
  <c r="D109" i="60"/>
  <c r="E109" i="60"/>
  <c r="F109" i="60"/>
  <c r="H109" i="60"/>
  <c r="B110" i="60"/>
  <c r="C110" i="60"/>
  <c r="D110" i="60"/>
  <c r="E110" i="60"/>
  <c r="F110" i="60"/>
  <c r="H110" i="60"/>
  <c r="B111" i="60"/>
  <c r="C111" i="60"/>
  <c r="D111" i="60"/>
  <c r="E111" i="60"/>
  <c r="F111" i="60"/>
  <c r="H111" i="60"/>
  <c r="I111" i="60"/>
  <c r="B112" i="60"/>
  <c r="C112" i="60"/>
  <c r="D112" i="60"/>
  <c r="E112" i="60"/>
  <c r="F112" i="60"/>
  <c r="G112" i="60"/>
  <c r="H112" i="60"/>
  <c r="B113" i="60"/>
  <c r="C113" i="60"/>
  <c r="D113" i="60"/>
  <c r="E113" i="60"/>
  <c r="F113" i="60"/>
  <c r="H113" i="60"/>
  <c r="B114" i="60"/>
  <c r="C114" i="60"/>
  <c r="D114" i="60"/>
  <c r="E114" i="60"/>
  <c r="F114" i="60"/>
  <c r="H114" i="60"/>
  <c r="B115" i="60"/>
  <c r="C115" i="60"/>
  <c r="D115" i="60"/>
  <c r="E115" i="60"/>
  <c r="F115" i="60"/>
  <c r="H115" i="60"/>
  <c r="B116" i="60"/>
  <c r="C116" i="60"/>
  <c r="D116" i="60"/>
  <c r="E116" i="60"/>
  <c r="F116" i="60"/>
  <c r="H116" i="60"/>
  <c r="B117" i="60"/>
  <c r="C117" i="60"/>
  <c r="D117" i="60"/>
  <c r="E117" i="60"/>
  <c r="I117" i="60" s="1"/>
  <c r="F117" i="60"/>
  <c r="H117" i="60"/>
  <c r="B118" i="60"/>
  <c r="C118" i="60"/>
  <c r="D118" i="60"/>
  <c r="E118" i="60"/>
  <c r="F118" i="60"/>
  <c r="H118" i="60"/>
  <c r="B119" i="60"/>
  <c r="C119" i="60"/>
  <c r="D119" i="60"/>
  <c r="E119" i="60"/>
  <c r="F119" i="60"/>
  <c r="H119" i="60"/>
  <c r="B120" i="60"/>
  <c r="C120" i="60"/>
  <c r="D120" i="60"/>
  <c r="E120" i="60"/>
  <c r="F120" i="60"/>
  <c r="H120" i="60"/>
  <c r="B121" i="60"/>
  <c r="C121" i="60"/>
  <c r="D121" i="60"/>
  <c r="E121" i="60"/>
  <c r="F121" i="60"/>
  <c r="H121" i="60"/>
  <c r="B122" i="60"/>
  <c r="C122" i="60"/>
  <c r="D122" i="60"/>
  <c r="E122" i="60"/>
  <c r="F122" i="60"/>
  <c r="H122" i="60"/>
  <c r="B123" i="60"/>
  <c r="C123" i="60"/>
  <c r="D123" i="60"/>
  <c r="E123" i="60"/>
  <c r="I123" i="60" s="1"/>
  <c r="F123" i="60"/>
  <c r="H123" i="60"/>
  <c r="B124" i="60"/>
  <c r="C124" i="60"/>
  <c r="D124" i="60"/>
  <c r="E124" i="60"/>
  <c r="G124" i="60" s="1"/>
  <c r="F124" i="60"/>
  <c r="H124" i="60"/>
  <c r="B125" i="60"/>
  <c r="C125" i="60"/>
  <c r="D125" i="60"/>
  <c r="E125" i="60"/>
  <c r="F125" i="60"/>
  <c r="H125" i="60"/>
  <c r="B126" i="60"/>
  <c r="C126" i="60"/>
  <c r="D126" i="60"/>
  <c r="E126" i="60"/>
  <c r="F126" i="60"/>
  <c r="H126" i="60"/>
  <c r="I126" i="60" s="1"/>
  <c r="B127" i="60"/>
  <c r="C127" i="60"/>
  <c r="D127" i="60"/>
  <c r="E127" i="60"/>
  <c r="F127" i="60"/>
  <c r="H127" i="60"/>
  <c r="B128" i="60"/>
  <c r="C128" i="60"/>
  <c r="D128" i="60"/>
  <c r="E128" i="60"/>
  <c r="F128" i="60"/>
  <c r="H128" i="60"/>
  <c r="B129" i="60"/>
  <c r="C129" i="60"/>
  <c r="D129" i="60"/>
  <c r="E129" i="60"/>
  <c r="F129" i="60"/>
  <c r="H129" i="60"/>
  <c r="B130" i="60"/>
  <c r="C130" i="60"/>
  <c r="D130" i="60"/>
  <c r="E130" i="60"/>
  <c r="F130" i="60"/>
  <c r="G130" i="60"/>
  <c r="H130" i="60"/>
  <c r="B131" i="60"/>
  <c r="C131" i="60"/>
  <c r="D131" i="60"/>
  <c r="E131" i="60"/>
  <c r="F131" i="60"/>
  <c r="H131" i="60"/>
  <c r="B132" i="60"/>
  <c r="C132" i="60"/>
  <c r="D132" i="60"/>
  <c r="E132" i="60"/>
  <c r="I132" i="60" s="1"/>
  <c r="F132" i="60"/>
  <c r="H132" i="60"/>
  <c r="B133" i="60"/>
  <c r="C133" i="60"/>
  <c r="D133" i="60"/>
  <c r="E133" i="60"/>
  <c r="G133" i="60" s="1"/>
  <c r="F133" i="60"/>
  <c r="H133" i="60"/>
  <c r="B134" i="60"/>
  <c r="C134" i="60"/>
  <c r="D134" i="60"/>
  <c r="E134" i="60"/>
  <c r="F134" i="60"/>
  <c r="H134" i="60"/>
  <c r="B135" i="60"/>
  <c r="C135" i="60"/>
  <c r="D135" i="60"/>
  <c r="E135" i="60"/>
  <c r="F135" i="60"/>
  <c r="H135" i="60"/>
  <c r="B136" i="60"/>
  <c r="C136" i="60"/>
  <c r="D136" i="60"/>
  <c r="E136" i="60"/>
  <c r="F136" i="60"/>
  <c r="H136" i="60"/>
  <c r="B137" i="60"/>
  <c r="C137" i="60"/>
  <c r="D137" i="60"/>
  <c r="E137" i="60"/>
  <c r="F137" i="60"/>
  <c r="H137" i="60"/>
  <c r="B138" i="60"/>
  <c r="C138" i="60"/>
  <c r="D138" i="60"/>
  <c r="E138" i="60"/>
  <c r="F138" i="60"/>
  <c r="H138" i="60"/>
  <c r="I138" i="60" s="1"/>
  <c r="B139" i="60"/>
  <c r="C139" i="60"/>
  <c r="D139" i="60"/>
  <c r="E139" i="60"/>
  <c r="F139" i="60"/>
  <c r="H139" i="60"/>
  <c r="I139" i="60" s="1"/>
  <c r="B140" i="60"/>
  <c r="C140" i="60"/>
  <c r="D140" i="60"/>
  <c r="E140" i="60"/>
  <c r="F140" i="60"/>
  <c r="H140" i="60"/>
  <c r="B141" i="60"/>
  <c r="C141" i="60"/>
  <c r="D141" i="60"/>
  <c r="E141" i="60"/>
  <c r="F141" i="60"/>
  <c r="H141" i="60"/>
  <c r="B142" i="60"/>
  <c r="C142" i="60"/>
  <c r="D142" i="60"/>
  <c r="E142" i="60"/>
  <c r="F142" i="60"/>
  <c r="H142" i="60"/>
  <c r="I142" i="60"/>
  <c r="B143" i="60"/>
  <c r="C143" i="60"/>
  <c r="D143" i="60"/>
  <c r="E143" i="60"/>
  <c r="F143" i="60"/>
  <c r="G143" i="60"/>
  <c r="H143" i="60"/>
  <c r="B144" i="60"/>
  <c r="C144" i="60"/>
  <c r="D144" i="60"/>
  <c r="E144" i="60"/>
  <c r="G144" i="60" s="1"/>
  <c r="F144" i="60"/>
  <c r="H144" i="60"/>
  <c r="B145" i="60"/>
  <c r="C145" i="60"/>
  <c r="D145" i="60"/>
  <c r="E145" i="60"/>
  <c r="F145" i="60"/>
  <c r="H145" i="60"/>
  <c r="B146" i="60"/>
  <c r="C146" i="60"/>
  <c r="D146" i="60"/>
  <c r="E146" i="60"/>
  <c r="I146" i="60" s="1"/>
  <c r="F146" i="60"/>
  <c r="H146" i="60"/>
  <c r="B147" i="60"/>
  <c r="C147" i="60"/>
  <c r="D147" i="60"/>
  <c r="E147" i="60"/>
  <c r="I147" i="60" s="1"/>
  <c r="F147" i="60"/>
  <c r="H147" i="60"/>
  <c r="B148" i="60"/>
  <c r="C148" i="60"/>
  <c r="D148" i="60"/>
  <c r="E148" i="60"/>
  <c r="F148" i="60"/>
  <c r="H148" i="60"/>
  <c r="B149" i="60"/>
  <c r="C149" i="60"/>
  <c r="D149" i="60"/>
  <c r="E149" i="60"/>
  <c r="F149" i="60"/>
  <c r="H149" i="60"/>
  <c r="B150" i="60"/>
  <c r="C150" i="60"/>
  <c r="D150" i="60"/>
  <c r="E150" i="60"/>
  <c r="I150" i="60" s="1"/>
  <c r="F150" i="60"/>
  <c r="H150" i="60"/>
  <c r="B151" i="60"/>
  <c r="C151" i="60"/>
  <c r="D151" i="60"/>
  <c r="E151" i="60"/>
  <c r="G151" i="60" s="1"/>
  <c r="F151" i="60"/>
  <c r="H151" i="60"/>
  <c r="B152" i="60"/>
  <c r="C152" i="60"/>
  <c r="D152" i="60"/>
  <c r="E152" i="60"/>
  <c r="F152" i="60"/>
  <c r="H152" i="60"/>
  <c r="B153" i="60"/>
  <c r="C153" i="60"/>
  <c r="D153" i="60"/>
  <c r="E153" i="60"/>
  <c r="F153" i="60"/>
  <c r="H153" i="60"/>
  <c r="B154" i="60"/>
  <c r="C154" i="60"/>
  <c r="D154" i="60"/>
  <c r="E154" i="60"/>
  <c r="F154" i="60"/>
  <c r="H154" i="60"/>
  <c r="B155" i="60"/>
  <c r="C155" i="60"/>
  <c r="D155" i="60"/>
  <c r="E155" i="60"/>
  <c r="F155" i="60"/>
  <c r="H155" i="60"/>
  <c r="B156" i="60"/>
  <c r="C156" i="60"/>
  <c r="D156" i="60"/>
  <c r="E156" i="60"/>
  <c r="F156" i="60"/>
  <c r="H156" i="60"/>
  <c r="B157" i="60"/>
  <c r="C157" i="60"/>
  <c r="D157" i="60"/>
  <c r="E157" i="60"/>
  <c r="F157" i="60"/>
  <c r="H157" i="60"/>
  <c r="B158" i="60"/>
  <c r="C158" i="60"/>
  <c r="D158" i="60"/>
  <c r="E158" i="60"/>
  <c r="F158" i="60"/>
  <c r="H158" i="60"/>
  <c r="B159" i="60"/>
  <c r="C159" i="60"/>
  <c r="D159" i="60"/>
  <c r="E159" i="60"/>
  <c r="F159" i="60"/>
  <c r="H159" i="60"/>
  <c r="B160" i="60"/>
  <c r="C160" i="60"/>
  <c r="D160" i="60"/>
  <c r="E160" i="60"/>
  <c r="F160" i="60"/>
  <c r="H160" i="60"/>
  <c r="B161" i="60"/>
  <c r="C161" i="60"/>
  <c r="D161" i="60"/>
  <c r="E161" i="60"/>
  <c r="F161" i="60"/>
  <c r="H161" i="60"/>
  <c r="B162" i="60"/>
  <c r="C162" i="60"/>
  <c r="D162" i="60"/>
  <c r="E162" i="60"/>
  <c r="I162" i="60" s="1"/>
  <c r="F162" i="60"/>
  <c r="H162" i="60"/>
  <c r="B163" i="60"/>
  <c r="C163" i="60"/>
  <c r="D163" i="60"/>
  <c r="E163" i="60"/>
  <c r="F163" i="60"/>
  <c r="G163" i="60"/>
  <c r="H163" i="60"/>
  <c r="B164" i="60"/>
  <c r="C164" i="60"/>
  <c r="D164" i="60"/>
  <c r="E164" i="60"/>
  <c r="F164" i="60"/>
  <c r="H164" i="60"/>
  <c r="B165" i="60"/>
  <c r="C165" i="60"/>
  <c r="D165" i="60"/>
  <c r="E165" i="60"/>
  <c r="I165" i="60" s="1"/>
  <c r="F165" i="60"/>
  <c r="G165" i="60" s="1"/>
  <c r="H165" i="60"/>
  <c r="B166" i="60"/>
  <c r="C166" i="60"/>
  <c r="D166" i="60"/>
  <c r="E166" i="60"/>
  <c r="F166" i="60"/>
  <c r="H166" i="60"/>
  <c r="B167" i="60"/>
  <c r="C167" i="60"/>
  <c r="D167" i="60"/>
  <c r="E167" i="60"/>
  <c r="I167" i="60" s="1"/>
  <c r="F167" i="60"/>
  <c r="H167" i="60"/>
  <c r="B168" i="60"/>
  <c r="C168" i="60"/>
  <c r="D168" i="60"/>
  <c r="E168" i="60"/>
  <c r="I168" i="60" s="1"/>
  <c r="F168" i="60"/>
  <c r="H168" i="60"/>
  <c r="B169" i="60"/>
  <c r="C169" i="60"/>
  <c r="D169" i="60"/>
  <c r="E169" i="60"/>
  <c r="F169" i="60"/>
  <c r="H169" i="60"/>
  <c r="B170" i="60"/>
  <c r="C170" i="60"/>
  <c r="D170" i="60"/>
  <c r="E170" i="60"/>
  <c r="F170" i="60"/>
  <c r="H170" i="60"/>
  <c r="B171" i="60"/>
  <c r="C171" i="60"/>
  <c r="D171" i="60"/>
  <c r="E171" i="60"/>
  <c r="I171" i="60" s="1"/>
  <c r="F171" i="60"/>
  <c r="H171" i="60"/>
  <c r="B172" i="60"/>
  <c r="C172" i="60"/>
  <c r="D172" i="60"/>
  <c r="E172" i="60"/>
  <c r="G172" i="60" s="1"/>
  <c r="F172" i="60"/>
  <c r="H172" i="60"/>
  <c r="B173" i="60"/>
  <c r="C173" i="60"/>
  <c r="D173" i="60"/>
  <c r="E173" i="60"/>
  <c r="F173" i="60"/>
  <c r="H173" i="60"/>
  <c r="B174" i="60"/>
  <c r="C174" i="60"/>
  <c r="D174" i="60"/>
  <c r="E174" i="60"/>
  <c r="F174" i="60"/>
  <c r="H174" i="60"/>
  <c r="I174" i="60"/>
  <c r="B175" i="60"/>
  <c r="C175" i="60"/>
  <c r="D175" i="60"/>
  <c r="E175" i="60"/>
  <c r="F175" i="60"/>
  <c r="G175" i="60"/>
  <c r="H175" i="60"/>
  <c r="B176" i="60"/>
  <c r="C176" i="60"/>
  <c r="D176" i="60"/>
  <c r="E176" i="60"/>
  <c r="F176" i="60"/>
  <c r="H176" i="60"/>
  <c r="B177" i="60"/>
  <c r="C177" i="60"/>
  <c r="D177" i="60"/>
  <c r="E177" i="60"/>
  <c r="F177" i="60"/>
  <c r="G177" i="60" s="1"/>
  <c r="H177" i="60"/>
  <c r="B178" i="60"/>
  <c r="C178" i="60"/>
  <c r="D178" i="60"/>
  <c r="E178" i="60"/>
  <c r="F178" i="60"/>
  <c r="H178" i="60"/>
  <c r="B179" i="60"/>
  <c r="C179" i="60"/>
  <c r="D179" i="60"/>
  <c r="E179" i="60"/>
  <c r="F179" i="60"/>
  <c r="H179" i="60"/>
  <c r="B180" i="60"/>
  <c r="C180" i="60"/>
  <c r="D180" i="60"/>
  <c r="E180" i="60"/>
  <c r="I180" i="60" s="1"/>
  <c r="F180" i="60"/>
  <c r="G180" i="60" s="1"/>
  <c r="H180" i="60"/>
  <c r="B181" i="60"/>
  <c r="C181" i="60"/>
  <c r="D181" i="60"/>
  <c r="E181" i="60"/>
  <c r="F181" i="60"/>
  <c r="H181" i="60"/>
  <c r="B182" i="60"/>
  <c r="C182" i="60"/>
  <c r="D182" i="60"/>
  <c r="E182" i="60"/>
  <c r="F182" i="60"/>
  <c r="H182" i="60"/>
  <c r="B183" i="60"/>
  <c r="C183" i="60"/>
  <c r="D183" i="60"/>
  <c r="E183" i="60"/>
  <c r="F183" i="60"/>
  <c r="H183" i="60"/>
  <c r="B184" i="60"/>
  <c r="C184" i="60"/>
  <c r="D184" i="60"/>
  <c r="E184" i="60"/>
  <c r="F184" i="60"/>
  <c r="H184" i="60"/>
  <c r="B185" i="60"/>
  <c r="C185" i="60"/>
  <c r="D185" i="60"/>
  <c r="E185" i="60"/>
  <c r="I185" i="60" s="1"/>
  <c r="F185" i="60"/>
  <c r="H185" i="60"/>
  <c r="B186" i="60"/>
  <c r="C186" i="60"/>
  <c r="D186" i="60"/>
  <c r="E186" i="60"/>
  <c r="I186" i="60" s="1"/>
  <c r="F186" i="60"/>
  <c r="H186" i="60"/>
  <c r="B187" i="60"/>
  <c r="C187" i="60"/>
  <c r="D187" i="60"/>
  <c r="E187" i="60"/>
  <c r="F187" i="60"/>
  <c r="H187" i="60"/>
  <c r="B188" i="60"/>
  <c r="C188" i="60"/>
  <c r="D188" i="60"/>
  <c r="E188" i="60"/>
  <c r="F188" i="60"/>
  <c r="H188" i="60"/>
  <c r="B189" i="60"/>
  <c r="C189" i="60"/>
  <c r="D189" i="60"/>
  <c r="E189" i="60"/>
  <c r="I189" i="60" s="1"/>
  <c r="F189" i="60"/>
  <c r="H189" i="60"/>
  <c r="B190" i="60"/>
  <c r="C190" i="60"/>
  <c r="D190" i="60"/>
  <c r="E190" i="60"/>
  <c r="G190" i="60" s="1"/>
  <c r="F190" i="60"/>
  <c r="H190" i="60"/>
  <c r="B191" i="60"/>
  <c r="C191" i="60"/>
  <c r="D191" i="60"/>
  <c r="E191" i="60"/>
  <c r="F191" i="60"/>
  <c r="H191" i="60"/>
  <c r="B192" i="60"/>
  <c r="C192" i="60"/>
  <c r="D192" i="60"/>
  <c r="E192" i="60"/>
  <c r="I192" i="60" s="1"/>
  <c r="F192" i="60"/>
  <c r="H192" i="60"/>
  <c r="B193" i="60"/>
  <c r="C193" i="60"/>
  <c r="D193" i="60"/>
  <c r="E193" i="60"/>
  <c r="F193" i="60"/>
  <c r="G193" i="60"/>
  <c r="H193" i="60"/>
  <c r="B194" i="60"/>
  <c r="C194" i="60"/>
  <c r="D194" i="60"/>
  <c r="E194" i="60"/>
  <c r="F194" i="60"/>
  <c r="H194" i="60"/>
  <c r="B195" i="60"/>
  <c r="C195" i="60"/>
  <c r="D195" i="60"/>
  <c r="E195" i="60"/>
  <c r="F195" i="60"/>
  <c r="G195" i="60" s="1"/>
  <c r="H195" i="60"/>
  <c r="B196" i="60"/>
  <c r="C196" i="60"/>
  <c r="D196" i="60"/>
  <c r="E196" i="60"/>
  <c r="F196" i="60"/>
  <c r="H196" i="60"/>
  <c r="B197" i="60"/>
  <c r="C197" i="60"/>
  <c r="D197" i="60"/>
  <c r="E197" i="60"/>
  <c r="F197" i="60"/>
  <c r="H197" i="60"/>
  <c r="B198" i="60"/>
  <c r="C198" i="60"/>
  <c r="D198" i="60"/>
  <c r="E198" i="60"/>
  <c r="I198" i="60" s="1"/>
  <c r="F198" i="60"/>
  <c r="G198" i="60" s="1"/>
  <c r="H198" i="60"/>
  <c r="B199" i="60"/>
  <c r="C199" i="60"/>
  <c r="D199" i="60"/>
  <c r="E199" i="60"/>
  <c r="F199" i="60"/>
  <c r="H199" i="60"/>
  <c r="B200" i="60"/>
  <c r="C200" i="60"/>
  <c r="D200" i="60"/>
  <c r="E200" i="60"/>
  <c r="F200" i="60"/>
  <c r="H200" i="60"/>
  <c r="B201" i="60"/>
  <c r="C201" i="60"/>
  <c r="D201" i="60"/>
  <c r="E201" i="60"/>
  <c r="I201" i="60" s="1"/>
  <c r="F201" i="60"/>
  <c r="H201" i="60"/>
  <c r="B202" i="60"/>
  <c r="C202" i="60"/>
  <c r="D202" i="60"/>
  <c r="E202" i="60"/>
  <c r="G202" i="60" s="1"/>
  <c r="F202" i="60"/>
  <c r="H202" i="60"/>
  <c r="B203" i="60"/>
  <c r="C203" i="60"/>
  <c r="D203" i="60"/>
  <c r="E203" i="60"/>
  <c r="F203" i="60"/>
  <c r="H203" i="60"/>
  <c r="H15" i="60"/>
  <c r="F15" i="60"/>
  <c r="D15" i="60"/>
  <c r="C15" i="60"/>
  <c r="B15" i="60"/>
  <c r="H303" i="69"/>
  <c r="F303" i="69"/>
  <c r="D303" i="69"/>
  <c r="C303" i="69"/>
  <c r="B303" i="69"/>
  <c r="H302" i="69"/>
  <c r="F302" i="69"/>
  <c r="D302" i="69"/>
  <c r="C302" i="69"/>
  <c r="B302" i="69"/>
  <c r="H301" i="69"/>
  <c r="F301" i="69"/>
  <c r="D301" i="69"/>
  <c r="C301" i="69"/>
  <c r="B301" i="69"/>
  <c r="H300" i="69"/>
  <c r="F300" i="69"/>
  <c r="D300" i="69"/>
  <c r="C300" i="69"/>
  <c r="B300" i="69"/>
  <c r="H299" i="69"/>
  <c r="F299" i="69"/>
  <c r="D299" i="69"/>
  <c r="C299" i="69"/>
  <c r="B299" i="69"/>
  <c r="H298" i="69"/>
  <c r="F298" i="69"/>
  <c r="D298" i="69"/>
  <c r="C298" i="69"/>
  <c r="B298" i="69"/>
  <c r="H297" i="69"/>
  <c r="F297" i="69"/>
  <c r="D297" i="69"/>
  <c r="C297" i="69"/>
  <c r="B297" i="69"/>
  <c r="H296" i="69"/>
  <c r="F296" i="69"/>
  <c r="D296" i="69"/>
  <c r="C296" i="69"/>
  <c r="B296" i="69"/>
  <c r="H295" i="69"/>
  <c r="F295" i="69"/>
  <c r="D295" i="69"/>
  <c r="C295" i="69"/>
  <c r="B295" i="69"/>
  <c r="H294" i="69"/>
  <c r="F294" i="69"/>
  <c r="D294" i="69"/>
  <c r="C294" i="69"/>
  <c r="B294" i="69"/>
  <c r="H293" i="69"/>
  <c r="F293" i="69"/>
  <c r="D293" i="69"/>
  <c r="C293" i="69"/>
  <c r="B293" i="69"/>
  <c r="H292" i="69"/>
  <c r="F292" i="69"/>
  <c r="D292" i="69"/>
  <c r="C292" i="69"/>
  <c r="B292" i="69"/>
  <c r="H291" i="69"/>
  <c r="F291" i="69"/>
  <c r="D291" i="69"/>
  <c r="C291" i="69"/>
  <c r="B291" i="69"/>
  <c r="H290" i="69"/>
  <c r="F290" i="69"/>
  <c r="D290" i="69"/>
  <c r="C290" i="69"/>
  <c r="B290" i="69"/>
  <c r="H289" i="69"/>
  <c r="F289" i="69"/>
  <c r="D289" i="69"/>
  <c r="C289" i="69"/>
  <c r="B289" i="69"/>
  <c r="H288" i="69"/>
  <c r="F288" i="69"/>
  <c r="D288" i="69"/>
  <c r="C288" i="69"/>
  <c r="B288" i="69"/>
  <c r="H287" i="69"/>
  <c r="F287" i="69"/>
  <c r="D287" i="69"/>
  <c r="C287" i="69"/>
  <c r="B287" i="69"/>
  <c r="H286" i="69"/>
  <c r="F286" i="69"/>
  <c r="D286" i="69"/>
  <c r="C286" i="69"/>
  <c r="B286" i="69"/>
  <c r="H285" i="69"/>
  <c r="F285" i="69"/>
  <c r="D285" i="69"/>
  <c r="C285" i="69"/>
  <c r="B285" i="69"/>
  <c r="H284" i="69"/>
  <c r="F284" i="69"/>
  <c r="D284" i="69"/>
  <c r="C284" i="69"/>
  <c r="B284" i="69"/>
  <c r="H283" i="69"/>
  <c r="F283" i="69"/>
  <c r="D283" i="69"/>
  <c r="C283" i="69"/>
  <c r="B283" i="69"/>
  <c r="H282" i="69"/>
  <c r="F282" i="69"/>
  <c r="D282" i="69"/>
  <c r="C282" i="69"/>
  <c r="B282" i="69"/>
  <c r="H281" i="69"/>
  <c r="F281" i="69"/>
  <c r="D281" i="69"/>
  <c r="C281" i="69"/>
  <c r="B281" i="69"/>
  <c r="H280" i="69"/>
  <c r="F280" i="69"/>
  <c r="D280" i="69"/>
  <c r="C280" i="69"/>
  <c r="B280" i="69"/>
  <c r="H279" i="69"/>
  <c r="F279" i="69"/>
  <c r="D279" i="69"/>
  <c r="C279" i="69"/>
  <c r="B279" i="69"/>
  <c r="H278" i="69"/>
  <c r="F278" i="69"/>
  <c r="D278" i="69"/>
  <c r="C278" i="69"/>
  <c r="B278" i="69"/>
  <c r="H277" i="69"/>
  <c r="F277" i="69"/>
  <c r="D277" i="69"/>
  <c r="C277" i="69"/>
  <c r="B277" i="69"/>
  <c r="H276" i="69"/>
  <c r="F276" i="69"/>
  <c r="D276" i="69"/>
  <c r="C276" i="69"/>
  <c r="B276" i="69"/>
  <c r="H275" i="69"/>
  <c r="F275" i="69"/>
  <c r="D275" i="69"/>
  <c r="C275" i="69"/>
  <c r="B275" i="69"/>
  <c r="H274" i="69"/>
  <c r="F274" i="69"/>
  <c r="D274" i="69"/>
  <c r="C274" i="69"/>
  <c r="B274" i="69"/>
  <c r="H273" i="69"/>
  <c r="F273" i="69"/>
  <c r="D273" i="69"/>
  <c r="C273" i="69"/>
  <c r="B273" i="69"/>
  <c r="H272" i="69"/>
  <c r="F272" i="69"/>
  <c r="D272" i="69"/>
  <c r="C272" i="69"/>
  <c r="B272" i="69"/>
  <c r="H271" i="69"/>
  <c r="F271" i="69"/>
  <c r="D271" i="69"/>
  <c r="C271" i="69"/>
  <c r="B271" i="69"/>
  <c r="H270" i="69"/>
  <c r="F270" i="69"/>
  <c r="D270" i="69"/>
  <c r="C270" i="69"/>
  <c r="B270" i="69"/>
  <c r="H269" i="69"/>
  <c r="F269" i="69"/>
  <c r="D269" i="69"/>
  <c r="C269" i="69"/>
  <c r="B269" i="69"/>
  <c r="H268" i="69"/>
  <c r="F268" i="69"/>
  <c r="D268" i="69"/>
  <c r="C268" i="69"/>
  <c r="B268" i="69"/>
  <c r="H267" i="69"/>
  <c r="F267" i="69"/>
  <c r="D267" i="69"/>
  <c r="C267" i="69"/>
  <c r="B267" i="69"/>
  <c r="H266" i="69"/>
  <c r="F266" i="69"/>
  <c r="D266" i="69"/>
  <c r="C266" i="69"/>
  <c r="B266" i="69"/>
  <c r="H265" i="69"/>
  <c r="F265" i="69"/>
  <c r="D265" i="69"/>
  <c r="C265" i="69"/>
  <c r="B265" i="69"/>
  <c r="H264" i="69"/>
  <c r="F264" i="69"/>
  <c r="D264" i="69"/>
  <c r="C264" i="69"/>
  <c r="B264" i="69"/>
  <c r="H263" i="69"/>
  <c r="F263" i="69"/>
  <c r="D263" i="69"/>
  <c r="C263" i="69"/>
  <c r="B263" i="69"/>
  <c r="H262" i="69"/>
  <c r="F262" i="69"/>
  <c r="D262" i="69"/>
  <c r="C262" i="69"/>
  <c r="B262" i="69"/>
  <c r="H261" i="69"/>
  <c r="F261" i="69"/>
  <c r="D261" i="69"/>
  <c r="C261" i="69"/>
  <c r="B261" i="69"/>
  <c r="H260" i="69"/>
  <c r="F260" i="69"/>
  <c r="D260" i="69"/>
  <c r="C260" i="69"/>
  <c r="B260" i="69"/>
  <c r="H259" i="69"/>
  <c r="F259" i="69"/>
  <c r="D259" i="69"/>
  <c r="C259" i="69"/>
  <c r="B259" i="69"/>
  <c r="H258" i="69"/>
  <c r="F258" i="69"/>
  <c r="D258" i="69"/>
  <c r="C258" i="69"/>
  <c r="B258" i="69"/>
  <c r="H257" i="69"/>
  <c r="F257" i="69"/>
  <c r="D257" i="69"/>
  <c r="C257" i="69"/>
  <c r="B257" i="69"/>
  <c r="H256" i="69"/>
  <c r="F256" i="69"/>
  <c r="D256" i="69"/>
  <c r="C256" i="69"/>
  <c r="B256" i="69"/>
  <c r="H255" i="69"/>
  <c r="F255" i="69"/>
  <c r="D255" i="69"/>
  <c r="C255" i="69"/>
  <c r="B255" i="69"/>
  <c r="H254" i="69"/>
  <c r="F254" i="69"/>
  <c r="D254" i="69"/>
  <c r="C254" i="69"/>
  <c r="B254" i="69"/>
  <c r="H253" i="69"/>
  <c r="F253" i="69"/>
  <c r="D253" i="69"/>
  <c r="C253" i="69"/>
  <c r="B253" i="69"/>
  <c r="H252" i="69"/>
  <c r="F252" i="69"/>
  <c r="D252" i="69"/>
  <c r="C252" i="69"/>
  <c r="B252" i="69"/>
  <c r="H251" i="69"/>
  <c r="F251" i="69"/>
  <c r="D251" i="69"/>
  <c r="C251" i="69"/>
  <c r="B251" i="69"/>
  <c r="H250" i="69"/>
  <c r="F250" i="69"/>
  <c r="D250" i="69"/>
  <c r="C250" i="69"/>
  <c r="B250" i="69"/>
  <c r="H249" i="69"/>
  <c r="F249" i="69"/>
  <c r="D249" i="69"/>
  <c r="C249" i="69"/>
  <c r="B249" i="69"/>
  <c r="H248" i="69"/>
  <c r="F248" i="69"/>
  <c r="D248" i="69"/>
  <c r="C248" i="69"/>
  <c r="B248" i="69"/>
  <c r="H247" i="69"/>
  <c r="F247" i="69"/>
  <c r="D247" i="69"/>
  <c r="C247" i="69"/>
  <c r="B247" i="69"/>
  <c r="H246" i="69"/>
  <c r="F246" i="69"/>
  <c r="D246" i="69"/>
  <c r="C246" i="69"/>
  <c r="B246" i="69"/>
  <c r="H245" i="69"/>
  <c r="F245" i="69"/>
  <c r="D245" i="69"/>
  <c r="C245" i="69"/>
  <c r="B245" i="69"/>
  <c r="H244" i="69"/>
  <c r="F244" i="69"/>
  <c r="D244" i="69"/>
  <c r="C244" i="69"/>
  <c r="B244" i="69"/>
  <c r="H243" i="69"/>
  <c r="F243" i="69"/>
  <c r="D243" i="69"/>
  <c r="C243" i="69"/>
  <c r="B243" i="69"/>
  <c r="H242" i="69"/>
  <c r="F242" i="69"/>
  <c r="D242" i="69"/>
  <c r="C242" i="69"/>
  <c r="B242" i="69"/>
  <c r="H241" i="69"/>
  <c r="F241" i="69"/>
  <c r="D241" i="69"/>
  <c r="C241" i="69"/>
  <c r="B241" i="69"/>
  <c r="H240" i="69"/>
  <c r="F240" i="69"/>
  <c r="D240" i="69"/>
  <c r="C240" i="69"/>
  <c r="B240" i="69"/>
  <c r="H239" i="69"/>
  <c r="F239" i="69"/>
  <c r="D239" i="69"/>
  <c r="C239" i="69"/>
  <c r="B239" i="69"/>
  <c r="H238" i="69"/>
  <c r="F238" i="69"/>
  <c r="D238" i="69"/>
  <c r="C238" i="69"/>
  <c r="B238" i="69"/>
  <c r="H237" i="69"/>
  <c r="F237" i="69"/>
  <c r="D237" i="69"/>
  <c r="C237" i="69"/>
  <c r="B237" i="69"/>
  <c r="H236" i="69"/>
  <c r="F236" i="69"/>
  <c r="D236" i="69"/>
  <c r="C236" i="69"/>
  <c r="B236" i="69"/>
  <c r="H235" i="69"/>
  <c r="F235" i="69"/>
  <c r="D235" i="69"/>
  <c r="C235" i="69"/>
  <c r="B235" i="69"/>
  <c r="H234" i="69"/>
  <c r="F234" i="69"/>
  <c r="D234" i="69"/>
  <c r="C234" i="69"/>
  <c r="B234" i="69"/>
  <c r="H233" i="69"/>
  <c r="F233" i="69"/>
  <c r="D233" i="69"/>
  <c r="C233" i="69"/>
  <c r="B233" i="69"/>
  <c r="H232" i="69"/>
  <c r="F232" i="69"/>
  <c r="D232" i="69"/>
  <c r="C232" i="69"/>
  <c r="B232" i="69"/>
  <c r="H231" i="69"/>
  <c r="F231" i="69"/>
  <c r="D231" i="69"/>
  <c r="C231" i="69"/>
  <c r="B231" i="69"/>
  <c r="H230" i="69"/>
  <c r="F230" i="69"/>
  <c r="D230" i="69"/>
  <c r="C230" i="69"/>
  <c r="B230" i="69"/>
  <c r="H229" i="69"/>
  <c r="F229" i="69"/>
  <c r="D229" i="69"/>
  <c r="C229" i="69"/>
  <c r="B229" i="69"/>
  <c r="H228" i="69"/>
  <c r="F228" i="69"/>
  <c r="D228" i="69"/>
  <c r="C228" i="69"/>
  <c r="B228" i="69"/>
  <c r="H227" i="69"/>
  <c r="F227" i="69"/>
  <c r="D227" i="69"/>
  <c r="C227" i="69"/>
  <c r="B227" i="69"/>
  <c r="H226" i="69"/>
  <c r="F226" i="69"/>
  <c r="D226" i="69"/>
  <c r="C226" i="69"/>
  <c r="B226" i="69"/>
  <c r="H225" i="69"/>
  <c r="F225" i="69"/>
  <c r="D225" i="69"/>
  <c r="C225" i="69"/>
  <c r="B225" i="69"/>
  <c r="H224" i="69"/>
  <c r="F224" i="69"/>
  <c r="D224" i="69"/>
  <c r="C224" i="69"/>
  <c r="B224" i="69"/>
  <c r="H223" i="69"/>
  <c r="F223" i="69"/>
  <c r="D223" i="69"/>
  <c r="C223" i="69"/>
  <c r="B223" i="69"/>
  <c r="H222" i="69"/>
  <c r="F222" i="69"/>
  <c r="D222" i="69"/>
  <c r="C222" i="69"/>
  <c r="B222" i="69"/>
  <c r="H221" i="69"/>
  <c r="F221" i="69"/>
  <c r="D221" i="69"/>
  <c r="C221" i="69"/>
  <c r="B221" i="69"/>
  <c r="H220" i="69"/>
  <c r="F220" i="69"/>
  <c r="D220" i="69"/>
  <c r="C220" i="69"/>
  <c r="B220" i="69"/>
  <c r="H219" i="69"/>
  <c r="F219" i="69"/>
  <c r="D219" i="69"/>
  <c r="C219" i="69"/>
  <c r="B219" i="69"/>
  <c r="H218" i="69"/>
  <c r="F218" i="69"/>
  <c r="D218" i="69"/>
  <c r="C218" i="69"/>
  <c r="B218" i="69"/>
  <c r="H217" i="69"/>
  <c r="F217" i="69"/>
  <c r="D217" i="69"/>
  <c r="C217" i="69"/>
  <c r="B217" i="69"/>
  <c r="H216" i="69"/>
  <c r="F216" i="69"/>
  <c r="D216" i="69"/>
  <c r="C216" i="69"/>
  <c r="B216" i="69"/>
  <c r="H215" i="69"/>
  <c r="F215" i="69"/>
  <c r="D215" i="69"/>
  <c r="C215" i="69"/>
  <c r="B215" i="69"/>
  <c r="H214" i="69"/>
  <c r="F214" i="69"/>
  <c r="D214" i="69"/>
  <c r="C214" i="69"/>
  <c r="B214" i="69"/>
  <c r="H213" i="69"/>
  <c r="F213" i="69"/>
  <c r="D213" i="69"/>
  <c r="C213" i="69"/>
  <c r="B213" i="69"/>
  <c r="H212" i="69"/>
  <c r="F212" i="69"/>
  <c r="D212" i="69"/>
  <c r="C212" i="69"/>
  <c r="B212" i="69"/>
  <c r="H211" i="69"/>
  <c r="F211" i="69"/>
  <c r="D211" i="69"/>
  <c r="C211" i="69"/>
  <c r="B211" i="69"/>
  <c r="H210" i="69"/>
  <c r="F210" i="69"/>
  <c r="D210" i="69"/>
  <c r="C210" i="69"/>
  <c r="B210" i="69"/>
  <c r="H209" i="69"/>
  <c r="F209" i="69"/>
  <c r="D209" i="69"/>
  <c r="C209" i="69"/>
  <c r="B209" i="69"/>
  <c r="H208" i="69"/>
  <c r="F208" i="69"/>
  <c r="D208" i="69"/>
  <c r="C208" i="69"/>
  <c r="B208" i="69"/>
  <c r="H207" i="69"/>
  <c r="F207" i="69"/>
  <c r="D207" i="69"/>
  <c r="C207" i="69"/>
  <c r="B207" i="69"/>
  <c r="H206" i="69"/>
  <c r="F206" i="69"/>
  <c r="D206" i="69"/>
  <c r="C206" i="69"/>
  <c r="B206" i="69"/>
  <c r="H205" i="69"/>
  <c r="F205" i="69"/>
  <c r="D205" i="69"/>
  <c r="C205" i="69"/>
  <c r="B205" i="69"/>
  <c r="H204" i="69"/>
  <c r="F204" i="69"/>
  <c r="D204" i="69"/>
  <c r="C204" i="69"/>
  <c r="B204" i="69"/>
  <c r="H203" i="69"/>
  <c r="F203" i="69"/>
  <c r="D203" i="69"/>
  <c r="C203" i="69"/>
  <c r="B203" i="69"/>
  <c r="H202" i="69"/>
  <c r="F202" i="69"/>
  <c r="D202" i="69"/>
  <c r="C202" i="69"/>
  <c r="B202" i="69"/>
  <c r="H201" i="69"/>
  <c r="F201" i="69"/>
  <c r="D201" i="69"/>
  <c r="C201" i="69"/>
  <c r="B201" i="69"/>
  <c r="H200" i="69"/>
  <c r="F200" i="69"/>
  <c r="D200" i="69"/>
  <c r="C200" i="69"/>
  <c r="B200" i="69"/>
  <c r="H199" i="69"/>
  <c r="F199" i="69"/>
  <c r="D199" i="69"/>
  <c r="C199" i="69"/>
  <c r="B199" i="69"/>
  <c r="H198" i="69"/>
  <c r="F198" i="69"/>
  <c r="D198" i="69"/>
  <c r="C198" i="69"/>
  <c r="B198" i="69"/>
  <c r="H197" i="69"/>
  <c r="F197" i="69"/>
  <c r="D197" i="69"/>
  <c r="C197" i="69"/>
  <c r="B197" i="69"/>
  <c r="H196" i="69"/>
  <c r="F196" i="69"/>
  <c r="D196" i="69"/>
  <c r="C196" i="69"/>
  <c r="B196" i="69"/>
  <c r="H195" i="69"/>
  <c r="F195" i="69"/>
  <c r="D195" i="69"/>
  <c r="C195" i="69"/>
  <c r="B195" i="69"/>
  <c r="H194" i="69"/>
  <c r="F194" i="69"/>
  <c r="D194" i="69"/>
  <c r="C194" i="69"/>
  <c r="B194" i="69"/>
  <c r="H193" i="69"/>
  <c r="F193" i="69"/>
  <c r="D193" i="69"/>
  <c r="C193" i="69"/>
  <c r="B193" i="69"/>
  <c r="H192" i="69"/>
  <c r="F192" i="69"/>
  <c r="D192" i="69"/>
  <c r="C192" i="69"/>
  <c r="B192" i="69"/>
  <c r="H191" i="69"/>
  <c r="F191" i="69"/>
  <c r="D191" i="69"/>
  <c r="C191" i="69"/>
  <c r="B191" i="69"/>
  <c r="H190" i="69"/>
  <c r="F190" i="69"/>
  <c r="D190" i="69"/>
  <c r="C190" i="69"/>
  <c r="B190" i="69"/>
  <c r="H189" i="69"/>
  <c r="F189" i="69"/>
  <c r="D189" i="69"/>
  <c r="C189" i="69"/>
  <c r="B189" i="69"/>
  <c r="H188" i="69"/>
  <c r="F188" i="69"/>
  <c r="D188" i="69"/>
  <c r="C188" i="69"/>
  <c r="B188" i="69"/>
  <c r="H187" i="69"/>
  <c r="F187" i="69"/>
  <c r="D187" i="69"/>
  <c r="C187" i="69"/>
  <c r="B187" i="69"/>
  <c r="H186" i="69"/>
  <c r="F186" i="69"/>
  <c r="D186" i="69"/>
  <c r="C186" i="69"/>
  <c r="B186" i="69"/>
  <c r="H185" i="69"/>
  <c r="F185" i="69"/>
  <c r="D185" i="69"/>
  <c r="C185" i="69"/>
  <c r="B185" i="69"/>
  <c r="H184" i="69"/>
  <c r="F184" i="69"/>
  <c r="D184" i="69"/>
  <c r="C184" i="69"/>
  <c r="B184" i="69"/>
  <c r="H183" i="69"/>
  <c r="F183" i="69"/>
  <c r="D183" i="69"/>
  <c r="C183" i="69"/>
  <c r="B183" i="69"/>
  <c r="H182" i="69"/>
  <c r="F182" i="69"/>
  <c r="D182" i="69"/>
  <c r="C182" i="69"/>
  <c r="B182" i="69"/>
  <c r="H181" i="69"/>
  <c r="F181" i="69"/>
  <c r="D181" i="69"/>
  <c r="C181" i="69"/>
  <c r="B181" i="69"/>
  <c r="H180" i="69"/>
  <c r="F180" i="69"/>
  <c r="D180" i="69"/>
  <c r="C180" i="69"/>
  <c r="B180" i="69"/>
  <c r="H179" i="69"/>
  <c r="F179" i="69"/>
  <c r="D179" i="69"/>
  <c r="C179" i="69"/>
  <c r="B179" i="69"/>
  <c r="H178" i="69"/>
  <c r="F178" i="69"/>
  <c r="D178" i="69"/>
  <c r="C178" i="69"/>
  <c r="B178" i="69"/>
  <c r="H177" i="69"/>
  <c r="F177" i="69"/>
  <c r="D177" i="69"/>
  <c r="C177" i="69"/>
  <c r="B177" i="69"/>
  <c r="H176" i="69"/>
  <c r="F176" i="69"/>
  <c r="D176" i="69"/>
  <c r="C176" i="69"/>
  <c r="B176" i="69"/>
  <c r="H175" i="69"/>
  <c r="F175" i="69"/>
  <c r="D175" i="69"/>
  <c r="C175" i="69"/>
  <c r="B175" i="69"/>
  <c r="H174" i="69"/>
  <c r="F174" i="69"/>
  <c r="D174" i="69"/>
  <c r="C174" i="69"/>
  <c r="B174" i="69"/>
  <c r="H173" i="69"/>
  <c r="F173" i="69"/>
  <c r="D173" i="69"/>
  <c r="C173" i="69"/>
  <c r="B173" i="69"/>
  <c r="H172" i="69"/>
  <c r="F172" i="69"/>
  <c r="D172" i="69"/>
  <c r="C172" i="69"/>
  <c r="B172" i="69"/>
  <c r="H171" i="69"/>
  <c r="F171" i="69"/>
  <c r="D171" i="69"/>
  <c r="C171" i="69"/>
  <c r="B171" i="69"/>
  <c r="H170" i="69"/>
  <c r="F170" i="69"/>
  <c r="D170" i="69"/>
  <c r="C170" i="69"/>
  <c r="B170" i="69"/>
  <c r="H169" i="69"/>
  <c r="F169" i="69"/>
  <c r="D169" i="69"/>
  <c r="C169" i="69"/>
  <c r="B169" i="69"/>
  <c r="H168" i="69"/>
  <c r="F168" i="69"/>
  <c r="D168" i="69"/>
  <c r="C168" i="69"/>
  <c r="B168" i="69"/>
  <c r="H167" i="69"/>
  <c r="F167" i="69"/>
  <c r="D167" i="69"/>
  <c r="C167" i="69"/>
  <c r="B167" i="69"/>
  <c r="H166" i="69"/>
  <c r="F166" i="69"/>
  <c r="D166" i="69"/>
  <c r="C166" i="69"/>
  <c r="B166" i="69"/>
  <c r="H165" i="69"/>
  <c r="F165" i="69"/>
  <c r="D165" i="69"/>
  <c r="C165" i="69"/>
  <c r="B165" i="69"/>
  <c r="H164" i="69"/>
  <c r="F164" i="69"/>
  <c r="D164" i="69"/>
  <c r="C164" i="69"/>
  <c r="B164" i="69"/>
  <c r="H163" i="69"/>
  <c r="F163" i="69"/>
  <c r="D163" i="69"/>
  <c r="C163" i="69"/>
  <c r="B163" i="69"/>
  <c r="H162" i="69"/>
  <c r="F162" i="69"/>
  <c r="D162" i="69"/>
  <c r="C162" i="69"/>
  <c r="B162" i="69"/>
  <c r="H161" i="69"/>
  <c r="F161" i="69"/>
  <c r="D161" i="69"/>
  <c r="C161" i="69"/>
  <c r="B161" i="69"/>
  <c r="H160" i="69"/>
  <c r="F160" i="69"/>
  <c r="D160" i="69"/>
  <c r="C160" i="69"/>
  <c r="B160" i="69"/>
  <c r="H159" i="69"/>
  <c r="F159" i="69"/>
  <c r="D159" i="69"/>
  <c r="C159" i="69"/>
  <c r="B159" i="69"/>
  <c r="H158" i="69"/>
  <c r="F158" i="69"/>
  <c r="D158" i="69"/>
  <c r="C158" i="69"/>
  <c r="B158" i="69"/>
  <c r="H157" i="69"/>
  <c r="F157" i="69"/>
  <c r="D157" i="69"/>
  <c r="C157" i="69"/>
  <c r="B157" i="69"/>
  <c r="H156" i="69"/>
  <c r="F156" i="69"/>
  <c r="D156" i="69"/>
  <c r="C156" i="69"/>
  <c r="B156" i="69"/>
  <c r="H155" i="69"/>
  <c r="F155" i="69"/>
  <c r="D155" i="69"/>
  <c r="C155" i="69"/>
  <c r="B155" i="69"/>
  <c r="H154" i="69"/>
  <c r="F154" i="69"/>
  <c r="D154" i="69"/>
  <c r="C154" i="69"/>
  <c r="B154" i="69"/>
  <c r="H153" i="69"/>
  <c r="F153" i="69"/>
  <c r="D153" i="69"/>
  <c r="C153" i="69"/>
  <c r="B153" i="69"/>
  <c r="H152" i="69"/>
  <c r="F152" i="69"/>
  <c r="D152" i="69"/>
  <c r="C152" i="69"/>
  <c r="B152" i="69"/>
  <c r="H151" i="69"/>
  <c r="F151" i="69"/>
  <c r="D151" i="69"/>
  <c r="C151" i="69"/>
  <c r="B151" i="69"/>
  <c r="H150" i="69"/>
  <c r="F150" i="69"/>
  <c r="D150" i="69"/>
  <c r="C150" i="69"/>
  <c r="B150" i="69"/>
  <c r="H149" i="69"/>
  <c r="F149" i="69"/>
  <c r="D149" i="69"/>
  <c r="C149" i="69"/>
  <c r="B149" i="69"/>
  <c r="H148" i="69"/>
  <c r="F148" i="69"/>
  <c r="D148" i="69"/>
  <c r="C148" i="69"/>
  <c r="B148" i="69"/>
  <c r="H147" i="69"/>
  <c r="F147" i="69"/>
  <c r="D147" i="69"/>
  <c r="C147" i="69"/>
  <c r="B147" i="69"/>
  <c r="H146" i="69"/>
  <c r="F146" i="69"/>
  <c r="D146" i="69"/>
  <c r="C146" i="69"/>
  <c r="B146" i="69"/>
  <c r="H145" i="69"/>
  <c r="F145" i="69"/>
  <c r="D145" i="69"/>
  <c r="C145" i="69"/>
  <c r="B145" i="69"/>
  <c r="H144" i="69"/>
  <c r="F144" i="69"/>
  <c r="D144" i="69"/>
  <c r="C144" i="69"/>
  <c r="B144" i="69"/>
  <c r="H143" i="69"/>
  <c r="F143" i="69"/>
  <c r="D143" i="69"/>
  <c r="C143" i="69"/>
  <c r="B143" i="69"/>
  <c r="H142" i="69"/>
  <c r="F142" i="69"/>
  <c r="D142" i="69"/>
  <c r="C142" i="69"/>
  <c r="B142" i="69"/>
  <c r="H141" i="69"/>
  <c r="F141" i="69"/>
  <c r="D141" i="69"/>
  <c r="C141" i="69"/>
  <c r="B141" i="69"/>
  <c r="H140" i="69"/>
  <c r="F140" i="69"/>
  <c r="D140" i="69"/>
  <c r="C140" i="69"/>
  <c r="B140" i="69"/>
  <c r="H139" i="69"/>
  <c r="F139" i="69"/>
  <c r="D139" i="69"/>
  <c r="C139" i="69"/>
  <c r="B139" i="69"/>
  <c r="H138" i="69"/>
  <c r="F138" i="69"/>
  <c r="D138" i="69"/>
  <c r="C138" i="69"/>
  <c r="B138" i="69"/>
  <c r="H137" i="69"/>
  <c r="F137" i="69"/>
  <c r="D137" i="69"/>
  <c r="C137" i="69"/>
  <c r="B137" i="69"/>
  <c r="H136" i="69"/>
  <c r="F136" i="69"/>
  <c r="D136" i="69"/>
  <c r="C136" i="69"/>
  <c r="B136" i="69"/>
  <c r="H135" i="69"/>
  <c r="F135" i="69"/>
  <c r="D135" i="69"/>
  <c r="C135" i="69"/>
  <c r="B135" i="69"/>
  <c r="H134" i="69"/>
  <c r="F134" i="69"/>
  <c r="D134" i="69"/>
  <c r="C134" i="69"/>
  <c r="B134" i="69"/>
  <c r="H133" i="69"/>
  <c r="F133" i="69"/>
  <c r="D133" i="69"/>
  <c r="C133" i="69"/>
  <c r="B133" i="69"/>
  <c r="H132" i="69"/>
  <c r="F132" i="69"/>
  <c r="D132" i="69"/>
  <c r="C132" i="69"/>
  <c r="B132" i="69"/>
  <c r="H131" i="69"/>
  <c r="F131" i="69"/>
  <c r="D131" i="69"/>
  <c r="C131" i="69"/>
  <c r="B131" i="69"/>
  <c r="H130" i="69"/>
  <c r="F130" i="69"/>
  <c r="D130" i="69"/>
  <c r="C130" i="69"/>
  <c r="B130" i="69"/>
  <c r="H129" i="69"/>
  <c r="F129" i="69"/>
  <c r="D129" i="69"/>
  <c r="C129" i="69"/>
  <c r="B129" i="69"/>
  <c r="H128" i="69"/>
  <c r="F128" i="69"/>
  <c r="D128" i="69"/>
  <c r="C128" i="69"/>
  <c r="B128" i="69"/>
  <c r="H127" i="69"/>
  <c r="F127" i="69"/>
  <c r="D127" i="69"/>
  <c r="C127" i="69"/>
  <c r="B127" i="69"/>
  <c r="H126" i="69"/>
  <c r="F126" i="69"/>
  <c r="D126" i="69"/>
  <c r="C126" i="69"/>
  <c r="B126" i="69"/>
  <c r="H125" i="69"/>
  <c r="F125" i="69"/>
  <c r="D125" i="69"/>
  <c r="C125" i="69"/>
  <c r="B125" i="69"/>
  <c r="H124" i="69"/>
  <c r="F124" i="69"/>
  <c r="D124" i="69"/>
  <c r="C124" i="69"/>
  <c r="B124" i="69"/>
  <c r="H123" i="69"/>
  <c r="F123" i="69"/>
  <c r="D123" i="69"/>
  <c r="C123" i="69"/>
  <c r="B123" i="69"/>
  <c r="H122" i="69"/>
  <c r="F122" i="69"/>
  <c r="D122" i="69"/>
  <c r="C122" i="69"/>
  <c r="B122" i="69"/>
  <c r="H121" i="69"/>
  <c r="F121" i="69"/>
  <c r="D121" i="69"/>
  <c r="C121" i="69"/>
  <c r="B121" i="69"/>
  <c r="H120" i="69"/>
  <c r="F120" i="69"/>
  <c r="D120" i="69"/>
  <c r="C120" i="69"/>
  <c r="B120" i="69"/>
  <c r="H119" i="69"/>
  <c r="F119" i="69"/>
  <c r="D119" i="69"/>
  <c r="C119" i="69"/>
  <c r="B119" i="69"/>
  <c r="H118" i="69"/>
  <c r="F118" i="69"/>
  <c r="D118" i="69"/>
  <c r="C118" i="69"/>
  <c r="B118" i="69"/>
  <c r="H117" i="69"/>
  <c r="F117" i="69"/>
  <c r="D117" i="69"/>
  <c r="C117" i="69"/>
  <c r="B117" i="69"/>
  <c r="H116" i="69"/>
  <c r="F116" i="69"/>
  <c r="D116" i="69"/>
  <c r="C116" i="69"/>
  <c r="B116" i="69"/>
  <c r="H115" i="69"/>
  <c r="F115" i="69"/>
  <c r="D115" i="69"/>
  <c r="C115" i="69"/>
  <c r="B115" i="69"/>
  <c r="H114" i="69"/>
  <c r="F114" i="69"/>
  <c r="D114" i="69"/>
  <c r="C114" i="69"/>
  <c r="B114" i="69"/>
  <c r="H113" i="69"/>
  <c r="F113" i="69"/>
  <c r="D113" i="69"/>
  <c r="C113" i="69"/>
  <c r="B113" i="69"/>
  <c r="H112" i="69"/>
  <c r="F112" i="69"/>
  <c r="D112" i="69"/>
  <c r="C112" i="69"/>
  <c r="B112" i="69"/>
  <c r="H111" i="69"/>
  <c r="F111" i="69"/>
  <c r="D111" i="69"/>
  <c r="C111" i="69"/>
  <c r="B111" i="69"/>
  <c r="H110" i="69"/>
  <c r="F110" i="69"/>
  <c r="D110" i="69"/>
  <c r="C110" i="69"/>
  <c r="B110" i="69"/>
  <c r="H109" i="69"/>
  <c r="F109" i="69"/>
  <c r="D109" i="69"/>
  <c r="C109" i="69"/>
  <c r="B109" i="69"/>
  <c r="H108" i="69"/>
  <c r="F108" i="69"/>
  <c r="D108" i="69"/>
  <c r="C108" i="69"/>
  <c r="B108" i="69"/>
  <c r="H107" i="69"/>
  <c r="F107" i="69"/>
  <c r="D107" i="69"/>
  <c r="C107" i="69"/>
  <c r="B107" i="69"/>
  <c r="H106" i="69"/>
  <c r="F106" i="69"/>
  <c r="D106" i="69"/>
  <c r="C106" i="69"/>
  <c r="B106" i="69"/>
  <c r="H105" i="69"/>
  <c r="F105" i="69"/>
  <c r="D105" i="69"/>
  <c r="C105" i="69"/>
  <c r="B105" i="69"/>
  <c r="H104" i="69"/>
  <c r="F104" i="69"/>
  <c r="D104" i="69"/>
  <c r="C104" i="69"/>
  <c r="B104" i="69"/>
  <c r="H103" i="69"/>
  <c r="F103" i="69"/>
  <c r="D103" i="69"/>
  <c r="C103" i="69"/>
  <c r="B103" i="69"/>
  <c r="H102" i="69"/>
  <c r="F102" i="69"/>
  <c r="D102" i="69"/>
  <c r="C102" i="69"/>
  <c r="B102" i="69"/>
  <c r="H101" i="69"/>
  <c r="F101" i="69"/>
  <c r="D101" i="69"/>
  <c r="C101" i="69"/>
  <c r="B101" i="69"/>
  <c r="H100" i="69"/>
  <c r="F100" i="69"/>
  <c r="D100" i="69"/>
  <c r="C100" i="69"/>
  <c r="B100" i="69"/>
  <c r="H99" i="69"/>
  <c r="F99" i="69"/>
  <c r="D99" i="69"/>
  <c r="C99" i="69"/>
  <c r="B99" i="69"/>
  <c r="H98" i="69"/>
  <c r="F98" i="69"/>
  <c r="D98" i="69"/>
  <c r="C98" i="69"/>
  <c r="B98" i="69"/>
  <c r="H97" i="69"/>
  <c r="F97" i="69"/>
  <c r="D97" i="69"/>
  <c r="C97" i="69"/>
  <c r="B97" i="69"/>
  <c r="H96" i="69"/>
  <c r="F96" i="69"/>
  <c r="D96" i="69"/>
  <c r="C96" i="69"/>
  <c r="B96" i="69"/>
  <c r="H95" i="69"/>
  <c r="F95" i="69"/>
  <c r="D95" i="69"/>
  <c r="C95" i="69"/>
  <c r="B95" i="69"/>
  <c r="H94" i="69"/>
  <c r="F94" i="69"/>
  <c r="D94" i="69"/>
  <c r="C94" i="69"/>
  <c r="B94" i="69"/>
  <c r="H93" i="69"/>
  <c r="F93" i="69"/>
  <c r="D93" i="69"/>
  <c r="C93" i="69"/>
  <c r="B93" i="69"/>
  <c r="H92" i="69"/>
  <c r="F92" i="69"/>
  <c r="D92" i="69"/>
  <c r="C92" i="69"/>
  <c r="B92" i="69"/>
  <c r="H91" i="69"/>
  <c r="F91" i="69"/>
  <c r="D91" i="69"/>
  <c r="C91" i="69"/>
  <c r="B91" i="69"/>
  <c r="H90" i="69"/>
  <c r="F90" i="69"/>
  <c r="D90" i="69"/>
  <c r="C90" i="69"/>
  <c r="B90" i="69"/>
  <c r="H89" i="69"/>
  <c r="F89" i="69"/>
  <c r="D89" i="69"/>
  <c r="C89" i="69"/>
  <c r="B89" i="69"/>
  <c r="H88" i="69"/>
  <c r="F88" i="69"/>
  <c r="D88" i="69"/>
  <c r="C88" i="69"/>
  <c r="B88" i="69"/>
  <c r="H87" i="69"/>
  <c r="F87" i="69"/>
  <c r="D87" i="69"/>
  <c r="C87" i="69"/>
  <c r="B87" i="69"/>
  <c r="H86" i="69"/>
  <c r="F86" i="69"/>
  <c r="D86" i="69"/>
  <c r="C86" i="69"/>
  <c r="B86" i="69"/>
  <c r="H85" i="69"/>
  <c r="F85" i="69"/>
  <c r="D85" i="69"/>
  <c r="C85" i="69"/>
  <c r="B85" i="69"/>
  <c r="H84" i="69"/>
  <c r="F84" i="69"/>
  <c r="D84" i="69"/>
  <c r="C84" i="69"/>
  <c r="B84" i="69"/>
  <c r="H83" i="69"/>
  <c r="F83" i="69"/>
  <c r="D83" i="69"/>
  <c r="C83" i="69"/>
  <c r="B83" i="69"/>
  <c r="H82" i="69"/>
  <c r="F82" i="69"/>
  <c r="D82" i="69"/>
  <c r="C82" i="69"/>
  <c r="B82" i="69"/>
  <c r="H81" i="69"/>
  <c r="F81" i="69"/>
  <c r="D81" i="69"/>
  <c r="C81" i="69"/>
  <c r="B81" i="69"/>
  <c r="H80" i="69"/>
  <c r="F80" i="69"/>
  <c r="D80" i="69"/>
  <c r="C80" i="69"/>
  <c r="B80" i="69"/>
  <c r="H79" i="69"/>
  <c r="F79" i="69"/>
  <c r="D79" i="69"/>
  <c r="C79" i="69"/>
  <c r="B79" i="69"/>
  <c r="H78" i="69"/>
  <c r="F78" i="69"/>
  <c r="D78" i="69"/>
  <c r="C78" i="69"/>
  <c r="B78" i="69"/>
  <c r="H77" i="69"/>
  <c r="F77" i="69"/>
  <c r="D77" i="69"/>
  <c r="C77" i="69"/>
  <c r="B77" i="69"/>
  <c r="H76" i="69"/>
  <c r="F76" i="69"/>
  <c r="D76" i="69"/>
  <c r="C76" i="69"/>
  <c r="B76" i="69"/>
  <c r="H75" i="69"/>
  <c r="F75" i="69"/>
  <c r="D75" i="69"/>
  <c r="C75" i="69"/>
  <c r="B75" i="69"/>
  <c r="H74" i="69"/>
  <c r="F74" i="69"/>
  <c r="D74" i="69"/>
  <c r="C74" i="69"/>
  <c r="B74" i="69"/>
  <c r="H73" i="69"/>
  <c r="F73" i="69"/>
  <c r="D73" i="69"/>
  <c r="C73" i="69"/>
  <c r="B73" i="69"/>
  <c r="H72" i="69"/>
  <c r="F72" i="69"/>
  <c r="D72" i="69"/>
  <c r="C72" i="69"/>
  <c r="B72" i="69"/>
  <c r="H71" i="69"/>
  <c r="F71" i="69"/>
  <c r="D71" i="69"/>
  <c r="C71" i="69"/>
  <c r="B71" i="69"/>
  <c r="H70" i="69"/>
  <c r="F70" i="69"/>
  <c r="D70" i="69"/>
  <c r="C70" i="69"/>
  <c r="B70" i="69"/>
  <c r="H69" i="69"/>
  <c r="F69" i="69"/>
  <c r="D69" i="69"/>
  <c r="C69" i="69"/>
  <c r="B69" i="69"/>
  <c r="H68" i="69"/>
  <c r="F68" i="69"/>
  <c r="D68" i="69"/>
  <c r="C68" i="69"/>
  <c r="B68" i="69"/>
  <c r="H67" i="69"/>
  <c r="F67" i="69"/>
  <c r="D67" i="69"/>
  <c r="C67" i="69"/>
  <c r="B67" i="69"/>
  <c r="H66" i="69"/>
  <c r="F66" i="69"/>
  <c r="D66" i="69"/>
  <c r="C66" i="69"/>
  <c r="B66" i="69"/>
  <c r="H65" i="69"/>
  <c r="F65" i="69"/>
  <c r="D65" i="69"/>
  <c r="C65" i="69"/>
  <c r="B65" i="69"/>
  <c r="H64" i="69"/>
  <c r="F64" i="69"/>
  <c r="D64" i="69"/>
  <c r="C64" i="69"/>
  <c r="B64" i="69"/>
  <c r="H63" i="69"/>
  <c r="F63" i="69"/>
  <c r="D63" i="69"/>
  <c r="C63" i="69"/>
  <c r="B63" i="69"/>
  <c r="H62" i="69"/>
  <c r="F62" i="69"/>
  <c r="D62" i="69"/>
  <c r="C62" i="69"/>
  <c r="B62" i="69"/>
  <c r="H61" i="69"/>
  <c r="F61" i="69"/>
  <c r="D61" i="69"/>
  <c r="C61" i="69"/>
  <c r="B61" i="69"/>
  <c r="H60" i="69"/>
  <c r="F60" i="69"/>
  <c r="D60" i="69"/>
  <c r="C60" i="69"/>
  <c r="B60" i="69"/>
  <c r="H59" i="69"/>
  <c r="F59" i="69"/>
  <c r="D59" i="69"/>
  <c r="C59" i="69"/>
  <c r="B59" i="69"/>
  <c r="H58" i="69"/>
  <c r="F58" i="69"/>
  <c r="D58" i="69"/>
  <c r="C58" i="69"/>
  <c r="B58" i="69"/>
  <c r="H57" i="69"/>
  <c r="F57" i="69"/>
  <c r="D57" i="69"/>
  <c r="C57" i="69"/>
  <c r="B57" i="69"/>
  <c r="H56" i="69"/>
  <c r="F56" i="69"/>
  <c r="D56" i="69"/>
  <c r="C56" i="69"/>
  <c r="B56" i="69"/>
  <c r="H55" i="69"/>
  <c r="F55" i="69"/>
  <c r="D55" i="69"/>
  <c r="C55" i="69"/>
  <c r="B55" i="69"/>
  <c r="H54" i="69"/>
  <c r="F54" i="69"/>
  <c r="D54" i="69"/>
  <c r="C54" i="69"/>
  <c r="B54" i="69"/>
  <c r="H53" i="69"/>
  <c r="F53" i="69"/>
  <c r="D53" i="69"/>
  <c r="C53" i="69"/>
  <c r="B53" i="69"/>
  <c r="H52" i="69"/>
  <c r="F52" i="69"/>
  <c r="D52" i="69"/>
  <c r="C52" i="69"/>
  <c r="B52" i="69"/>
  <c r="H51" i="69"/>
  <c r="F51" i="69"/>
  <c r="D51" i="69"/>
  <c r="C51" i="69"/>
  <c r="B51" i="69"/>
  <c r="H50" i="69"/>
  <c r="F50" i="69"/>
  <c r="D50" i="69"/>
  <c r="C50" i="69"/>
  <c r="B50" i="69"/>
  <c r="H49" i="69"/>
  <c r="F49" i="69"/>
  <c r="D49" i="69"/>
  <c r="C49" i="69"/>
  <c r="B49" i="69"/>
  <c r="H48" i="69"/>
  <c r="F48" i="69"/>
  <c r="D48" i="69"/>
  <c r="C48" i="69"/>
  <c r="B48" i="69"/>
  <c r="H47" i="69"/>
  <c r="F47" i="69"/>
  <c r="D47" i="69"/>
  <c r="C47" i="69"/>
  <c r="B47" i="69"/>
  <c r="H46" i="69"/>
  <c r="F46" i="69"/>
  <c r="D46" i="69"/>
  <c r="C46" i="69"/>
  <c r="B46" i="69"/>
  <c r="H45" i="69"/>
  <c r="F45" i="69"/>
  <c r="D45" i="69"/>
  <c r="C45" i="69"/>
  <c r="B45" i="69"/>
  <c r="H44" i="69"/>
  <c r="F44" i="69"/>
  <c r="D44" i="69"/>
  <c r="C44" i="69"/>
  <c r="B44" i="69"/>
  <c r="H43" i="69"/>
  <c r="F43" i="69"/>
  <c r="D43" i="69"/>
  <c r="C43" i="69"/>
  <c r="B43" i="69"/>
  <c r="H42" i="69"/>
  <c r="F42" i="69"/>
  <c r="D42" i="69"/>
  <c r="C42" i="69"/>
  <c r="B42" i="69"/>
  <c r="H41" i="69"/>
  <c r="F41" i="69"/>
  <c r="D41" i="69"/>
  <c r="C41" i="69"/>
  <c r="B41" i="69"/>
  <c r="H40" i="69"/>
  <c r="F40" i="69"/>
  <c r="D40" i="69"/>
  <c r="C40" i="69"/>
  <c r="B40" i="69"/>
  <c r="H39" i="69"/>
  <c r="F39" i="69"/>
  <c r="D39" i="69"/>
  <c r="C39" i="69"/>
  <c r="B39" i="69"/>
  <c r="H38" i="69"/>
  <c r="F38" i="69"/>
  <c r="D38" i="69"/>
  <c r="C38" i="69"/>
  <c r="B38" i="69"/>
  <c r="H37" i="69"/>
  <c r="F37" i="69"/>
  <c r="D37" i="69"/>
  <c r="C37" i="69"/>
  <c r="B37" i="69"/>
  <c r="H36" i="69"/>
  <c r="F36" i="69"/>
  <c r="D36" i="69"/>
  <c r="C36" i="69"/>
  <c r="B36" i="69"/>
  <c r="H35" i="69"/>
  <c r="F35" i="69"/>
  <c r="D35" i="69"/>
  <c r="C35" i="69"/>
  <c r="B35" i="69"/>
  <c r="H34" i="69"/>
  <c r="F34" i="69"/>
  <c r="D34" i="69"/>
  <c r="C34" i="69"/>
  <c r="B34" i="69"/>
  <c r="H33" i="69"/>
  <c r="F33" i="69"/>
  <c r="D33" i="69"/>
  <c r="C33" i="69"/>
  <c r="B33" i="69"/>
  <c r="H32" i="69"/>
  <c r="F32" i="69"/>
  <c r="D32" i="69"/>
  <c r="C32" i="69"/>
  <c r="B32" i="69"/>
  <c r="H31" i="69"/>
  <c r="F31" i="69"/>
  <c r="D31" i="69"/>
  <c r="C31" i="69"/>
  <c r="B31" i="69"/>
  <c r="H30" i="69"/>
  <c r="F30" i="69"/>
  <c r="D30" i="69"/>
  <c r="C30" i="69"/>
  <c r="B30" i="69"/>
  <c r="H29" i="69"/>
  <c r="F29" i="69"/>
  <c r="D29" i="69"/>
  <c r="C29" i="69"/>
  <c r="B29" i="69"/>
  <c r="H28" i="69"/>
  <c r="F28" i="69"/>
  <c r="D28" i="69"/>
  <c r="C28" i="69"/>
  <c r="B28" i="69"/>
  <c r="H27" i="69"/>
  <c r="F27" i="69"/>
  <c r="D27" i="69"/>
  <c r="C27" i="69"/>
  <c r="B27" i="69"/>
  <c r="H26" i="69"/>
  <c r="F26" i="69"/>
  <c r="D26" i="69"/>
  <c r="C26" i="69"/>
  <c r="B26" i="69"/>
  <c r="H25" i="69"/>
  <c r="F25" i="69"/>
  <c r="D25" i="69"/>
  <c r="C25" i="69"/>
  <c r="B25" i="69"/>
  <c r="H24" i="69"/>
  <c r="F24" i="69"/>
  <c r="D24" i="69"/>
  <c r="C24" i="69"/>
  <c r="B24" i="69"/>
  <c r="H23" i="69"/>
  <c r="F23" i="69"/>
  <c r="D23" i="69"/>
  <c r="C23" i="69"/>
  <c r="B23" i="69"/>
  <c r="H22" i="69"/>
  <c r="F22" i="69"/>
  <c r="D22" i="69"/>
  <c r="C22" i="69"/>
  <c r="B22" i="69"/>
  <c r="H21" i="69"/>
  <c r="F21" i="69"/>
  <c r="D21" i="69"/>
  <c r="C21" i="69"/>
  <c r="B21" i="69"/>
  <c r="H20" i="69"/>
  <c r="F20" i="69"/>
  <c r="D20" i="69"/>
  <c r="C20" i="69"/>
  <c r="B20" i="69"/>
  <c r="H19" i="69"/>
  <c r="F19" i="69"/>
  <c r="D19" i="69"/>
  <c r="C19" i="69"/>
  <c r="B19" i="69"/>
  <c r="H18" i="69"/>
  <c r="F18" i="69"/>
  <c r="D18" i="69"/>
  <c r="C18" i="69"/>
  <c r="B18" i="69"/>
  <c r="H17" i="69"/>
  <c r="F17" i="69"/>
  <c r="D17" i="69"/>
  <c r="C17" i="69"/>
  <c r="B17" i="69"/>
  <c r="H16" i="69"/>
  <c r="F16" i="69"/>
  <c r="D16" i="69"/>
  <c r="C16" i="69"/>
  <c r="B16" i="69"/>
  <c r="H15" i="69"/>
  <c r="F15" i="69"/>
  <c r="D15" i="69"/>
  <c r="C15" i="69"/>
  <c r="B15" i="69"/>
  <c r="C12" i="69"/>
  <c r="C11" i="69"/>
  <c r="C10" i="69"/>
  <c r="C9" i="69"/>
  <c r="C8" i="69"/>
  <c r="F7" i="69"/>
  <c r="C7" i="69"/>
  <c r="H303" i="68"/>
  <c r="F303" i="68"/>
  <c r="D303" i="68"/>
  <c r="C303" i="68"/>
  <c r="B303" i="68"/>
  <c r="H302" i="68"/>
  <c r="F302" i="68"/>
  <c r="D302" i="68"/>
  <c r="C302" i="68"/>
  <c r="B302" i="68"/>
  <c r="H301" i="68"/>
  <c r="F301" i="68"/>
  <c r="D301" i="68"/>
  <c r="C301" i="68"/>
  <c r="B301" i="68"/>
  <c r="H300" i="68"/>
  <c r="F300" i="68"/>
  <c r="D300" i="68"/>
  <c r="C300" i="68"/>
  <c r="B300" i="68"/>
  <c r="H299" i="68"/>
  <c r="F299" i="68"/>
  <c r="D299" i="68"/>
  <c r="C299" i="68"/>
  <c r="B299" i="68"/>
  <c r="H298" i="68"/>
  <c r="F298" i="68"/>
  <c r="D298" i="68"/>
  <c r="C298" i="68"/>
  <c r="B298" i="68"/>
  <c r="H297" i="68"/>
  <c r="F297" i="68"/>
  <c r="D297" i="68"/>
  <c r="C297" i="68"/>
  <c r="B297" i="68"/>
  <c r="H296" i="68"/>
  <c r="F296" i="68"/>
  <c r="D296" i="68"/>
  <c r="C296" i="68"/>
  <c r="B296" i="68"/>
  <c r="H295" i="68"/>
  <c r="F295" i="68"/>
  <c r="D295" i="68"/>
  <c r="C295" i="68"/>
  <c r="B295" i="68"/>
  <c r="H294" i="68"/>
  <c r="F294" i="68"/>
  <c r="D294" i="68"/>
  <c r="C294" i="68"/>
  <c r="B294" i="68"/>
  <c r="H293" i="68"/>
  <c r="F293" i="68"/>
  <c r="D293" i="68"/>
  <c r="C293" i="68"/>
  <c r="B293" i="68"/>
  <c r="H292" i="68"/>
  <c r="F292" i="68"/>
  <c r="D292" i="68"/>
  <c r="C292" i="68"/>
  <c r="B292" i="68"/>
  <c r="H291" i="68"/>
  <c r="F291" i="68"/>
  <c r="D291" i="68"/>
  <c r="C291" i="68"/>
  <c r="B291" i="68"/>
  <c r="H290" i="68"/>
  <c r="F290" i="68"/>
  <c r="D290" i="68"/>
  <c r="C290" i="68"/>
  <c r="B290" i="68"/>
  <c r="H289" i="68"/>
  <c r="F289" i="68"/>
  <c r="D289" i="68"/>
  <c r="C289" i="68"/>
  <c r="B289" i="68"/>
  <c r="H288" i="68"/>
  <c r="F288" i="68"/>
  <c r="D288" i="68"/>
  <c r="C288" i="68"/>
  <c r="B288" i="68"/>
  <c r="H287" i="68"/>
  <c r="F287" i="68"/>
  <c r="D287" i="68"/>
  <c r="C287" i="68"/>
  <c r="B287" i="68"/>
  <c r="H286" i="68"/>
  <c r="F286" i="68"/>
  <c r="D286" i="68"/>
  <c r="C286" i="68"/>
  <c r="B286" i="68"/>
  <c r="H285" i="68"/>
  <c r="F285" i="68"/>
  <c r="D285" i="68"/>
  <c r="C285" i="68"/>
  <c r="B285" i="68"/>
  <c r="H284" i="68"/>
  <c r="F284" i="68"/>
  <c r="D284" i="68"/>
  <c r="C284" i="68"/>
  <c r="B284" i="68"/>
  <c r="H283" i="68"/>
  <c r="F283" i="68"/>
  <c r="D283" i="68"/>
  <c r="C283" i="68"/>
  <c r="B283" i="68"/>
  <c r="H282" i="68"/>
  <c r="F282" i="68"/>
  <c r="D282" i="68"/>
  <c r="C282" i="68"/>
  <c r="B282" i="68"/>
  <c r="H281" i="68"/>
  <c r="F281" i="68"/>
  <c r="D281" i="68"/>
  <c r="C281" i="68"/>
  <c r="B281" i="68"/>
  <c r="H280" i="68"/>
  <c r="F280" i="68"/>
  <c r="D280" i="68"/>
  <c r="C280" i="68"/>
  <c r="B280" i="68"/>
  <c r="H279" i="68"/>
  <c r="F279" i="68"/>
  <c r="D279" i="68"/>
  <c r="C279" i="68"/>
  <c r="B279" i="68"/>
  <c r="H278" i="68"/>
  <c r="F278" i="68"/>
  <c r="D278" i="68"/>
  <c r="C278" i="68"/>
  <c r="B278" i="68"/>
  <c r="H277" i="68"/>
  <c r="F277" i="68"/>
  <c r="D277" i="68"/>
  <c r="C277" i="68"/>
  <c r="B277" i="68"/>
  <c r="H276" i="68"/>
  <c r="F276" i="68"/>
  <c r="D276" i="68"/>
  <c r="C276" i="68"/>
  <c r="B276" i="68"/>
  <c r="H275" i="68"/>
  <c r="F275" i="68"/>
  <c r="D275" i="68"/>
  <c r="C275" i="68"/>
  <c r="B275" i="68"/>
  <c r="H274" i="68"/>
  <c r="F274" i="68"/>
  <c r="D274" i="68"/>
  <c r="C274" i="68"/>
  <c r="B274" i="68"/>
  <c r="H273" i="68"/>
  <c r="F273" i="68"/>
  <c r="D273" i="68"/>
  <c r="C273" i="68"/>
  <c r="B273" i="68"/>
  <c r="H272" i="68"/>
  <c r="F272" i="68"/>
  <c r="D272" i="68"/>
  <c r="C272" i="68"/>
  <c r="B272" i="68"/>
  <c r="H271" i="68"/>
  <c r="F271" i="68"/>
  <c r="D271" i="68"/>
  <c r="C271" i="68"/>
  <c r="B271" i="68"/>
  <c r="H270" i="68"/>
  <c r="F270" i="68"/>
  <c r="D270" i="68"/>
  <c r="C270" i="68"/>
  <c r="B270" i="68"/>
  <c r="H269" i="68"/>
  <c r="F269" i="68"/>
  <c r="D269" i="68"/>
  <c r="C269" i="68"/>
  <c r="B269" i="68"/>
  <c r="H268" i="68"/>
  <c r="F268" i="68"/>
  <c r="D268" i="68"/>
  <c r="C268" i="68"/>
  <c r="B268" i="68"/>
  <c r="H267" i="68"/>
  <c r="F267" i="68"/>
  <c r="D267" i="68"/>
  <c r="C267" i="68"/>
  <c r="B267" i="68"/>
  <c r="H266" i="68"/>
  <c r="F266" i="68"/>
  <c r="D266" i="68"/>
  <c r="C266" i="68"/>
  <c r="B266" i="68"/>
  <c r="H265" i="68"/>
  <c r="F265" i="68"/>
  <c r="D265" i="68"/>
  <c r="C265" i="68"/>
  <c r="B265" i="68"/>
  <c r="H264" i="68"/>
  <c r="F264" i="68"/>
  <c r="D264" i="68"/>
  <c r="C264" i="68"/>
  <c r="B264" i="68"/>
  <c r="H263" i="68"/>
  <c r="F263" i="68"/>
  <c r="D263" i="68"/>
  <c r="C263" i="68"/>
  <c r="B263" i="68"/>
  <c r="H262" i="68"/>
  <c r="F262" i="68"/>
  <c r="D262" i="68"/>
  <c r="C262" i="68"/>
  <c r="B262" i="68"/>
  <c r="H261" i="68"/>
  <c r="F261" i="68"/>
  <c r="D261" i="68"/>
  <c r="C261" i="68"/>
  <c r="B261" i="68"/>
  <c r="H260" i="68"/>
  <c r="F260" i="68"/>
  <c r="D260" i="68"/>
  <c r="C260" i="68"/>
  <c r="B260" i="68"/>
  <c r="H259" i="68"/>
  <c r="F259" i="68"/>
  <c r="D259" i="68"/>
  <c r="C259" i="68"/>
  <c r="B259" i="68"/>
  <c r="H258" i="68"/>
  <c r="F258" i="68"/>
  <c r="D258" i="68"/>
  <c r="C258" i="68"/>
  <c r="B258" i="68"/>
  <c r="H257" i="68"/>
  <c r="F257" i="68"/>
  <c r="D257" i="68"/>
  <c r="C257" i="68"/>
  <c r="B257" i="68"/>
  <c r="H256" i="68"/>
  <c r="F256" i="68"/>
  <c r="D256" i="68"/>
  <c r="C256" i="68"/>
  <c r="B256" i="68"/>
  <c r="H255" i="68"/>
  <c r="F255" i="68"/>
  <c r="D255" i="68"/>
  <c r="C255" i="68"/>
  <c r="B255" i="68"/>
  <c r="H254" i="68"/>
  <c r="F254" i="68"/>
  <c r="D254" i="68"/>
  <c r="C254" i="68"/>
  <c r="B254" i="68"/>
  <c r="H253" i="68"/>
  <c r="F253" i="68"/>
  <c r="D253" i="68"/>
  <c r="C253" i="68"/>
  <c r="B253" i="68"/>
  <c r="H252" i="68"/>
  <c r="F252" i="68"/>
  <c r="D252" i="68"/>
  <c r="C252" i="68"/>
  <c r="B252" i="68"/>
  <c r="H251" i="68"/>
  <c r="F251" i="68"/>
  <c r="D251" i="68"/>
  <c r="C251" i="68"/>
  <c r="B251" i="68"/>
  <c r="H250" i="68"/>
  <c r="F250" i="68"/>
  <c r="D250" i="68"/>
  <c r="C250" i="68"/>
  <c r="B250" i="68"/>
  <c r="H249" i="68"/>
  <c r="F249" i="68"/>
  <c r="D249" i="68"/>
  <c r="C249" i="68"/>
  <c r="B249" i="68"/>
  <c r="H248" i="68"/>
  <c r="F248" i="68"/>
  <c r="D248" i="68"/>
  <c r="C248" i="68"/>
  <c r="B248" i="68"/>
  <c r="H247" i="68"/>
  <c r="F247" i="68"/>
  <c r="D247" i="68"/>
  <c r="C247" i="68"/>
  <c r="B247" i="68"/>
  <c r="H246" i="68"/>
  <c r="F246" i="68"/>
  <c r="D246" i="68"/>
  <c r="C246" i="68"/>
  <c r="B246" i="68"/>
  <c r="H245" i="68"/>
  <c r="F245" i="68"/>
  <c r="D245" i="68"/>
  <c r="C245" i="68"/>
  <c r="B245" i="68"/>
  <c r="H244" i="68"/>
  <c r="F244" i="68"/>
  <c r="D244" i="68"/>
  <c r="C244" i="68"/>
  <c r="B244" i="68"/>
  <c r="H243" i="68"/>
  <c r="F243" i="68"/>
  <c r="D243" i="68"/>
  <c r="C243" i="68"/>
  <c r="B243" i="68"/>
  <c r="H242" i="68"/>
  <c r="F242" i="68"/>
  <c r="D242" i="68"/>
  <c r="C242" i="68"/>
  <c r="B242" i="68"/>
  <c r="H241" i="68"/>
  <c r="F241" i="68"/>
  <c r="D241" i="68"/>
  <c r="C241" i="68"/>
  <c r="B241" i="68"/>
  <c r="H240" i="68"/>
  <c r="F240" i="68"/>
  <c r="D240" i="68"/>
  <c r="C240" i="68"/>
  <c r="B240" i="68"/>
  <c r="H239" i="68"/>
  <c r="F239" i="68"/>
  <c r="D239" i="68"/>
  <c r="C239" i="68"/>
  <c r="B239" i="68"/>
  <c r="H238" i="68"/>
  <c r="F238" i="68"/>
  <c r="D238" i="68"/>
  <c r="C238" i="68"/>
  <c r="B238" i="68"/>
  <c r="H237" i="68"/>
  <c r="F237" i="68"/>
  <c r="D237" i="68"/>
  <c r="C237" i="68"/>
  <c r="B237" i="68"/>
  <c r="H236" i="68"/>
  <c r="F236" i="68"/>
  <c r="D236" i="68"/>
  <c r="C236" i="68"/>
  <c r="B236" i="68"/>
  <c r="H235" i="68"/>
  <c r="F235" i="68"/>
  <c r="D235" i="68"/>
  <c r="C235" i="68"/>
  <c r="B235" i="68"/>
  <c r="H234" i="68"/>
  <c r="F234" i="68"/>
  <c r="D234" i="68"/>
  <c r="C234" i="68"/>
  <c r="B234" i="68"/>
  <c r="H233" i="68"/>
  <c r="F233" i="68"/>
  <c r="D233" i="68"/>
  <c r="C233" i="68"/>
  <c r="B233" i="68"/>
  <c r="H232" i="68"/>
  <c r="F232" i="68"/>
  <c r="D232" i="68"/>
  <c r="C232" i="68"/>
  <c r="B232" i="68"/>
  <c r="H231" i="68"/>
  <c r="F231" i="68"/>
  <c r="D231" i="68"/>
  <c r="C231" i="68"/>
  <c r="B231" i="68"/>
  <c r="H230" i="68"/>
  <c r="F230" i="68"/>
  <c r="D230" i="68"/>
  <c r="C230" i="68"/>
  <c r="B230" i="68"/>
  <c r="H229" i="68"/>
  <c r="F229" i="68"/>
  <c r="D229" i="68"/>
  <c r="C229" i="68"/>
  <c r="B229" i="68"/>
  <c r="H228" i="68"/>
  <c r="F228" i="68"/>
  <c r="D228" i="68"/>
  <c r="C228" i="68"/>
  <c r="B228" i="68"/>
  <c r="H227" i="68"/>
  <c r="F227" i="68"/>
  <c r="D227" i="68"/>
  <c r="C227" i="68"/>
  <c r="B227" i="68"/>
  <c r="H226" i="68"/>
  <c r="F226" i="68"/>
  <c r="D226" i="68"/>
  <c r="C226" i="68"/>
  <c r="B226" i="68"/>
  <c r="H225" i="68"/>
  <c r="F225" i="68"/>
  <c r="D225" i="68"/>
  <c r="C225" i="68"/>
  <c r="B225" i="68"/>
  <c r="H224" i="68"/>
  <c r="F224" i="68"/>
  <c r="D224" i="68"/>
  <c r="C224" i="68"/>
  <c r="B224" i="68"/>
  <c r="H223" i="68"/>
  <c r="F223" i="68"/>
  <c r="D223" i="68"/>
  <c r="C223" i="68"/>
  <c r="B223" i="68"/>
  <c r="H222" i="68"/>
  <c r="F222" i="68"/>
  <c r="D222" i="68"/>
  <c r="C222" i="68"/>
  <c r="B222" i="68"/>
  <c r="H221" i="68"/>
  <c r="F221" i="68"/>
  <c r="D221" i="68"/>
  <c r="C221" i="68"/>
  <c r="B221" i="68"/>
  <c r="H220" i="68"/>
  <c r="F220" i="68"/>
  <c r="D220" i="68"/>
  <c r="C220" i="68"/>
  <c r="B220" i="68"/>
  <c r="H219" i="68"/>
  <c r="F219" i="68"/>
  <c r="D219" i="68"/>
  <c r="C219" i="68"/>
  <c r="B219" i="68"/>
  <c r="H218" i="68"/>
  <c r="F218" i="68"/>
  <c r="D218" i="68"/>
  <c r="C218" i="68"/>
  <c r="B218" i="68"/>
  <c r="H217" i="68"/>
  <c r="F217" i="68"/>
  <c r="D217" i="68"/>
  <c r="C217" i="68"/>
  <c r="B217" i="68"/>
  <c r="H216" i="68"/>
  <c r="F216" i="68"/>
  <c r="D216" i="68"/>
  <c r="C216" i="68"/>
  <c r="B216" i="68"/>
  <c r="H215" i="68"/>
  <c r="F215" i="68"/>
  <c r="D215" i="68"/>
  <c r="C215" i="68"/>
  <c r="B215" i="68"/>
  <c r="H214" i="68"/>
  <c r="F214" i="68"/>
  <c r="D214" i="68"/>
  <c r="C214" i="68"/>
  <c r="B214" i="68"/>
  <c r="H213" i="68"/>
  <c r="F213" i="68"/>
  <c r="D213" i="68"/>
  <c r="C213" i="68"/>
  <c r="B213" i="68"/>
  <c r="H212" i="68"/>
  <c r="F212" i="68"/>
  <c r="D212" i="68"/>
  <c r="C212" i="68"/>
  <c r="B212" i="68"/>
  <c r="H211" i="68"/>
  <c r="F211" i="68"/>
  <c r="D211" i="68"/>
  <c r="C211" i="68"/>
  <c r="B211" i="68"/>
  <c r="H210" i="68"/>
  <c r="F210" i="68"/>
  <c r="D210" i="68"/>
  <c r="C210" i="68"/>
  <c r="B210" i="68"/>
  <c r="H209" i="68"/>
  <c r="F209" i="68"/>
  <c r="D209" i="68"/>
  <c r="C209" i="68"/>
  <c r="B209" i="68"/>
  <c r="H208" i="68"/>
  <c r="F208" i="68"/>
  <c r="D208" i="68"/>
  <c r="C208" i="68"/>
  <c r="B208" i="68"/>
  <c r="H207" i="68"/>
  <c r="F207" i="68"/>
  <c r="D207" i="68"/>
  <c r="C207" i="68"/>
  <c r="B207" i="68"/>
  <c r="H206" i="68"/>
  <c r="F206" i="68"/>
  <c r="D206" i="68"/>
  <c r="C206" i="68"/>
  <c r="B206" i="68"/>
  <c r="H205" i="68"/>
  <c r="F205" i="68"/>
  <c r="D205" i="68"/>
  <c r="C205" i="68"/>
  <c r="B205" i="68"/>
  <c r="H204" i="68"/>
  <c r="F204" i="68"/>
  <c r="D204" i="68"/>
  <c r="C204" i="68"/>
  <c r="B204" i="68"/>
  <c r="H203" i="68"/>
  <c r="F203" i="68"/>
  <c r="D203" i="68"/>
  <c r="C203" i="68"/>
  <c r="B203" i="68"/>
  <c r="H202" i="68"/>
  <c r="F202" i="68"/>
  <c r="D202" i="68"/>
  <c r="C202" i="68"/>
  <c r="B202" i="68"/>
  <c r="H201" i="68"/>
  <c r="F201" i="68"/>
  <c r="D201" i="68"/>
  <c r="C201" i="68"/>
  <c r="B201" i="68"/>
  <c r="H200" i="68"/>
  <c r="F200" i="68"/>
  <c r="D200" i="68"/>
  <c r="C200" i="68"/>
  <c r="B200" i="68"/>
  <c r="H199" i="68"/>
  <c r="F199" i="68"/>
  <c r="D199" i="68"/>
  <c r="C199" i="68"/>
  <c r="B199" i="68"/>
  <c r="H198" i="68"/>
  <c r="F198" i="68"/>
  <c r="D198" i="68"/>
  <c r="C198" i="68"/>
  <c r="B198" i="68"/>
  <c r="H197" i="68"/>
  <c r="F197" i="68"/>
  <c r="D197" i="68"/>
  <c r="C197" i="68"/>
  <c r="B197" i="68"/>
  <c r="H196" i="68"/>
  <c r="F196" i="68"/>
  <c r="D196" i="68"/>
  <c r="C196" i="68"/>
  <c r="B196" i="68"/>
  <c r="H195" i="68"/>
  <c r="F195" i="68"/>
  <c r="D195" i="68"/>
  <c r="C195" i="68"/>
  <c r="B195" i="68"/>
  <c r="H194" i="68"/>
  <c r="F194" i="68"/>
  <c r="D194" i="68"/>
  <c r="C194" i="68"/>
  <c r="B194" i="68"/>
  <c r="H193" i="68"/>
  <c r="F193" i="68"/>
  <c r="D193" i="68"/>
  <c r="C193" i="68"/>
  <c r="B193" i="68"/>
  <c r="H192" i="68"/>
  <c r="F192" i="68"/>
  <c r="D192" i="68"/>
  <c r="C192" i="68"/>
  <c r="B192" i="68"/>
  <c r="H191" i="68"/>
  <c r="F191" i="68"/>
  <c r="D191" i="68"/>
  <c r="C191" i="68"/>
  <c r="B191" i="68"/>
  <c r="H190" i="68"/>
  <c r="F190" i="68"/>
  <c r="D190" i="68"/>
  <c r="C190" i="68"/>
  <c r="B190" i="68"/>
  <c r="H189" i="68"/>
  <c r="F189" i="68"/>
  <c r="D189" i="68"/>
  <c r="C189" i="68"/>
  <c r="B189" i="68"/>
  <c r="H188" i="68"/>
  <c r="F188" i="68"/>
  <c r="D188" i="68"/>
  <c r="C188" i="68"/>
  <c r="B188" i="68"/>
  <c r="H187" i="68"/>
  <c r="F187" i="68"/>
  <c r="D187" i="68"/>
  <c r="C187" i="68"/>
  <c r="B187" i="68"/>
  <c r="H186" i="68"/>
  <c r="F186" i="68"/>
  <c r="D186" i="68"/>
  <c r="C186" i="68"/>
  <c r="B186" i="68"/>
  <c r="H185" i="68"/>
  <c r="F185" i="68"/>
  <c r="D185" i="68"/>
  <c r="C185" i="68"/>
  <c r="B185" i="68"/>
  <c r="H184" i="68"/>
  <c r="F184" i="68"/>
  <c r="D184" i="68"/>
  <c r="C184" i="68"/>
  <c r="B184" i="68"/>
  <c r="H183" i="68"/>
  <c r="F183" i="68"/>
  <c r="D183" i="68"/>
  <c r="C183" i="68"/>
  <c r="B183" i="68"/>
  <c r="H182" i="68"/>
  <c r="F182" i="68"/>
  <c r="D182" i="68"/>
  <c r="C182" i="68"/>
  <c r="B182" i="68"/>
  <c r="H181" i="68"/>
  <c r="F181" i="68"/>
  <c r="D181" i="68"/>
  <c r="C181" i="68"/>
  <c r="B181" i="68"/>
  <c r="H180" i="68"/>
  <c r="F180" i="68"/>
  <c r="D180" i="68"/>
  <c r="C180" i="68"/>
  <c r="B180" i="68"/>
  <c r="H179" i="68"/>
  <c r="F179" i="68"/>
  <c r="D179" i="68"/>
  <c r="C179" i="68"/>
  <c r="B179" i="68"/>
  <c r="H178" i="68"/>
  <c r="F178" i="68"/>
  <c r="D178" i="68"/>
  <c r="C178" i="68"/>
  <c r="B178" i="68"/>
  <c r="H177" i="68"/>
  <c r="F177" i="68"/>
  <c r="D177" i="68"/>
  <c r="C177" i="68"/>
  <c r="B177" i="68"/>
  <c r="H176" i="68"/>
  <c r="F176" i="68"/>
  <c r="D176" i="68"/>
  <c r="C176" i="68"/>
  <c r="B176" i="68"/>
  <c r="H175" i="68"/>
  <c r="F175" i="68"/>
  <c r="D175" i="68"/>
  <c r="C175" i="68"/>
  <c r="B175" i="68"/>
  <c r="H174" i="68"/>
  <c r="F174" i="68"/>
  <c r="D174" i="68"/>
  <c r="C174" i="68"/>
  <c r="B174" i="68"/>
  <c r="H173" i="68"/>
  <c r="F173" i="68"/>
  <c r="D173" i="68"/>
  <c r="C173" i="68"/>
  <c r="B173" i="68"/>
  <c r="H172" i="68"/>
  <c r="F172" i="68"/>
  <c r="D172" i="68"/>
  <c r="C172" i="68"/>
  <c r="B172" i="68"/>
  <c r="H171" i="68"/>
  <c r="F171" i="68"/>
  <c r="D171" i="68"/>
  <c r="C171" i="68"/>
  <c r="B171" i="68"/>
  <c r="H170" i="68"/>
  <c r="F170" i="68"/>
  <c r="D170" i="68"/>
  <c r="C170" i="68"/>
  <c r="B170" i="68"/>
  <c r="H169" i="68"/>
  <c r="F169" i="68"/>
  <c r="D169" i="68"/>
  <c r="C169" i="68"/>
  <c r="B169" i="68"/>
  <c r="H168" i="68"/>
  <c r="F168" i="68"/>
  <c r="D168" i="68"/>
  <c r="C168" i="68"/>
  <c r="B168" i="68"/>
  <c r="H167" i="68"/>
  <c r="F167" i="68"/>
  <c r="D167" i="68"/>
  <c r="C167" i="68"/>
  <c r="B167" i="68"/>
  <c r="H166" i="68"/>
  <c r="F166" i="68"/>
  <c r="D166" i="68"/>
  <c r="C166" i="68"/>
  <c r="B166" i="68"/>
  <c r="H165" i="68"/>
  <c r="F165" i="68"/>
  <c r="D165" i="68"/>
  <c r="C165" i="68"/>
  <c r="B165" i="68"/>
  <c r="H164" i="68"/>
  <c r="F164" i="68"/>
  <c r="D164" i="68"/>
  <c r="C164" i="68"/>
  <c r="B164" i="68"/>
  <c r="H163" i="68"/>
  <c r="F163" i="68"/>
  <c r="D163" i="68"/>
  <c r="C163" i="68"/>
  <c r="B163" i="68"/>
  <c r="H162" i="68"/>
  <c r="F162" i="68"/>
  <c r="D162" i="68"/>
  <c r="C162" i="68"/>
  <c r="B162" i="68"/>
  <c r="H161" i="68"/>
  <c r="F161" i="68"/>
  <c r="D161" i="68"/>
  <c r="C161" i="68"/>
  <c r="B161" i="68"/>
  <c r="H160" i="68"/>
  <c r="F160" i="68"/>
  <c r="D160" i="68"/>
  <c r="C160" i="68"/>
  <c r="B160" i="68"/>
  <c r="H159" i="68"/>
  <c r="F159" i="68"/>
  <c r="D159" i="68"/>
  <c r="C159" i="68"/>
  <c r="B159" i="68"/>
  <c r="H158" i="68"/>
  <c r="F158" i="68"/>
  <c r="D158" i="68"/>
  <c r="C158" i="68"/>
  <c r="B158" i="68"/>
  <c r="H157" i="68"/>
  <c r="F157" i="68"/>
  <c r="D157" i="68"/>
  <c r="C157" i="68"/>
  <c r="B157" i="68"/>
  <c r="H156" i="68"/>
  <c r="F156" i="68"/>
  <c r="D156" i="68"/>
  <c r="C156" i="68"/>
  <c r="B156" i="68"/>
  <c r="H155" i="68"/>
  <c r="F155" i="68"/>
  <c r="D155" i="68"/>
  <c r="C155" i="68"/>
  <c r="B155" i="68"/>
  <c r="H154" i="68"/>
  <c r="F154" i="68"/>
  <c r="D154" i="68"/>
  <c r="C154" i="68"/>
  <c r="B154" i="68"/>
  <c r="H153" i="68"/>
  <c r="F153" i="68"/>
  <c r="D153" i="68"/>
  <c r="C153" i="68"/>
  <c r="B153" i="68"/>
  <c r="H152" i="68"/>
  <c r="F152" i="68"/>
  <c r="D152" i="68"/>
  <c r="C152" i="68"/>
  <c r="B152" i="68"/>
  <c r="H151" i="68"/>
  <c r="F151" i="68"/>
  <c r="D151" i="68"/>
  <c r="C151" i="68"/>
  <c r="B151" i="68"/>
  <c r="H150" i="68"/>
  <c r="F150" i="68"/>
  <c r="D150" i="68"/>
  <c r="C150" i="68"/>
  <c r="B150" i="68"/>
  <c r="H149" i="68"/>
  <c r="F149" i="68"/>
  <c r="D149" i="68"/>
  <c r="C149" i="68"/>
  <c r="B149" i="68"/>
  <c r="H148" i="68"/>
  <c r="F148" i="68"/>
  <c r="D148" i="68"/>
  <c r="C148" i="68"/>
  <c r="B148" i="68"/>
  <c r="H147" i="68"/>
  <c r="F147" i="68"/>
  <c r="D147" i="68"/>
  <c r="C147" i="68"/>
  <c r="B147" i="68"/>
  <c r="H146" i="68"/>
  <c r="F146" i="68"/>
  <c r="D146" i="68"/>
  <c r="C146" i="68"/>
  <c r="B146" i="68"/>
  <c r="H145" i="68"/>
  <c r="F145" i="68"/>
  <c r="D145" i="68"/>
  <c r="C145" i="68"/>
  <c r="B145" i="68"/>
  <c r="H144" i="68"/>
  <c r="F144" i="68"/>
  <c r="D144" i="68"/>
  <c r="C144" i="68"/>
  <c r="B144" i="68"/>
  <c r="H143" i="68"/>
  <c r="F143" i="68"/>
  <c r="D143" i="68"/>
  <c r="C143" i="68"/>
  <c r="B143" i="68"/>
  <c r="H142" i="68"/>
  <c r="F142" i="68"/>
  <c r="D142" i="68"/>
  <c r="C142" i="68"/>
  <c r="B142" i="68"/>
  <c r="H141" i="68"/>
  <c r="F141" i="68"/>
  <c r="D141" i="68"/>
  <c r="C141" i="68"/>
  <c r="B141" i="68"/>
  <c r="H140" i="68"/>
  <c r="F140" i="68"/>
  <c r="D140" i="68"/>
  <c r="C140" i="68"/>
  <c r="B140" i="68"/>
  <c r="H139" i="68"/>
  <c r="F139" i="68"/>
  <c r="D139" i="68"/>
  <c r="C139" i="68"/>
  <c r="B139" i="68"/>
  <c r="H138" i="68"/>
  <c r="F138" i="68"/>
  <c r="D138" i="68"/>
  <c r="C138" i="68"/>
  <c r="B138" i="68"/>
  <c r="H137" i="68"/>
  <c r="F137" i="68"/>
  <c r="D137" i="68"/>
  <c r="C137" i="68"/>
  <c r="B137" i="68"/>
  <c r="H136" i="68"/>
  <c r="F136" i="68"/>
  <c r="D136" i="68"/>
  <c r="C136" i="68"/>
  <c r="B136" i="68"/>
  <c r="H135" i="68"/>
  <c r="F135" i="68"/>
  <c r="D135" i="68"/>
  <c r="C135" i="68"/>
  <c r="B135" i="68"/>
  <c r="H134" i="68"/>
  <c r="F134" i="68"/>
  <c r="D134" i="68"/>
  <c r="C134" i="68"/>
  <c r="B134" i="68"/>
  <c r="H133" i="68"/>
  <c r="F133" i="68"/>
  <c r="D133" i="68"/>
  <c r="C133" i="68"/>
  <c r="B133" i="68"/>
  <c r="H132" i="68"/>
  <c r="F132" i="68"/>
  <c r="D132" i="68"/>
  <c r="C132" i="68"/>
  <c r="B132" i="68"/>
  <c r="H131" i="68"/>
  <c r="F131" i="68"/>
  <c r="D131" i="68"/>
  <c r="C131" i="68"/>
  <c r="B131" i="68"/>
  <c r="H130" i="68"/>
  <c r="F130" i="68"/>
  <c r="D130" i="68"/>
  <c r="C130" i="68"/>
  <c r="B130" i="68"/>
  <c r="H129" i="68"/>
  <c r="F129" i="68"/>
  <c r="D129" i="68"/>
  <c r="C129" i="68"/>
  <c r="B129" i="68"/>
  <c r="H128" i="68"/>
  <c r="F128" i="68"/>
  <c r="D128" i="68"/>
  <c r="C128" i="68"/>
  <c r="B128" i="68"/>
  <c r="H127" i="68"/>
  <c r="F127" i="68"/>
  <c r="D127" i="68"/>
  <c r="C127" i="68"/>
  <c r="B127" i="68"/>
  <c r="H126" i="68"/>
  <c r="F126" i="68"/>
  <c r="D126" i="68"/>
  <c r="C126" i="68"/>
  <c r="B126" i="68"/>
  <c r="H125" i="68"/>
  <c r="F125" i="68"/>
  <c r="D125" i="68"/>
  <c r="C125" i="68"/>
  <c r="B125" i="68"/>
  <c r="H124" i="68"/>
  <c r="F124" i="68"/>
  <c r="D124" i="68"/>
  <c r="C124" i="68"/>
  <c r="B124" i="68"/>
  <c r="H123" i="68"/>
  <c r="F123" i="68"/>
  <c r="D123" i="68"/>
  <c r="C123" i="68"/>
  <c r="B123" i="68"/>
  <c r="H122" i="68"/>
  <c r="F122" i="68"/>
  <c r="D122" i="68"/>
  <c r="C122" i="68"/>
  <c r="B122" i="68"/>
  <c r="H121" i="68"/>
  <c r="F121" i="68"/>
  <c r="D121" i="68"/>
  <c r="C121" i="68"/>
  <c r="B121" i="68"/>
  <c r="H120" i="68"/>
  <c r="F120" i="68"/>
  <c r="D120" i="68"/>
  <c r="C120" i="68"/>
  <c r="B120" i="68"/>
  <c r="H119" i="68"/>
  <c r="F119" i="68"/>
  <c r="D119" i="68"/>
  <c r="C119" i="68"/>
  <c r="B119" i="68"/>
  <c r="H118" i="68"/>
  <c r="F118" i="68"/>
  <c r="D118" i="68"/>
  <c r="C118" i="68"/>
  <c r="B118" i="68"/>
  <c r="H117" i="68"/>
  <c r="F117" i="68"/>
  <c r="D117" i="68"/>
  <c r="C117" i="68"/>
  <c r="B117" i="68"/>
  <c r="H116" i="68"/>
  <c r="F116" i="68"/>
  <c r="D116" i="68"/>
  <c r="C116" i="68"/>
  <c r="B116" i="68"/>
  <c r="H115" i="68"/>
  <c r="F115" i="68"/>
  <c r="D115" i="68"/>
  <c r="C115" i="68"/>
  <c r="B115" i="68"/>
  <c r="H114" i="68"/>
  <c r="F114" i="68"/>
  <c r="D114" i="68"/>
  <c r="C114" i="68"/>
  <c r="B114" i="68"/>
  <c r="H113" i="68"/>
  <c r="F113" i="68"/>
  <c r="D113" i="68"/>
  <c r="C113" i="68"/>
  <c r="B113" i="68"/>
  <c r="H112" i="68"/>
  <c r="F112" i="68"/>
  <c r="D112" i="68"/>
  <c r="C112" i="68"/>
  <c r="B112" i="68"/>
  <c r="H111" i="68"/>
  <c r="F111" i="68"/>
  <c r="D111" i="68"/>
  <c r="C111" i="68"/>
  <c r="B111" i="68"/>
  <c r="H110" i="68"/>
  <c r="F110" i="68"/>
  <c r="D110" i="68"/>
  <c r="C110" i="68"/>
  <c r="B110" i="68"/>
  <c r="H109" i="68"/>
  <c r="F109" i="68"/>
  <c r="D109" i="68"/>
  <c r="C109" i="68"/>
  <c r="B109" i="68"/>
  <c r="H108" i="68"/>
  <c r="F108" i="68"/>
  <c r="D108" i="68"/>
  <c r="C108" i="68"/>
  <c r="B108" i="68"/>
  <c r="H107" i="68"/>
  <c r="F107" i="68"/>
  <c r="D107" i="68"/>
  <c r="C107" i="68"/>
  <c r="B107" i="68"/>
  <c r="H106" i="68"/>
  <c r="F106" i="68"/>
  <c r="D106" i="68"/>
  <c r="C106" i="68"/>
  <c r="B106" i="68"/>
  <c r="H105" i="68"/>
  <c r="F105" i="68"/>
  <c r="D105" i="68"/>
  <c r="C105" i="68"/>
  <c r="B105" i="68"/>
  <c r="H104" i="68"/>
  <c r="F104" i="68"/>
  <c r="D104" i="68"/>
  <c r="C104" i="68"/>
  <c r="B104" i="68"/>
  <c r="H103" i="68"/>
  <c r="F103" i="68"/>
  <c r="D103" i="68"/>
  <c r="C103" i="68"/>
  <c r="B103" i="68"/>
  <c r="H102" i="68"/>
  <c r="F102" i="68"/>
  <c r="D102" i="68"/>
  <c r="C102" i="68"/>
  <c r="B102" i="68"/>
  <c r="H101" i="68"/>
  <c r="F101" i="68"/>
  <c r="D101" i="68"/>
  <c r="C101" i="68"/>
  <c r="B101" i="68"/>
  <c r="H100" i="68"/>
  <c r="F100" i="68"/>
  <c r="D100" i="68"/>
  <c r="C100" i="68"/>
  <c r="B100" i="68"/>
  <c r="H99" i="68"/>
  <c r="F99" i="68"/>
  <c r="D99" i="68"/>
  <c r="C99" i="68"/>
  <c r="B99" i="68"/>
  <c r="H98" i="68"/>
  <c r="F98" i="68"/>
  <c r="D98" i="68"/>
  <c r="C98" i="68"/>
  <c r="B98" i="68"/>
  <c r="H97" i="68"/>
  <c r="F97" i="68"/>
  <c r="D97" i="68"/>
  <c r="C97" i="68"/>
  <c r="B97" i="68"/>
  <c r="H96" i="68"/>
  <c r="F96" i="68"/>
  <c r="D96" i="68"/>
  <c r="C96" i="68"/>
  <c r="B96" i="68"/>
  <c r="H95" i="68"/>
  <c r="F95" i="68"/>
  <c r="D95" i="68"/>
  <c r="C95" i="68"/>
  <c r="B95" i="68"/>
  <c r="H94" i="68"/>
  <c r="F94" i="68"/>
  <c r="D94" i="68"/>
  <c r="C94" i="68"/>
  <c r="B94" i="68"/>
  <c r="H93" i="68"/>
  <c r="F93" i="68"/>
  <c r="D93" i="68"/>
  <c r="C93" i="68"/>
  <c r="B93" i="68"/>
  <c r="H92" i="68"/>
  <c r="F92" i="68"/>
  <c r="D92" i="68"/>
  <c r="C92" i="68"/>
  <c r="B92" i="68"/>
  <c r="H91" i="68"/>
  <c r="F91" i="68"/>
  <c r="D91" i="68"/>
  <c r="C91" i="68"/>
  <c r="B91" i="68"/>
  <c r="H90" i="68"/>
  <c r="F90" i="68"/>
  <c r="D90" i="68"/>
  <c r="C90" i="68"/>
  <c r="B90" i="68"/>
  <c r="H89" i="68"/>
  <c r="F89" i="68"/>
  <c r="D89" i="68"/>
  <c r="C89" i="68"/>
  <c r="B89" i="68"/>
  <c r="H88" i="68"/>
  <c r="F88" i="68"/>
  <c r="D88" i="68"/>
  <c r="C88" i="68"/>
  <c r="B88" i="68"/>
  <c r="H87" i="68"/>
  <c r="F87" i="68"/>
  <c r="D87" i="68"/>
  <c r="C87" i="68"/>
  <c r="B87" i="68"/>
  <c r="H86" i="68"/>
  <c r="F86" i="68"/>
  <c r="D86" i="68"/>
  <c r="C86" i="68"/>
  <c r="B86" i="68"/>
  <c r="H85" i="68"/>
  <c r="F85" i="68"/>
  <c r="D85" i="68"/>
  <c r="C85" i="68"/>
  <c r="B85" i="68"/>
  <c r="H84" i="68"/>
  <c r="F84" i="68"/>
  <c r="D84" i="68"/>
  <c r="C84" i="68"/>
  <c r="B84" i="68"/>
  <c r="H83" i="68"/>
  <c r="F83" i="68"/>
  <c r="D83" i="68"/>
  <c r="C83" i="68"/>
  <c r="B83" i="68"/>
  <c r="H82" i="68"/>
  <c r="F82" i="68"/>
  <c r="D82" i="68"/>
  <c r="C82" i="68"/>
  <c r="B82" i="68"/>
  <c r="H81" i="68"/>
  <c r="F81" i="68"/>
  <c r="D81" i="68"/>
  <c r="C81" i="68"/>
  <c r="B81" i="68"/>
  <c r="H80" i="68"/>
  <c r="F80" i="68"/>
  <c r="D80" i="68"/>
  <c r="C80" i="68"/>
  <c r="B80" i="68"/>
  <c r="H79" i="68"/>
  <c r="F79" i="68"/>
  <c r="D79" i="68"/>
  <c r="C79" i="68"/>
  <c r="B79" i="68"/>
  <c r="H78" i="68"/>
  <c r="F78" i="68"/>
  <c r="D78" i="68"/>
  <c r="C78" i="68"/>
  <c r="B78" i="68"/>
  <c r="H77" i="68"/>
  <c r="F77" i="68"/>
  <c r="D77" i="68"/>
  <c r="C77" i="68"/>
  <c r="B77" i="68"/>
  <c r="H76" i="68"/>
  <c r="F76" i="68"/>
  <c r="D76" i="68"/>
  <c r="C76" i="68"/>
  <c r="B76" i="68"/>
  <c r="H75" i="68"/>
  <c r="F75" i="68"/>
  <c r="D75" i="68"/>
  <c r="C75" i="68"/>
  <c r="B75" i="68"/>
  <c r="H74" i="68"/>
  <c r="F74" i="68"/>
  <c r="D74" i="68"/>
  <c r="C74" i="68"/>
  <c r="B74" i="68"/>
  <c r="H73" i="68"/>
  <c r="F73" i="68"/>
  <c r="D73" i="68"/>
  <c r="C73" i="68"/>
  <c r="B73" i="68"/>
  <c r="H72" i="68"/>
  <c r="F72" i="68"/>
  <c r="D72" i="68"/>
  <c r="C72" i="68"/>
  <c r="B72" i="68"/>
  <c r="H71" i="68"/>
  <c r="F71" i="68"/>
  <c r="D71" i="68"/>
  <c r="C71" i="68"/>
  <c r="B71" i="68"/>
  <c r="H70" i="68"/>
  <c r="F70" i="68"/>
  <c r="D70" i="68"/>
  <c r="C70" i="68"/>
  <c r="B70" i="68"/>
  <c r="H69" i="68"/>
  <c r="F69" i="68"/>
  <c r="D69" i="68"/>
  <c r="C69" i="68"/>
  <c r="B69" i="68"/>
  <c r="H68" i="68"/>
  <c r="F68" i="68"/>
  <c r="D68" i="68"/>
  <c r="C68" i="68"/>
  <c r="B68" i="68"/>
  <c r="H67" i="68"/>
  <c r="F67" i="68"/>
  <c r="D67" i="68"/>
  <c r="C67" i="68"/>
  <c r="B67" i="68"/>
  <c r="H66" i="68"/>
  <c r="F66" i="68"/>
  <c r="D66" i="68"/>
  <c r="C66" i="68"/>
  <c r="B66" i="68"/>
  <c r="H65" i="68"/>
  <c r="F65" i="68"/>
  <c r="D65" i="68"/>
  <c r="C65" i="68"/>
  <c r="B65" i="68"/>
  <c r="H64" i="68"/>
  <c r="F64" i="68"/>
  <c r="D64" i="68"/>
  <c r="C64" i="68"/>
  <c r="B64" i="68"/>
  <c r="H63" i="68"/>
  <c r="F63" i="68"/>
  <c r="D63" i="68"/>
  <c r="C63" i="68"/>
  <c r="B63" i="68"/>
  <c r="H62" i="68"/>
  <c r="F62" i="68"/>
  <c r="D62" i="68"/>
  <c r="C62" i="68"/>
  <c r="B62" i="68"/>
  <c r="H61" i="68"/>
  <c r="F61" i="68"/>
  <c r="D61" i="68"/>
  <c r="C61" i="68"/>
  <c r="B61" i="68"/>
  <c r="H60" i="68"/>
  <c r="F60" i="68"/>
  <c r="D60" i="68"/>
  <c r="C60" i="68"/>
  <c r="B60" i="68"/>
  <c r="H59" i="68"/>
  <c r="F59" i="68"/>
  <c r="D59" i="68"/>
  <c r="C59" i="68"/>
  <c r="B59" i="68"/>
  <c r="H58" i="68"/>
  <c r="F58" i="68"/>
  <c r="D58" i="68"/>
  <c r="C58" i="68"/>
  <c r="B58" i="68"/>
  <c r="H57" i="68"/>
  <c r="F57" i="68"/>
  <c r="D57" i="68"/>
  <c r="C57" i="68"/>
  <c r="B57" i="68"/>
  <c r="H56" i="68"/>
  <c r="F56" i="68"/>
  <c r="D56" i="68"/>
  <c r="C56" i="68"/>
  <c r="B56" i="68"/>
  <c r="H55" i="68"/>
  <c r="F55" i="68"/>
  <c r="D55" i="68"/>
  <c r="C55" i="68"/>
  <c r="B55" i="68"/>
  <c r="H54" i="68"/>
  <c r="F54" i="68"/>
  <c r="D54" i="68"/>
  <c r="C54" i="68"/>
  <c r="B54" i="68"/>
  <c r="H53" i="68"/>
  <c r="F53" i="68"/>
  <c r="D53" i="68"/>
  <c r="C53" i="68"/>
  <c r="B53" i="68"/>
  <c r="H52" i="68"/>
  <c r="F52" i="68"/>
  <c r="D52" i="68"/>
  <c r="C52" i="68"/>
  <c r="B52" i="68"/>
  <c r="H51" i="68"/>
  <c r="F51" i="68"/>
  <c r="D51" i="68"/>
  <c r="C51" i="68"/>
  <c r="B51" i="68"/>
  <c r="H50" i="68"/>
  <c r="F50" i="68"/>
  <c r="D50" i="68"/>
  <c r="C50" i="68"/>
  <c r="B50" i="68"/>
  <c r="H49" i="68"/>
  <c r="F49" i="68"/>
  <c r="D49" i="68"/>
  <c r="C49" i="68"/>
  <c r="B49" i="68"/>
  <c r="H48" i="68"/>
  <c r="F48" i="68"/>
  <c r="D48" i="68"/>
  <c r="C48" i="68"/>
  <c r="B48" i="68"/>
  <c r="H47" i="68"/>
  <c r="F47" i="68"/>
  <c r="D47" i="68"/>
  <c r="C47" i="68"/>
  <c r="B47" i="68"/>
  <c r="H46" i="68"/>
  <c r="F46" i="68"/>
  <c r="D46" i="68"/>
  <c r="C46" i="68"/>
  <c r="B46" i="68"/>
  <c r="H45" i="68"/>
  <c r="F45" i="68"/>
  <c r="D45" i="68"/>
  <c r="C45" i="68"/>
  <c r="B45" i="68"/>
  <c r="H44" i="68"/>
  <c r="F44" i="68"/>
  <c r="D44" i="68"/>
  <c r="C44" i="68"/>
  <c r="B44" i="68"/>
  <c r="H43" i="68"/>
  <c r="F43" i="68"/>
  <c r="D43" i="68"/>
  <c r="C43" i="68"/>
  <c r="B43" i="68"/>
  <c r="H42" i="68"/>
  <c r="F42" i="68"/>
  <c r="D42" i="68"/>
  <c r="C42" i="68"/>
  <c r="B42" i="68"/>
  <c r="H41" i="68"/>
  <c r="F41" i="68"/>
  <c r="D41" i="68"/>
  <c r="C41" i="68"/>
  <c r="B41" i="68"/>
  <c r="H40" i="68"/>
  <c r="F40" i="68"/>
  <c r="D40" i="68"/>
  <c r="C40" i="68"/>
  <c r="B40" i="68"/>
  <c r="H39" i="68"/>
  <c r="F39" i="68"/>
  <c r="D39" i="68"/>
  <c r="C39" i="68"/>
  <c r="B39" i="68"/>
  <c r="H38" i="68"/>
  <c r="F38" i="68"/>
  <c r="D38" i="68"/>
  <c r="C38" i="68"/>
  <c r="B38" i="68"/>
  <c r="H37" i="68"/>
  <c r="F37" i="68"/>
  <c r="D37" i="68"/>
  <c r="C37" i="68"/>
  <c r="B37" i="68"/>
  <c r="H36" i="68"/>
  <c r="F36" i="68"/>
  <c r="D36" i="68"/>
  <c r="C36" i="68"/>
  <c r="B36" i="68"/>
  <c r="H35" i="68"/>
  <c r="F35" i="68"/>
  <c r="D35" i="68"/>
  <c r="C35" i="68"/>
  <c r="B35" i="68"/>
  <c r="H34" i="68"/>
  <c r="F34" i="68"/>
  <c r="D34" i="68"/>
  <c r="C34" i="68"/>
  <c r="B34" i="68"/>
  <c r="H33" i="68"/>
  <c r="F33" i="68"/>
  <c r="D33" i="68"/>
  <c r="C33" i="68"/>
  <c r="B33" i="68"/>
  <c r="H32" i="68"/>
  <c r="F32" i="68"/>
  <c r="D32" i="68"/>
  <c r="C32" i="68"/>
  <c r="B32" i="68"/>
  <c r="H31" i="68"/>
  <c r="F31" i="68"/>
  <c r="D31" i="68"/>
  <c r="C31" i="68"/>
  <c r="B31" i="68"/>
  <c r="H30" i="68"/>
  <c r="F30" i="68"/>
  <c r="D30" i="68"/>
  <c r="C30" i="68"/>
  <c r="B30" i="68"/>
  <c r="H29" i="68"/>
  <c r="F29" i="68"/>
  <c r="D29" i="68"/>
  <c r="C29" i="68"/>
  <c r="B29" i="68"/>
  <c r="H28" i="68"/>
  <c r="F28" i="68"/>
  <c r="D28" i="68"/>
  <c r="C28" i="68"/>
  <c r="B28" i="68"/>
  <c r="H27" i="68"/>
  <c r="F27" i="68"/>
  <c r="D27" i="68"/>
  <c r="C27" i="68"/>
  <c r="B27" i="68"/>
  <c r="H26" i="68"/>
  <c r="F26" i="68"/>
  <c r="D26" i="68"/>
  <c r="C26" i="68"/>
  <c r="B26" i="68"/>
  <c r="H25" i="68"/>
  <c r="F25" i="68"/>
  <c r="D25" i="68"/>
  <c r="C25" i="68"/>
  <c r="B25" i="68"/>
  <c r="H24" i="68"/>
  <c r="F24" i="68"/>
  <c r="D24" i="68"/>
  <c r="C24" i="68"/>
  <c r="B24" i="68"/>
  <c r="H23" i="68"/>
  <c r="F23" i="68"/>
  <c r="D23" i="68"/>
  <c r="C23" i="68"/>
  <c r="B23" i="68"/>
  <c r="H22" i="68"/>
  <c r="F22" i="68"/>
  <c r="D22" i="68"/>
  <c r="C22" i="68"/>
  <c r="B22" i="68"/>
  <c r="H21" i="68"/>
  <c r="F21" i="68"/>
  <c r="D21" i="68"/>
  <c r="C21" i="68"/>
  <c r="B21" i="68"/>
  <c r="H20" i="68"/>
  <c r="F20" i="68"/>
  <c r="D20" i="68"/>
  <c r="C20" i="68"/>
  <c r="B20" i="68"/>
  <c r="H19" i="68"/>
  <c r="F19" i="68"/>
  <c r="D19" i="68"/>
  <c r="C19" i="68"/>
  <c r="B19" i="68"/>
  <c r="H18" i="68"/>
  <c r="F18" i="68"/>
  <c r="D18" i="68"/>
  <c r="C18" i="68"/>
  <c r="B18" i="68"/>
  <c r="H17" i="68"/>
  <c r="F17" i="68"/>
  <c r="D17" i="68"/>
  <c r="C17" i="68"/>
  <c r="B17" i="68"/>
  <c r="H16" i="68"/>
  <c r="F16" i="68"/>
  <c r="D16" i="68"/>
  <c r="C16" i="68"/>
  <c r="B16" i="68"/>
  <c r="H15" i="68"/>
  <c r="F15" i="68"/>
  <c r="D15" i="68"/>
  <c r="C15" i="68"/>
  <c r="B15" i="68"/>
  <c r="C12" i="68"/>
  <c r="C11" i="68"/>
  <c r="C10" i="68"/>
  <c r="C9" i="68"/>
  <c r="C8" i="68"/>
  <c r="F7" i="68"/>
  <c r="C7" i="68"/>
  <c r="H303" i="67"/>
  <c r="F303" i="67"/>
  <c r="D303" i="67"/>
  <c r="C303" i="67"/>
  <c r="B303" i="67"/>
  <c r="H302" i="67"/>
  <c r="F302" i="67"/>
  <c r="D302" i="67"/>
  <c r="C302" i="67"/>
  <c r="B302" i="67"/>
  <c r="H301" i="67"/>
  <c r="F301" i="67"/>
  <c r="D301" i="67"/>
  <c r="C301" i="67"/>
  <c r="B301" i="67"/>
  <c r="H300" i="67"/>
  <c r="F300" i="67"/>
  <c r="D300" i="67"/>
  <c r="C300" i="67"/>
  <c r="B300" i="67"/>
  <c r="H299" i="67"/>
  <c r="F299" i="67"/>
  <c r="D299" i="67"/>
  <c r="C299" i="67"/>
  <c r="B299" i="67"/>
  <c r="H298" i="67"/>
  <c r="F298" i="67"/>
  <c r="D298" i="67"/>
  <c r="C298" i="67"/>
  <c r="B298" i="67"/>
  <c r="H297" i="67"/>
  <c r="F297" i="67"/>
  <c r="D297" i="67"/>
  <c r="C297" i="67"/>
  <c r="B297" i="67"/>
  <c r="H296" i="67"/>
  <c r="F296" i="67"/>
  <c r="D296" i="67"/>
  <c r="C296" i="67"/>
  <c r="B296" i="67"/>
  <c r="H295" i="67"/>
  <c r="F295" i="67"/>
  <c r="D295" i="67"/>
  <c r="C295" i="67"/>
  <c r="B295" i="67"/>
  <c r="H294" i="67"/>
  <c r="F294" i="67"/>
  <c r="D294" i="67"/>
  <c r="C294" i="67"/>
  <c r="B294" i="67"/>
  <c r="H293" i="67"/>
  <c r="F293" i="67"/>
  <c r="D293" i="67"/>
  <c r="C293" i="67"/>
  <c r="B293" i="67"/>
  <c r="H292" i="67"/>
  <c r="F292" i="67"/>
  <c r="D292" i="67"/>
  <c r="C292" i="67"/>
  <c r="B292" i="67"/>
  <c r="H291" i="67"/>
  <c r="F291" i="67"/>
  <c r="D291" i="67"/>
  <c r="C291" i="67"/>
  <c r="B291" i="67"/>
  <c r="H290" i="67"/>
  <c r="F290" i="67"/>
  <c r="D290" i="67"/>
  <c r="C290" i="67"/>
  <c r="B290" i="67"/>
  <c r="H289" i="67"/>
  <c r="F289" i="67"/>
  <c r="D289" i="67"/>
  <c r="C289" i="67"/>
  <c r="B289" i="67"/>
  <c r="H288" i="67"/>
  <c r="F288" i="67"/>
  <c r="D288" i="67"/>
  <c r="C288" i="67"/>
  <c r="B288" i="67"/>
  <c r="H287" i="67"/>
  <c r="F287" i="67"/>
  <c r="D287" i="67"/>
  <c r="C287" i="67"/>
  <c r="B287" i="67"/>
  <c r="H286" i="67"/>
  <c r="F286" i="67"/>
  <c r="D286" i="67"/>
  <c r="C286" i="67"/>
  <c r="B286" i="67"/>
  <c r="H285" i="67"/>
  <c r="F285" i="67"/>
  <c r="D285" i="67"/>
  <c r="C285" i="67"/>
  <c r="B285" i="67"/>
  <c r="H284" i="67"/>
  <c r="F284" i="67"/>
  <c r="D284" i="67"/>
  <c r="C284" i="67"/>
  <c r="B284" i="67"/>
  <c r="H283" i="67"/>
  <c r="F283" i="67"/>
  <c r="D283" i="67"/>
  <c r="C283" i="67"/>
  <c r="B283" i="67"/>
  <c r="H282" i="67"/>
  <c r="F282" i="67"/>
  <c r="D282" i="67"/>
  <c r="C282" i="67"/>
  <c r="B282" i="67"/>
  <c r="H281" i="67"/>
  <c r="F281" i="67"/>
  <c r="D281" i="67"/>
  <c r="C281" i="67"/>
  <c r="B281" i="67"/>
  <c r="H280" i="67"/>
  <c r="F280" i="67"/>
  <c r="D280" i="67"/>
  <c r="C280" i="67"/>
  <c r="B280" i="67"/>
  <c r="H279" i="67"/>
  <c r="F279" i="67"/>
  <c r="D279" i="67"/>
  <c r="C279" i="67"/>
  <c r="B279" i="67"/>
  <c r="H278" i="67"/>
  <c r="F278" i="67"/>
  <c r="D278" i="67"/>
  <c r="C278" i="67"/>
  <c r="B278" i="67"/>
  <c r="H277" i="67"/>
  <c r="F277" i="67"/>
  <c r="D277" i="67"/>
  <c r="C277" i="67"/>
  <c r="B277" i="67"/>
  <c r="H276" i="67"/>
  <c r="F276" i="67"/>
  <c r="D276" i="67"/>
  <c r="C276" i="67"/>
  <c r="B276" i="67"/>
  <c r="H275" i="67"/>
  <c r="F275" i="67"/>
  <c r="D275" i="67"/>
  <c r="C275" i="67"/>
  <c r="B275" i="67"/>
  <c r="H274" i="67"/>
  <c r="F274" i="67"/>
  <c r="D274" i="67"/>
  <c r="C274" i="67"/>
  <c r="B274" i="67"/>
  <c r="H273" i="67"/>
  <c r="F273" i="67"/>
  <c r="D273" i="67"/>
  <c r="C273" i="67"/>
  <c r="B273" i="67"/>
  <c r="H272" i="67"/>
  <c r="F272" i="67"/>
  <c r="D272" i="67"/>
  <c r="C272" i="67"/>
  <c r="B272" i="67"/>
  <c r="H271" i="67"/>
  <c r="F271" i="67"/>
  <c r="D271" i="67"/>
  <c r="C271" i="67"/>
  <c r="B271" i="67"/>
  <c r="H270" i="67"/>
  <c r="F270" i="67"/>
  <c r="D270" i="67"/>
  <c r="C270" i="67"/>
  <c r="B270" i="67"/>
  <c r="H269" i="67"/>
  <c r="F269" i="67"/>
  <c r="D269" i="67"/>
  <c r="C269" i="67"/>
  <c r="B269" i="67"/>
  <c r="H268" i="67"/>
  <c r="F268" i="67"/>
  <c r="D268" i="67"/>
  <c r="C268" i="67"/>
  <c r="B268" i="67"/>
  <c r="H267" i="67"/>
  <c r="F267" i="67"/>
  <c r="D267" i="67"/>
  <c r="C267" i="67"/>
  <c r="B267" i="67"/>
  <c r="H266" i="67"/>
  <c r="F266" i="67"/>
  <c r="D266" i="67"/>
  <c r="C266" i="67"/>
  <c r="B266" i="67"/>
  <c r="H265" i="67"/>
  <c r="F265" i="67"/>
  <c r="D265" i="67"/>
  <c r="C265" i="67"/>
  <c r="B265" i="67"/>
  <c r="H264" i="67"/>
  <c r="F264" i="67"/>
  <c r="D264" i="67"/>
  <c r="C264" i="67"/>
  <c r="B264" i="67"/>
  <c r="H263" i="67"/>
  <c r="F263" i="67"/>
  <c r="D263" i="67"/>
  <c r="C263" i="67"/>
  <c r="B263" i="67"/>
  <c r="H262" i="67"/>
  <c r="F262" i="67"/>
  <c r="D262" i="67"/>
  <c r="C262" i="67"/>
  <c r="B262" i="67"/>
  <c r="H261" i="67"/>
  <c r="F261" i="67"/>
  <c r="D261" i="67"/>
  <c r="C261" i="67"/>
  <c r="B261" i="67"/>
  <c r="H260" i="67"/>
  <c r="F260" i="67"/>
  <c r="D260" i="67"/>
  <c r="C260" i="67"/>
  <c r="B260" i="67"/>
  <c r="H259" i="67"/>
  <c r="F259" i="67"/>
  <c r="D259" i="67"/>
  <c r="C259" i="67"/>
  <c r="B259" i="67"/>
  <c r="H258" i="67"/>
  <c r="F258" i="67"/>
  <c r="D258" i="67"/>
  <c r="C258" i="67"/>
  <c r="B258" i="67"/>
  <c r="H257" i="67"/>
  <c r="F257" i="67"/>
  <c r="D257" i="67"/>
  <c r="C257" i="67"/>
  <c r="B257" i="67"/>
  <c r="H256" i="67"/>
  <c r="F256" i="67"/>
  <c r="D256" i="67"/>
  <c r="C256" i="67"/>
  <c r="B256" i="67"/>
  <c r="H255" i="67"/>
  <c r="F255" i="67"/>
  <c r="D255" i="67"/>
  <c r="C255" i="67"/>
  <c r="B255" i="67"/>
  <c r="H254" i="67"/>
  <c r="F254" i="67"/>
  <c r="D254" i="67"/>
  <c r="C254" i="67"/>
  <c r="B254" i="67"/>
  <c r="H253" i="67"/>
  <c r="F253" i="67"/>
  <c r="D253" i="67"/>
  <c r="C253" i="67"/>
  <c r="B253" i="67"/>
  <c r="H252" i="67"/>
  <c r="F252" i="67"/>
  <c r="D252" i="67"/>
  <c r="C252" i="67"/>
  <c r="B252" i="67"/>
  <c r="H251" i="67"/>
  <c r="F251" i="67"/>
  <c r="D251" i="67"/>
  <c r="C251" i="67"/>
  <c r="B251" i="67"/>
  <c r="H250" i="67"/>
  <c r="F250" i="67"/>
  <c r="D250" i="67"/>
  <c r="C250" i="67"/>
  <c r="B250" i="67"/>
  <c r="H249" i="67"/>
  <c r="F249" i="67"/>
  <c r="D249" i="67"/>
  <c r="C249" i="67"/>
  <c r="B249" i="67"/>
  <c r="H248" i="67"/>
  <c r="F248" i="67"/>
  <c r="D248" i="67"/>
  <c r="C248" i="67"/>
  <c r="B248" i="67"/>
  <c r="H247" i="67"/>
  <c r="F247" i="67"/>
  <c r="D247" i="67"/>
  <c r="C247" i="67"/>
  <c r="B247" i="67"/>
  <c r="H246" i="67"/>
  <c r="F246" i="67"/>
  <c r="D246" i="67"/>
  <c r="C246" i="67"/>
  <c r="B246" i="67"/>
  <c r="H245" i="67"/>
  <c r="F245" i="67"/>
  <c r="D245" i="67"/>
  <c r="C245" i="67"/>
  <c r="B245" i="67"/>
  <c r="H244" i="67"/>
  <c r="F244" i="67"/>
  <c r="D244" i="67"/>
  <c r="C244" i="67"/>
  <c r="B244" i="67"/>
  <c r="H243" i="67"/>
  <c r="F243" i="67"/>
  <c r="D243" i="67"/>
  <c r="C243" i="67"/>
  <c r="B243" i="67"/>
  <c r="H242" i="67"/>
  <c r="F242" i="67"/>
  <c r="D242" i="67"/>
  <c r="C242" i="67"/>
  <c r="B242" i="67"/>
  <c r="H241" i="67"/>
  <c r="F241" i="67"/>
  <c r="D241" i="67"/>
  <c r="C241" i="67"/>
  <c r="B241" i="67"/>
  <c r="H240" i="67"/>
  <c r="F240" i="67"/>
  <c r="D240" i="67"/>
  <c r="C240" i="67"/>
  <c r="B240" i="67"/>
  <c r="H239" i="67"/>
  <c r="F239" i="67"/>
  <c r="D239" i="67"/>
  <c r="C239" i="67"/>
  <c r="B239" i="67"/>
  <c r="H238" i="67"/>
  <c r="F238" i="67"/>
  <c r="D238" i="67"/>
  <c r="C238" i="67"/>
  <c r="B238" i="67"/>
  <c r="H237" i="67"/>
  <c r="F237" i="67"/>
  <c r="D237" i="67"/>
  <c r="C237" i="67"/>
  <c r="B237" i="67"/>
  <c r="H236" i="67"/>
  <c r="F236" i="67"/>
  <c r="D236" i="67"/>
  <c r="C236" i="67"/>
  <c r="B236" i="67"/>
  <c r="H235" i="67"/>
  <c r="F235" i="67"/>
  <c r="D235" i="67"/>
  <c r="C235" i="67"/>
  <c r="B235" i="67"/>
  <c r="H234" i="67"/>
  <c r="F234" i="67"/>
  <c r="D234" i="67"/>
  <c r="C234" i="67"/>
  <c r="B234" i="67"/>
  <c r="H233" i="67"/>
  <c r="F233" i="67"/>
  <c r="D233" i="67"/>
  <c r="C233" i="67"/>
  <c r="B233" i="67"/>
  <c r="H232" i="67"/>
  <c r="F232" i="67"/>
  <c r="D232" i="67"/>
  <c r="C232" i="67"/>
  <c r="B232" i="67"/>
  <c r="H231" i="67"/>
  <c r="F231" i="67"/>
  <c r="D231" i="67"/>
  <c r="C231" i="67"/>
  <c r="B231" i="67"/>
  <c r="H230" i="67"/>
  <c r="F230" i="67"/>
  <c r="D230" i="67"/>
  <c r="C230" i="67"/>
  <c r="B230" i="67"/>
  <c r="H229" i="67"/>
  <c r="F229" i="67"/>
  <c r="D229" i="67"/>
  <c r="C229" i="67"/>
  <c r="B229" i="67"/>
  <c r="H228" i="67"/>
  <c r="F228" i="67"/>
  <c r="D228" i="67"/>
  <c r="C228" i="67"/>
  <c r="B228" i="67"/>
  <c r="H227" i="67"/>
  <c r="F227" i="67"/>
  <c r="D227" i="67"/>
  <c r="C227" i="67"/>
  <c r="B227" i="67"/>
  <c r="H226" i="67"/>
  <c r="F226" i="67"/>
  <c r="D226" i="67"/>
  <c r="C226" i="67"/>
  <c r="B226" i="67"/>
  <c r="H225" i="67"/>
  <c r="F225" i="67"/>
  <c r="D225" i="67"/>
  <c r="C225" i="67"/>
  <c r="B225" i="67"/>
  <c r="H224" i="67"/>
  <c r="F224" i="67"/>
  <c r="D224" i="67"/>
  <c r="C224" i="67"/>
  <c r="B224" i="67"/>
  <c r="H223" i="67"/>
  <c r="F223" i="67"/>
  <c r="D223" i="67"/>
  <c r="C223" i="67"/>
  <c r="B223" i="67"/>
  <c r="H222" i="67"/>
  <c r="F222" i="67"/>
  <c r="D222" i="67"/>
  <c r="C222" i="67"/>
  <c r="B222" i="67"/>
  <c r="H221" i="67"/>
  <c r="F221" i="67"/>
  <c r="D221" i="67"/>
  <c r="C221" i="67"/>
  <c r="B221" i="67"/>
  <c r="H220" i="67"/>
  <c r="F220" i="67"/>
  <c r="D220" i="67"/>
  <c r="C220" i="67"/>
  <c r="B220" i="67"/>
  <c r="H219" i="67"/>
  <c r="F219" i="67"/>
  <c r="D219" i="67"/>
  <c r="C219" i="67"/>
  <c r="B219" i="67"/>
  <c r="H218" i="67"/>
  <c r="F218" i="67"/>
  <c r="D218" i="67"/>
  <c r="C218" i="67"/>
  <c r="B218" i="67"/>
  <c r="H217" i="67"/>
  <c r="F217" i="67"/>
  <c r="D217" i="67"/>
  <c r="C217" i="67"/>
  <c r="B217" i="67"/>
  <c r="H216" i="67"/>
  <c r="F216" i="67"/>
  <c r="D216" i="67"/>
  <c r="C216" i="67"/>
  <c r="B216" i="67"/>
  <c r="H215" i="67"/>
  <c r="F215" i="67"/>
  <c r="D215" i="67"/>
  <c r="C215" i="67"/>
  <c r="B215" i="67"/>
  <c r="H214" i="67"/>
  <c r="F214" i="67"/>
  <c r="D214" i="67"/>
  <c r="C214" i="67"/>
  <c r="B214" i="67"/>
  <c r="H213" i="67"/>
  <c r="F213" i="67"/>
  <c r="D213" i="67"/>
  <c r="C213" i="67"/>
  <c r="B213" i="67"/>
  <c r="H212" i="67"/>
  <c r="F212" i="67"/>
  <c r="D212" i="67"/>
  <c r="C212" i="67"/>
  <c r="B212" i="67"/>
  <c r="H211" i="67"/>
  <c r="F211" i="67"/>
  <c r="D211" i="67"/>
  <c r="C211" i="67"/>
  <c r="B211" i="67"/>
  <c r="H210" i="67"/>
  <c r="F210" i="67"/>
  <c r="D210" i="67"/>
  <c r="C210" i="67"/>
  <c r="B210" i="67"/>
  <c r="H209" i="67"/>
  <c r="F209" i="67"/>
  <c r="D209" i="67"/>
  <c r="C209" i="67"/>
  <c r="B209" i="67"/>
  <c r="H208" i="67"/>
  <c r="F208" i="67"/>
  <c r="D208" i="67"/>
  <c r="C208" i="67"/>
  <c r="B208" i="67"/>
  <c r="H207" i="67"/>
  <c r="F207" i="67"/>
  <c r="D207" i="67"/>
  <c r="C207" i="67"/>
  <c r="B207" i="67"/>
  <c r="H206" i="67"/>
  <c r="F206" i="67"/>
  <c r="D206" i="67"/>
  <c r="C206" i="67"/>
  <c r="B206" i="67"/>
  <c r="H205" i="67"/>
  <c r="F205" i="67"/>
  <c r="D205" i="67"/>
  <c r="C205" i="67"/>
  <c r="B205" i="67"/>
  <c r="H204" i="67"/>
  <c r="F204" i="67"/>
  <c r="D204" i="67"/>
  <c r="C204" i="67"/>
  <c r="B204" i="67"/>
  <c r="H203" i="67"/>
  <c r="F203" i="67"/>
  <c r="D203" i="67"/>
  <c r="C203" i="67"/>
  <c r="B203" i="67"/>
  <c r="H202" i="67"/>
  <c r="F202" i="67"/>
  <c r="D202" i="67"/>
  <c r="C202" i="67"/>
  <c r="B202" i="67"/>
  <c r="H201" i="67"/>
  <c r="F201" i="67"/>
  <c r="D201" i="67"/>
  <c r="C201" i="67"/>
  <c r="B201" i="67"/>
  <c r="H200" i="67"/>
  <c r="F200" i="67"/>
  <c r="D200" i="67"/>
  <c r="C200" i="67"/>
  <c r="B200" i="67"/>
  <c r="H199" i="67"/>
  <c r="F199" i="67"/>
  <c r="D199" i="67"/>
  <c r="C199" i="67"/>
  <c r="B199" i="67"/>
  <c r="H198" i="67"/>
  <c r="F198" i="67"/>
  <c r="D198" i="67"/>
  <c r="C198" i="67"/>
  <c r="B198" i="67"/>
  <c r="H197" i="67"/>
  <c r="F197" i="67"/>
  <c r="D197" i="67"/>
  <c r="C197" i="67"/>
  <c r="B197" i="67"/>
  <c r="H196" i="67"/>
  <c r="F196" i="67"/>
  <c r="D196" i="67"/>
  <c r="C196" i="67"/>
  <c r="B196" i="67"/>
  <c r="H195" i="67"/>
  <c r="F195" i="67"/>
  <c r="D195" i="67"/>
  <c r="C195" i="67"/>
  <c r="B195" i="67"/>
  <c r="H194" i="67"/>
  <c r="F194" i="67"/>
  <c r="D194" i="67"/>
  <c r="C194" i="67"/>
  <c r="B194" i="67"/>
  <c r="H193" i="67"/>
  <c r="F193" i="67"/>
  <c r="D193" i="67"/>
  <c r="C193" i="67"/>
  <c r="B193" i="67"/>
  <c r="H192" i="67"/>
  <c r="F192" i="67"/>
  <c r="D192" i="67"/>
  <c r="C192" i="67"/>
  <c r="B192" i="67"/>
  <c r="H191" i="67"/>
  <c r="F191" i="67"/>
  <c r="D191" i="67"/>
  <c r="C191" i="67"/>
  <c r="B191" i="67"/>
  <c r="H190" i="67"/>
  <c r="F190" i="67"/>
  <c r="D190" i="67"/>
  <c r="C190" i="67"/>
  <c r="B190" i="67"/>
  <c r="H189" i="67"/>
  <c r="F189" i="67"/>
  <c r="D189" i="67"/>
  <c r="C189" i="67"/>
  <c r="B189" i="67"/>
  <c r="H188" i="67"/>
  <c r="F188" i="67"/>
  <c r="D188" i="67"/>
  <c r="C188" i="67"/>
  <c r="B188" i="67"/>
  <c r="H187" i="67"/>
  <c r="F187" i="67"/>
  <c r="D187" i="67"/>
  <c r="C187" i="67"/>
  <c r="B187" i="67"/>
  <c r="H186" i="67"/>
  <c r="F186" i="67"/>
  <c r="D186" i="67"/>
  <c r="C186" i="67"/>
  <c r="B186" i="67"/>
  <c r="H185" i="67"/>
  <c r="F185" i="67"/>
  <c r="D185" i="67"/>
  <c r="C185" i="67"/>
  <c r="B185" i="67"/>
  <c r="H184" i="67"/>
  <c r="F184" i="67"/>
  <c r="D184" i="67"/>
  <c r="C184" i="67"/>
  <c r="B184" i="67"/>
  <c r="H183" i="67"/>
  <c r="F183" i="67"/>
  <c r="D183" i="67"/>
  <c r="C183" i="67"/>
  <c r="B183" i="67"/>
  <c r="H182" i="67"/>
  <c r="F182" i="67"/>
  <c r="D182" i="67"/>
  <c r="C182" i="67"/>
  <c r="B182" i="67"/>
  <c r="H181" i="67"/>
  <c r="F181" i="67"/>
  <c r="D181" i="67"/>
  <c r="C181" i="67"/>
  <c r="B181" i="67"/>
  <c r="H180" i="67"/>
  <c r="F180" i="67"/>
  <c r="D180" i="67"/>
  <c r="C180" i="67"/>
  <c r="B180" i="67"/>
  <c r="H179" i="67"/>
  <c r="F179" i="67"/>
  <c r="D179" i="67"/>
  <c r="C179" i="67"/>
  <c r="B179" i="67"/>
  <c r="H178" i="67"/>
  <c r="F178" i="67"/>
  <c r="D178" i="67"/>
  <c r="C178" i="67"/>
  <c r="B178" i="67"/>
  <c r="H177" i="67"/>
  <c r="F177" i="67"/>
  <c r="D177" i="67"/>
  <c r="C177" i="67"/>
  <c r="B177" i="67"/>
  <c r="H176" i="67"/>
  <c r="F176" i="67"/>
  <c r="D176" i="67"/>
  <c r="C176" i="67"/>
  <c r="B176" i="67"/>
  <c r="H175" i="67"/>
  <c r="F175" i="67"/>
  <c r="D175" i="67"/>
  <c r="C175" i="67"/>
  <c r="B175" i="67"/>
  <c r="H174" i="67"/>
  <c r="F174" i="67"/>
  <c r="D174" i="67"/>
  <c r="C174" i="67"/>
  <c r="B174" i="67"/>
  <c r="H173" i="67"/>
  <c r="F173" i="67"/>
  <c r="D173" i="67"/>
  <c r="C173" i="67"/>
  <c r="B173" i="67"/>
  <c r="H172" i="67"/>
  <c r="F172" i="67"/>
  <c r="D172" i="67"/>
  <c r="C172" i="67"/>
  <c r="B172" i="67"/>
  <c r="H171" i="67"/>
  <c r="F171" i="67"/>
  <c r="D171" i="67"/>
  <c r="C171" i="67"/>
  <c r="B171" i="67"/>
  <c r="H170" i="67"/>
  <c r="F170" i="67"/>
  <c r="D170" i="67"/>
  <c r="C170" i="67"/>
  <c r="B170" i="67"/>
  <c r="H169" i="67"/>
  <c r="F169" i="67"/>
  <c r="D169" i="67"/>
  <c r="C169" i="67"/>
  <c r="B169" i="67"/>
  <c r="H168" i="67"/>
  <c r="F168" i="67"/>
  <c r="D168" i="67"/>
  <c r="C168" i="67"/>
  <c r="B168" i="67"/>
  <c r="H167" i="67"/>
  <c r="F167" i="67"/>
  <c r="D167" i="67"/>
  <c r="C167" i="67"/>
  <c r="B167" i="67"/>
  <c r="H166" i="67"/>
  <c r="F166" i="67"/>
  <c r="D166" i="67"/>
  <c r="C166" i="67"/>
  <c r="B166" i="67"/>
  <c r="H165" i="67"/>
  <c r="F165" i="67"/>
  <c r="D165" i="67"/>
  <c r="C165" i="67"/>
  <c r="B165" i="67"/>
  <c r="H164" i="67"/>
  <c r="F164" i="67"/>
  <c r="D164" i="67"/>
  <c r="C164" i="67"/>
  <c r="B164" i="67"/>
  <c r="H163" i="67"/>
  <c r="F163" i="67"/>
  <c r="D163" i="67"/>
  <c r="C163" i="67"/>
  <c r="B163" i="67"/>
  <c r="H162" i="67"/>
  <c r="F162" i="67"/>
  <c r="D162" i="67"/>
  <c r="C162" i="67"/>
  <c r="B162" i="67"/>
  <c r="H161" i="67"/>
  <c r="F161" i="67"/>
  <c r="D161" i="67"/>
  <c r="C161" i="67"/>
  <c r="B161" i="67"/>
  <c r="H160" i="67"/>
  <c r="F160" i="67"/>
  <c r="D160" i="67"/>
  <c r="C160" i="67"/>
  <c r="B160" i="67"/>
  <c r="H159" i="67"/>
  <c r="F159" i="67"/>
  <c r="D159" i="67"/>
  <c r="C159" i="67"/>
  <c r="B159" i="67"/>
  <c r="H158" i="67"/>
  <c r="F158" i="67"/>
  <c r="D158" i="67"/>
  <c r="C158" i="67"/>
  <c r="B158" i="67"/>
  <c r="H157" i="67"/>
  <c r="F157" i="67"/>
  <c r="D157" i="67"/>
  <c r="C157" i="67"/>
  <c r="B157" i="67"/>
  <c r="H156" i="67"/>
  <c r="F156" i="67"/>
  <c r="D156" i="67"/>
  <c r="C156" i="67"/>
  <c r="B156" i="67"/>
  <c r="H155" i="67"/>
  <c r="F155" i="67"/>
  <c r="D155" i="67"/>
  <c r="C155" i="67"/>
  <c r="B155" i="67"/>
  <c r="H154" i="67"/>
  <c r="F154" i="67"/>
  <c r="D154" i="67"/>
  <c r="C154" i="67"/>
  <c r="B154" i="67"/>
  <c r="H153" i="67"/>
  <c r="F153" i="67"/>
  <c r="D153" i="67"/>
  <c r="C153" i="67"/>
  <c r="B153" i="67"/>
  <c r="H152" i="67"/>
  <c r="F152" i="67"/>
  <c r="D152" i="67"/>
  <c r="C152" i="67"/>
  <c r="B152" i="67"/>
  <c r="H151" i="67"/>
  <c r="F151" i="67"/>
  <c r="D151" i="67"/>
  <c r="C151" i="67"/>
  <c r="B151" i="67"/>
  <c r="H150" i="67"/>
  <c r="F150" i="67"/>
  <c r="D150" i="67"/>
  <c r="C150" i="67"/>
  <c r="B150" i="67"/>
  <c r="H149" i="67"/>
  <c r="F149" i="67"/>
  <c r="D149" i="67"/>
  <c r="C149" i="67"/>
  <c r="B149" i="67"/>
  <c r="H148" i="67"/>
  <c r="F148" i="67"/>
  <c r="D148" i="67"/>
  <c r="C148" i="67"/>
  <c r="B148" i="67"/>
  <c r="H147" i="67"/>
  <c r="F147" i="67"/>
  <c r="D147" i="67"/>
  <c r="C147" i="67"/>
  <c r="B147" i="67"/>
  <c r="H146" i="67"/>
  <c r="F146" i="67"/>
  <c r="D146" i="67"/>
  <c r="C146" i="67"/>
  <c r="B146" i="67"/>
  <c r="H145" i="67"/>
  <c r="F145" i="67"/>
  <c r="D145" i="67"/>
  <c r="C145" i="67"/>
  <c r="B145" i="67"/>
  <c r="H144" i="67"/>
  <c r="F144" i="67"/>
  <c r="D144" i="67"/>
  <c r="C144" i="67"/>
  <c r="B144" i="67"/>
  <c r="H143" i="67"/>
  <c r="F143" i="67"/>
  <c r="D143" i="67"/>
  <c r="C143" i="67"/>
  <c r="B143" i="67"/>
  <c r="H142" i="67"/>
  <c r="F142" i="67"/>
  <c r="D142" i="67"/>
  <c r="C142" i="67"/>
  <c r="B142" i="67"/>
  <c r="H141" i="67"/>
  <c r="F141" i="67"/>
  <c r="D141" i="67"/>
  <c r="C141" i="67"/>
  <c r="B141" i="67"/>
  <c r="H140" i="67"/>
  <c r="F140" i="67"/>
  <c r="D140" i="67"/>
  <c r="C140" i="67"/>
  <c r="B140" i="67"/>
  <c r="H139" i="67"/>
  <c r="F139" i="67"/>
  <c r="D139" i="67"/>
  <c r="C139" i="67"/>
  <c r="B139" i="67"/>
  <c r="H138" i="67"/>
  <c r="F138" i="67"/>
  <c r="D138" i="67"/>
  <c r="C138" i="67"/>
  <c r="B138" i="67"/>
  <c r="H137" i="67"/>
  <c r="F137" i="67"/>
  <c r="D137" i="67"/>
  <c r="C137" i="67"/>
  <c r="B137" i="67"/>
  <c r="H136" i="67"/>
  <c r="F136" i="67"/>
  <c r="D136" i="67"/>
  <c r="C136" i="67"/>
  <c r="B136" i="67"/>
  <c r="H135" i="67"/>
  <c r="F135" i="67"/>
  <c r="D135" i="67"/>
  <c r="C135" i="67"/>
  <c r="B135" i="67"/>
  <c r="H134" i="67"/>
  <c r="F134" i="67"/>
  <c r="D134" i="67"/>
  <c r="C134" i="67"/>
  <c r="B134" i="67"/>
  <c r="H133" i="67"/>
  <c r="F133" i="67"/>
  <c r="D133" i="67"/>
  <c r="C133" i="67"/>
  <c r="B133" i="67"/>
  <c r="H132" i="67"/>
  <c r="F132" i="67"/>
  <c r="D132" i="67"/>
  <c r="C132" i="67"/>
  <c r="B132" i="67"/>
  <c r="H131" i="67"/>
  <c r="F131" i="67"/>
  <c r="D131" i="67"/>
  <c r="C131" i="67"/>
  <c r="B131" i="67"/>
  <c r="H130" i="67"/>
  <c r="F130" i="67"/>
  <c r="D130" i="67"/>
  <c r="C130" i="67"/>
  <c r="B130" i="67"/>
  <c r="H129" i="67"/>
  <c r="F129" i="67"/>
  <c r="D129" i="67"/>
  <c r="C129" i="67"/>
  <c r="B129" i="67"/>
  <c r="H128" i="67"/>
  <c r="F128" i="67"/>
  <c r="D128" i="67"/>
  <c r="C128" i="67"/>
  <c r="B128" i="67"/>
  <c r="H127" i="67"/>
  <c r="F127" i="67"/>
  <c r="D127" i="67"/>
  <c r="C127" i="67"/>
  <c r="B127" i="67"/>
  <c r="H126" i="67"/>
  <c r="F126" i="67"/>
  <c r="D126" i="67"/>
  <c r="C126" i="67"/>
  <c r="B126" i="67"/>
  <c r="H125" i="67"/>
  <c r="F125" i="67"/>
  <c r="D125" i="67"/>
  <c r="C125" i="67"/>
  <c r="B125" i="67"/>
  <c r="H124" i="67"/>
  <c r="F124" i="67"/>
  <c r="D124" i="67"/>
  <c r="C124" i="67"/>
  <c r="B124" i="67"/>
  <c r="H123" i="67"/>
  <c r="F123" i="67"/>
  <c r="D123" i="67"/>
  <c r="C123" i="67"/>
  <c r="B123" i="67"/>
  <c r="H122" i="67"/>
  <c r="F122" i="67"/>
  <c r="D122" i="67"/>
  <c r="C122" i="67"/>
  <c r="B122" i="67"/>
  <c r="H121" i="67"/>
  <c r="F121" i="67"/>
  <c r="D121" i="67"/>
  <c r="C121" i="67"/>
  <c r="B121" i="67"/>
  <c r="H120" i="67"/>
  <c r="F120" i="67"/>
  <c r="D120" i="67"/>
  <c r="C120" i="67"/>
  <c r="B120" i="67"/>
  <c r="H119" i="67"/>
  <c r="F119" i="67"/>
  <c r="D119" i="67"/>
  <c r="C119" i="67"/>
  <c r="B119" i="67"/>
  <c r="H118" i="67"/>
  <c r="F118" i="67"/>
  <c r="D118" i="67"/>
  <c r="C118" i="67"/>
  <c r="B118" i="67"/>
  <c r="H117" i="67"/>
  <c r="F117" i="67"/>
  <c r="D117" i="67"/>
  <c r="C117" i="67"/>
  <c r="B117" i="67"/>
  <c r="H116" i="67"/>
  <c r="F116" i="67"/>
  <c r="D116" i="67"/>
  <c r="C116" i="67"/>
  <c r="B116" i="67"/>
  <c r="H115" i="67"/>
  <c r="F115" i="67"/>
  <c r="D115" i="67"/>
  <c r="C115" i="67"/>
  <c r="B115" i="67"/>
  <c r="H114" i="67"/>
  <c r="F114" i="67"/>
  <c r="D114" i="67"/>
  <c r="C114" i="67"/>
  <c r="B114" i="67"/>
  <c r="H113" i="67"/>
  <c r="F113" i="67"/>
  <c r="D113" i="67"/>
  <c r="C113" i="67"/>
  <c r="B113" i="67"/>
  <c r="H112" i="67"/>
  <c r="F112" i="67"/>
  <c r="D112" i="67"/>
  <c r="C112" i="67"/>
  <c r="B112" i="67"/>
  <c r="H111" i="67"/>
  <c r="F111" i="67"/>
  <c r="D111" i="67"/>
  <c r="C111" i="67"/>
  <c r="B111" i="67"/>
  <c r="H110" i="67"/>
  <c r="F110" i="67"/>
  <c r="D110" i="67"/>
  <c r="C110" i="67"/>
  <c r="B110" i="67"/>
  <c r="H109" i="67"/>
  <c r="F109" i="67"/>
  <c r="D109" i="67"/>
  <c r="C109" i="67"/>
  <c r="B109" i="67"/>
  <c r="H108" i="67"/>
  <c r="F108" i="67"/>
  <c r="D108" i="67"/>
  <c r="C108" i="67"/>
  <c r="B108" i="67"/>
  <c r="H107" i="67"/>
  <c r="F107" i="67"/>
  <c r="D107" i="67"/>
  <c r="C107" i="67"/>
  <c r="B107" i="67"/>
  <c r="H106" i="67"/>
  <c r="F106" i="67"/>
  <c r="D106" i="67"/>
  <c r="C106" i="67"/>
  <c r="B106" i="67"/>
  <c r="H105" i="67"/>
  <c r="F105" i="67"/>
  <c r="D105" i="67"/>
  <c r="C105" i="67"/>
  <c r="B105" i="67"/>
  <c r="H104" i="67"/>
  <c r="F104" i="67"/>
  <c r="D104" i="67"/>
  <c r="C104" i="67"/>
  <c r="B104" i="67"/>
  <c r="H103" i="67"/>
  <c r="F103" i="67"/>
  <c r="D103" i="67"/>
  <c r="C103" i="67"/>
  <c r="B103" i="67"/>
  <c r="H102" i="67"/>
  <c r="F102" i="67"/>
  <c r="D102" i="67"/>
  <c r="C102" i="67"/>
  <c r="B102" i="67"/>
  <c r="H101" i="67"/>
  <c r="F101" i="67"/>
  <c r="D101" i="67"/>
  <c r="C101" i="67"/>
  <c r="B101" i="67"/>
  <c r="H100" i="67"/>
  <c r="F100" i="67"/>
  <c r="D100" i="67"/>
  <c r="C100" i="67"/>
  <c r="B100" i="67"/>
  <c r="H99" i="67"/>
  <c r="F99" i="67"/>
  <c r="D99" i="67"/>
  <c r="C99" i="67"/>
  <c r="B99" i="67"/>
  <c r="H98" i="67"/>
  <c r="F98" i="67"/>
  <c r="D98" i="67"/>
  <c r="C98" i="67"/>
  <c r="B98" i="67"/>
  <c r="H97" i="67"/>
  <c r="F97" i="67"/>
  <c r="D97" i="67"/>
  <c r="C97" i="67"/>
  <c r="B97" i="67"/>
  <c r="H96" i="67"/>
  <c r="F96" i="67"/>
  <c r="D96" i="67"/>
  <c r="C96" i="67"/>
  <c r="B96" i="67"/>
  <c r="H95" i="67"/>
  <c r="F95" i="67"/>
  <c r="D95" i="67"/>
  <c r="C95" i="67"/>
  <c r="B95" i="67"/>
  <c r="H94" i="67"/>
  <c r="F94" i="67"/>
  <c r="D94" i="67"/>
  <c r="C94" i="67"/>
  <c r="B94" i="67"/>
  <c r="H93" i="67"/>
  <c r="F93" i="67"/>
  <c r="D93" i="67"/>
  <c r="C93" i="67"/>
  <c r="B93" i="67"/>
  <c r="H92" i="67"/>
  <c r="F92" i="67"/>
  <c r="D92" i="67"/>
  <c r="C92" i="67"/>
  <c r="B92" i="67"/>
  <c r="H91" i="67"/>
  <c r="F91" i="67"/>
  <c r="D91" i="67"/>
  <c r="C91" i="67"/>
  <c r="B91" i="67"/>
  <c r="H90" i="67"/>
  <c r="F90" i="67"/>
  <c r="D90" i="67"/>
  <c r="C90" i="67"/>
  <c r="B90" i="67"/>
  <c r="H89" i="67"/>
  <c r="F89" i="67"/>
  <c r="D89" i="67"/>
  <c r="C89" i="67"/>
  <c r="B89" i="67"/>
  <c r="H88" i="67"/>
  <c r="F88" i="67"/>
  <c r="D88" i="67"/>
  <c r="C88" i="67"/>
  <c r="B88" i="67"/>
  <c r="H87" i="67"/>
  <c r="F87" i="67"/>
  <c r="D87" i="67"/>
  <c r="C87" i="67"/>
  <c r="B87" i="67"/>
  <c r="H86" i="67"/>
  <c r="F86" i="67"/>
  <c r="D86" i="67"/>
  <c r="C86" i="67"/>
  <c r="B86" i="67"/>
  <c r="H85" i="67"/>
  <c r="F85" i="67"/>
  <c r="D85" i="67"/>
  <c r="C85" i="67"/>
  <c r="B85" i="67"/>
  <c r="H84" i="67"/>
  <c r="F84" i="67"/>
  <c r="D84" i="67"/>
  <c r="C84" i="67"/>
  <c r="B84" i="67"/>
  <c r="H83" i="67"/>
  <c r="F83" i="67"/>
  <c r="D83" i="67"/>
  <c r="C83" i="67"/>
  <c r="B83" i="67"/>
  <c r="H82" i="67"/>
  <c r="F82" i="67"/>
  <c r="D82" i="67"/>
  <c r="C82" i="67"/>
  <c r="B82" i="67"/>
  <c r="H81" i="67"/>
  <c r="F81" i="67"/>
  <c r="D81" i="67"/>
  <c r="C81" i="67"/>
  <c r="B81" i="67"/>
  <c r="H80" i="67"/>
  <c r="F80" i="67"/>
  <c r="D80" i="67"/>
  <c r="C80" i="67"/>
  <c r="B80" i="67"/>
  <c r="H79" i="67"/>
  <c r="F79" i="67"/>
  <c r="D79" i="67"/>
  <c r="C79" i="67"/>
  <c r="B79" i="67"/>
  <c r="H78" i="67"/>
  <c r="F78" i="67"/>
  <c r="D78" i="67"/>
  <c r="C78" i="67"/>
  <c r="B78" i="67"/>
  <c r="H77" i="67"/>
  <c r="F77" i="67"/>
  <c r="D77" i="67"/>
  <c r="C77" i="67"/>
  <c r="B77" i="67"/>
  <c r="H76" i="67"/>
  <c r="F76" i="67"/>
  <c r="D76" i="67"/>
  <c r="C76" i="67"/>
  <c r="B76" i="67"/>
  <c r="H75" i="67"/>
  <c r="F75" i="67"/>
  <c r="D75" i="67"/>
  <c r="C75" i="67"/>
  <c r="B75" i="67"/>
  <c r="H74" i="67"/>
  <c r="F74" i="67"/>
  <c r="D74" i="67"/>
  <c r="C74" i="67"/>
  <c r="B74" i="67"/>
  <c r="H73" i="67"/>
  <c r="F73" i="67"/>
  <c r="D73" i="67"/>
  <c r="C73" i="67"/>
  <c r="B73" i="67"/>
  <c r="H72" i="67"/>
  <c r="F72" i="67"/>
  <c r="D72" i="67"/>
  <c r="C72" i="67"/>
  <c r="B72" i="67"/>
  <c r="H71" i="67"/>
  <c r="F71" i="67"/>
  <c r="D71" i="67"/>
  <c r="C71" i="67"/>
  <c r="B71" i="67"/>
  <c r="H70" i="67"/>
  <c r="F70" i="67"/>
  <c r="D70" i="67"/>
  <c r="C70" i="67"/>
  <c r="B70" i="67"/>
  <c r="H69" i="67"/>
  <c r="F69" i="67"/>
  <c r="D69" i="67"/>
  <c r="C69" i="67"/>
  <c r="B69" i="67"/>
  <c r="H68" i="67"/>
  <c r="F68" i="67"/>
  <c r="D68" i="67"/>
  <c r="C68" i="67"/>
  <c r="B68" i="67"/>
  <c r="H67" i="67"/>
  <c r="F67" i="67"/>
  <c r="D67" i="67"/>
  <c r="C67" i="67"/>
  <c r="B67" i="67"/>
  <c r="H66" i="67"/>
  <c r="F66" i="67"/>
  <c r="D66" i="67"/>
  <c r="C66" i="67"/>
  <c r="B66" i="67"/>
  <c r="H65" i="67"/>
  <c r="F65" i="67"/>
  <c r="D65" i="67"/>
  <c r="C65" i="67"/>
  <c r="B65" i="67"/>
  <c r="H64" i="67"/>
  <c r="F64" i="67"/>
  <c r="D64" i="67"/>
  <c r="C64" i="67"/>
  <c r="B64" i="67"/>
  <c r="H63" i="67"/>
  <c r="F63" i="67"/>
  <c r="D63" i="67"/>
  <c r="C63" i="67"/>
  <c r="B63" i="67"/>
  <c r="H62" i="67"/>
  <c r="F62" i="67"/>
  <c r="D62" i="67"/>
  <c r="C62" i="67"/>
  <c r="B62" i="67"/>
  <c r="H61" i="67"/>
  <c r="F61" i="67"/>
  <c r="D61" i="67"/>
  <c r="C61" i="67"/>
  <c r="B61" i="67"/>
  <c r="H60" i="67"/>
  <c r="F60" i="67"/>
  <c r="D60" i="67"/>
  <c r="C60" i="67"/>
  <c r="B60" i="67"/>
  <c r="H59" i="67"/>
  <c r="F59" i="67"/>
  <c r="D59" i="67"/>
  <c r="C59" i="67"/>
  <c r="B59" i="67"/>
  <c r="H58" i="67"/>
  <c r="F58" i="67"/>
  <c r="D58" i="67"/>
  <c r="C58" i="67"/>
  <c r="B58" i="67"/>
  <c r="H57" i="67"/>
  <c r="F57" i="67"/>
  <c r="D57" i="67"/>
  <c r="C57" i="67"/>
  <c r="B57" i="67"/>
  <c r="H56" i="67"/>
  <c r="F56" i="67"/>
  <c r="D56" i="67"/>
  <c r="C56" i="67"/>
  <c r="B56" i="67"/>
  <c r="H55" i="67"/>
  <c r="F55" i="67"/>
  <c r="D55" i="67"/>
  <c r="C55" i="67"/>
  <c r="B55" i="67"/>
  <c r="H54" i="67"/>
  <c r="F54" i="67"/>
  <c r="D54" i="67"/>
  <c r="C54" i="67"/>
  <c r="B54" i="67"/>
  <c r="H53" i="67"/>
  <c r="F53" i="67"/>
  <c r="D53" i="67"/>
  <c r="C53" i="67"/>
  <c r="B53" i="67"/>
  <c r="H52" i="67"/>
  <c r="F52" i="67"/>
  <c r="D52" i="67"/>
  <c r="C52" i="67"/>
  <c r="B52" i="67"/>
  <c r="H51" i="67"/>
  <c r="F51" i="67"/>
  <c r="D51" i="67"/>
  <c r="C51" i="67"/>
  <c r="B51" i="67"/>
  <c r="H50" i="67"/>
  <c r="F50" i="67"/>
  <c r="D50" i="67"/>
  <c r="C50" i="67"/>
  <c r="B50" i="67"/>
  <c r="H49" i="67"/>
  <c r="F49" i="67"/>
  <c r="D49" i="67"/>
  <c r="C49" i="67"/>
  <c r="B49" i="67"/>
  <c r="H48" i="67"/>
  <c r="F48" i="67"/>
  <c r="D48" i="67"/>
  <c r="C48" i="67"/>
  <c r="B48" i="67"/>
  <c r="H47" i="67"/>
  <c r="F47" i="67"/>
  <c r="D47" i="67"/>
  <c r="C47" i="67"/>
  <c r="B47" i="67"/>
  <c r="H46" i="67"/>
  <c r="F46" i="67"/>
  <c r="D46" i="67"/>
  <c r="C46" i="67"/>
  <c r="B46" i="67"/>
  <c r="H45" i="67"/>
  <c r="F45" i="67"/>
  <c r="D45" i="67"/>
  <c r="C45" i="67"/>
  <c r="B45" i="67"/>
  <c r="H44" i="67"/>
  <c r="F44" i="67"/>
  <c r="D44" i="67"/>
  <c r="C44" i="67"/>
  <c r="B44" i="67"/>
  <c r="H43" i="67"/>
  <c r="F43" i="67"/>
  <c r="D43" i="67"/>
  <c r="C43" i="67"/>
  <c r="B43" i="67"/>
  <c r="H42" i="67"/>
  <c r="F42" i="67"/>
  <c r="D42" i="67"/>
  <c r="C42" i="67"/>
  <c r="B42" i="67"/>
  <c r="H41" i="67"/>
  <c r="F41" i="67"/>
  <c r="D41" i="67"/>
  <c r="C41" i="67"/>
  <c r="B41" i="67"/>
  <c r="H40" i="67"/>
  <c r="F40" i="67"/>
  <c r="D40" i="67"/>
  <c r="C40" i="67"/>
  <c r="B40" i="67"/>
  <c r="H39" i="67"/>
  <c r="F39" i="67"/>
  <c r="D39" i="67"/>
  <c r="C39" i="67"/>
  <c r="B39" i="67"/>
  <c r="H38" i="67"/>
  <c r="F38" i="67"/>
  <c r="D38" i="67"/>
  <c r="C38" i="67"/>
  <c r="B38" i="67"/>
  <c r="H37" i="67"/>
  <c r="F37" i="67"/>
  <c r="D37" i="67"/>
  <c r="C37" i="67"/>
  <c r="B37" i="67"/>
  <c r="H36" i="67"/>
  <c r="F36" i="67"/>
  <c r="D36" i="67"/>
  <c r="C36" i="67"/>
  <c r="B36" i="67"/>
  <c r="H35" i="67"/>
  <c r="F35" i="67"/>
  <c r="D35" i="67"/>
  <c r="C35" i="67"/>
  <c r="B35" i="67"/>
  <c r="H34" i="67"/>
  <c r="F34" i="67"/>
  <c r="D34" i="67"/>
  <c r="C34" i="67"/>
  <c r="B34" i="67"/>
  <c r="H33" i="67"/>
  <c r="F33" i="67"/>
  <c r="D33" i="67"/>
  <c r="C33" i="67"/>
  <c r="B33" i="67"/>
  <c r="H32" i="67"/>
  <c r="F32" i="67"/>
  <c r="D32" i="67"/>
  <c r="C32" i="67"/>
  <c r="B32" i="67"/>
  <c r="H31" i="67"/>
  <c r="F31" i="67"/>
  <c r="D31" i="67"/>
  <c r="C31" i="67"/>
  <c r="B31" i="67"/>
  <c r="H30" i="67"/>
  <c r="F30" i="67"/>
  <c r="D30" i="67"/>
  <c r="C30" i="67"/>
  <c r="B30" i="67"/>
  <c r="H29" i="67"/>
  <c r="F29" i="67"/>
  <c r="D29" i="67"/>
  <c r="C29" i="67"/>
  <c r="B29" i="67"/>
  <c r="H28" i="67"/>
  <c r="F28" i="67"/>
  <c r="D28" i="67"/>
  <c r="C28" i="67"/>
  <c r="B28" i="67"/>
  <c r="H27" i="67"/>
  <c r="F27" i="67"/>
  <c r="D27" i="67"/>
  <c r="C27" i="67"/>
  <c r="B27" i="67"/>
  <c r="H26" i="67"/>
  <c r="F26" i="67"/>
  <c r="D26" i="67"/>
  <c r="C26" i="67"/>
  <c r="B26" i="67"/>
  <c r="H25" i="67"/>
  <c r="F25" i="67"/>
  <c r="D25" i="67"/>
  <c r="C25" i="67"/>
  <c r="B25" i="67"/>
  <c r="H24" i="67"/>
  <c r="F24" i="67"/>
  <c r="D24" i="67"/>
  <c r="C24" i="67"/>
  <c r="B24" i="67"/>
  <c r="H23" i="67"/>
  <c r="F23" i="67"/>
  <c r="D23" i="67"/>
  <c r="C23" i="67"/>
  <c r="B23" i="67"/>
  <c r="H22" i="67"/>
  <c r="F22" i="67"/>
  <c r="D22" i="67"/>
  <c r="C22" i="67"/>
  <c r="B22" i="67"/>
  <c r="H21" i="67"/>
  <c r="F21" i="67"/>
  <c r="D21" i="67"/>
  <c r="C21" i="67"/>
  <c r="B21" i="67"/>
  <c r="H20" i="67"/>
  <c r="F20" i="67"/>
  <c r="D20" i="67"/>
  <c r="C20" i="67"/>
  <c r="B20" i="67"/>
  <c r="H19" i="67"/>
  <c r="F19" i="67"/>
  <c r="D19" i="67"/>
  <c r="C19" i="67"/>
  <c r="B19" i="67"/>
  <c r="H18" i="67"/>
  <c r="F18" i="67"/>
  <c r="D18" i="67"/>
  <c r="C18" i="67"/>
  <c r="B18" i="67"/>
  <c r="H17" i="67"/>
  <c r="F17" i="67"/>
  <c r="D17" i="67"/>
  <c r="C17" i="67"/>
  <c r="B17" i="67"/>
  <c r="H16" i="67"/>
  <c r="F16" i="67"/>
  <c r="D16" i="67"/>
  <c r="C16" i="67"/>
  <c r="B16" i="67"/>
  <c r="H15" i="67"/>
  <c r="F15" i="67"/>
  <c r="D15" i="67"/>
  <c r="C15" i="67"/>
  <c r="B15" i="67"/>
  <c r="C12" i="67"/>
  <c r="C11" i="67"/>
  <c r="C10" i="67"/>
  <c r="C9" i="67"/>
  <c r="C8" i="67"/>
  <c r="F7" i="67"/>
  <c r="C7" i="67"/>
  <c r="H16" i="48"/>
  <c r="H17" i="48"/>
  <c r="H18" i="48"/>
  <c r="H19" i="48"/>
  <c r="H20" i="48"/>
  <c r="H21" i="48"/>
  <c r="H22" i="48"/>
  <c r="H23" i="48"/>
  <c r="H24" i="48"/>
  <c r="H25" i="48"/>
  <c r="H26" i="48"/>
  <c r="H27" i="48"/>
  <c r="H28" i="48"/>
  <c r="H29" i="48"/>
  <c r="H30" i="48"/>
  <c r="H31" i="48"/>
  <c r="H32" i="48"/>
  <c r="H33" i="48"/>
  <c r="H34" i="48"/>
  <c r="H35" i="48"/>
  <c r="H36" i="48"/>
  <c r="H37" i="48"/>
  <c r="H38" i="48"/>
  <c r="H39" i="48"/>
  <c r="H40" i="48"/>
  <c r="H41" i="48"/>
  <c r="H42" i="48"/>
  <c r="H43" i="48"/>
  <c r="H44" i="48"/>
  <c r="H45" i="48"/>
  <c r="H46" i="48"/>
  <c r="H47" i="48"/>
  <c r="H48" i="48"/>
  <c r="H49" i="48"/>
  <c r="H50" i="48"/>
  <c r="H51" i="48"/>
  <c r="H52" i="48"/>
  <c r="H53" i="48"/>
  <c r="H54" i="48"/>
  <c r="H55" i="48"/>
  <c r="H56" i="48"/>
  <c r="H57" i="48"/>
  <c r="H58" i="48"/>
  <c r="H59" i="48"/>
  <c r="H60" i="48"/>
  <c r="H61" i="48"/>
  <c r="H62" i="48"/>
  <c r="H63" i="48"/>
  <c r="H64" i="48"/>
  <c r="H65" i="48"/>
  <c r="H66" i="48"/>
  <c r="H67" i="48"/>
  <c r="H68" i="48"/>
  <c r="H69" i="48"/>
  <c r="H70" i="48"/>
  <c r="H71" i="48"/>
  <c r="H72" i="48"/>
  <c r="H73" i="48"/>
  <c r="H74" i="48"/>
  <c r="H75" i="48"/>
  <c r="H76" i="48"/>
  <c r="H77" i="48"/>
  <c r="H78" i="48"/>
  <c r="H79" i="48"/>
  <c r="H80" i="48"/>
  <c r="H81" i="48"/>
  <c r="H82" i="48"/>
  <c r="H83" i="48"/>
  <c r="H84" i="48"/>
  <c r="H85" i="48"/>
  <c r="H86" i="48"/>
  <c r="H87" i="48"/>
  <c r="H88" i="48"/>
  <c r="H89" i="48"/>
  <c r="H90" i="48"/>
  <c r="H91" i="48"/>
  <c r="H92" i="48"/>
  <c r="H93" i="48"/>
  <c r="H94" i="48"/>
  <c r="H95" i="48"/>
  <c r="H96" i="48"/>
  <c r="H97" i="48"/>
  <c r="H98" i="48"/>
  <c r="H99" i="48"/>
  <c r="H100" i="48"/>
  <c r="H101" i="48"/>
  <c r="H102" i="48"/>
  <c r="H103" i="48"/>
  <c r="H104" i="48"/>
  <c r="H105" i="48"/>
  <c r="H106" i="48"/>
  <c r="H107" i="48"/>
  <c r="H108" i="48"/>
  <c r="H109" i="48"/>
  <c r="H110" i="48"/>
  <c r="H111" i="48"/>
  <c r="H112" i="48"/>
  <c r="H113" i="48"/>
  <c r="H114" i="48"/>
  <c r="H115" i="48"/>
  <c r="H116" i="48"/>
  <c r="H117" i="48"/>
  <c r="H118" i="48"/>
  <c r="H119" i="48"/>
  <c r="H120" i="48"/>
  <c r="H121" i="48"/>
  <c r="H122" i="48"/>
  <c r="H123" i="48"/>
  <c r="H124" i="48"/>
  <c r="H125" i="48"/>
  <c r="H126" i="48"/>
  <c r="H127" i="48"/>
  <c r="H128" i="48"/>
  <c r="H129" i="48"/>
  <c r="H130" i="48"/>
  <c r="H131" i="48"/>
  <c r="H132" i="48"/>
  <c r="H133" i="48"/>
  <c r="H134" i="48"/>
  <c r="H135" i="48"/>
  <c r="H136" i="48"/>
  <c r="H137" i="48"/>
  <c r="H138" i="48"/>
  <c r="H139" i="48"/>
  <c r="H140" i="48"/>
  <c r="H141" i="48"/>
  <c r="H142" i="48"/>
  <c r="H143" i="48"/>
  <c r="H144" i="48"/>
  <c r="H145" i="48"/>
  <c r="H146" i="48"/>
  <c r="H147" i="48"/>
  <c r="H148" i="48"/>
  <c r="H149" i="48"/>
  <c r="H150" i="48"/>
  <c r="H151" i="48"/>
  <c r="H152" i="48"/>
  <c r="H153" i="48"/>
  <c r="H154" i="48"/>
  <c r="H155" i="48"/>
  <c r="H156" i="48"/>
  <c r="H157" i="48"/>
  <c r="H158" i="48"/>
  <c r="H159" i="48"/>
  <c r="H160" i="48"/>
  <c r="H161" i="48"/>
  <c r="H162" i="48"/>
  <c r="H163" i="48"/>
  <c r="H164" i="48"/>
  <c r="H165" i="48"/>
  <c r="H166" i="48"/>
  <c r="H167" i="48"/>
  <c r="H168" i="48"/>
  <c r="H169" i="48"/>
  <c r="H170" i="48"/>
  <c r="H171" i="48"/>
  <c r="H172" i="48"/>
  <c r="H173" i="48"/>
  <c r="H174" i="48"/>
  <c r="H175" i="48"/>
  <c r="H176" i="48"/>
  <c r="H177" i="48"/>
  <c r="H178" i="48"/>
  <c r="H179" i="48"/>
  <c r="H180" i="48"/>
  <c r="H181" i="48"/>
  <c r="H182" i="48"/>
  <c r="H183" i="48"/>
  <c r="H184" i="48"/>
  <c r="H185" i="48"/>
  <c r="H186" i="48"/>
  <c r="H187" i="48"/>
  <c r="H188" i="48"/>
  <c r="H189" i="48"/>
  <c r="H190" i="48"/>
  <c r="H191" i="48"/>
  <c r="H192" i="48"/>
  <c r="H193" i="48"/>
  <c r="H194" i="48"/>
  <c r="H195" i="48"/>
  <c r="H196" i="48"/>
  <c r="H197" i="48"/>
  <c r="H198" i="48"/>
  <c r="H199" i="48"/>
  <c r="H200" i="48"/>
  <c r="H201" i="48"/>
  <c r="H202" i="48"/>
  <c r="H203" i="48"/>
  <c r="H204" i="48"/>
  <c r="H205" i="48"/>
  <c r="H206" i="48"/>
  <c r="H207" i="48"/>
  <c r="H208" i="48"/>
  <c r="H209" i="48"/>
  <c r="H210" i="48"/>
  <c r="H211" i="48"/>
  <c r="H212" i="48"/>
  <c r="H213" i="48"/>
  <c r="H214" i="48"/>
  <c r="H215" i="48"/>
  <c r="H216" i="48"/>
  <c r="H217" i="48"/>
  <c r="H218" i="48"/>
  <c r="H219" i="48"/>
  <c r="H220" i="48"/>
  <c r="H221" i="48"/>
  <c r="H222" i="48"/>
  <c r="H223" i="48"/>
  <c r="H224" i="48"/>
  <c r="H225" i="48"/>
  <c r="H226" i="48"/>
  <c r="H227" i="48"/>
  <c r="H228" i="48"/>
  <c r="H229" i="48"/>
  <c r="H230" i="48"/>
  <c r="H231" i="48"/>
  <c r="H232" i="48"/>
  <c r="H233" i="48"/>
  <c r="H234" i="48"/>
  <c r="H235" i="48"/>
  <c r="H236" i="48"/>
  <c r="H237" i="48"/>
  <c r="H238" i="48"/>
  <c r="H239" i="48"/>
  <c r="H240" i="48"/>
  <c r="H241" i="48"/>
  <c r="H242" i="48"/>
  <c r="H243" i="48"/>
  <c r="H244" i="48"/>
  <c r="H245" i="48"/>
  <c r="H246" i="48"/>
  <c r="H247" i="48"/>
  <c r="H248" i="48"/>
  <c r="H249" i="48"/>
  <c r="H250" i="48"/>
  <c r="H251" i="48"/>
  <c r="H252" i="48"/>
  <c r="H253" i="48"/>
  <c r="H254" i="48"/>
  <c r="H255" i="48"/>
  <c r="H256" i="48"/>
  <c r="H257" i="48"/>
  <c r="H258" i="48"/>
  <c r="H259" i="48"/>
  <c r="H260" i="48"/>
  <c r="H261" i="48"/>
  <c r="H262" i="48"/>
  <c r="H263" i="48"/>
  <c r="H264" i="48"/>
  <c r="H265" i="48"/>
  <c r="H266" i="48"/>
  <c r="H267" i="48"/>
  <c r="H268" i="48"/>
  <c r="H269" i="48"/>
  <c r="H270" i="48"/>
  <c r="H271" i="48"/>
  <c r="H272" i="48"/>
  <c r="H273" i="48"/>
  <c r="H274" i="48"/>
  <c r="H275" i="48"/>
  <c r="H276" i="48"/>
  <c r="H277" i="48"/>
  <c r="H278" i="48"/>
  <c r="H279" i="48"/>
  <c r="H280" i="48"/>
  <c r="H281" i="48"/>
  <c r="H282" i="48"/>
  <c r="H283" i="48"/>
  <c r="H284" i="48"/>
  <c r="H285" i="48"/>
  <c r="H286" i="48"/>
  <c r="H287" i="48"/>
  <c r="H288" i="48"/>
  <c r="H289" i="48"/>
  <c r="H290" i="48"/>
  <c r="H291" i="48"/>
  <c r="H292" i="48"/>
  <c r="H293" i="48"/>
  <c r="H294" i="48"/>
  <c r="H295" i="48"/>
  <c r="H296" i="48"/>
  <c r="H297" i="48"/>
  <c r="H298" i="48"/>
  <c r="H299" i="48"/>
  <c r="H300" i="48"/>
  <c r="H301" i="48"/>
  <c r="H302" i="48"/>
  <c r="H303" i="48"/>
  <c r="H15" i="48"/>
  <c r="B296" i="48"/>
  <c r="C296" i="48"/>
  <c r="D296" i="48"/>
  <c r="F296" i="48"/>
  <c r="B297" i="48"/>
  <c r="C297" i="48"/>
  <c r="D297" i="48"/>
  <c r="F297" i="48"/>
  <c r="B298" i="48"/>
  <c r="C298" i="48"/>
  <c r="D298" i="48"/>
  <c r="F298" i="48"/>
  <c r="B299" i="48"/>
  <c r="C299" i="48"/>
  <c r="D299" i="48"/>
  <c r="F299" i="48"/>
  <c r="B300" i="48"/>
  <c r="C300" i="48"/>
  <c r="D300" i="48"/>
  <c r="F300" i="48"/>
  <c r="B301" i="48"/>
  <c r="C301" i="48"/>
  <c r="D301" i="48"/>
  <c r="F301" i="48"/>
  <c r="B302" i="48"/>
  <c r="C302" i="48"/>
  <c r="D302" i="48"/>
  <c r="F302" i="48"/>
  <c r="B303" i="48"/>
  <c r="C303" i="48"/>
  <c r="D303" i="48"/>
  <c r="F303" i="48"/>
  <c r="B274" i="48"/>
  <c r="C274" i="48"/>
  <c r="D274" i="48"/>
  <c r="F274" i="48"/>
  <c r="B275" i="48"/>
  <c r="C275" i="48"/>
  <c r="D275" i="48"/>
  <c r="F275" i="48"/>
  <c r="B276" i="48"/>
  <c r="C276" i="48"/>
  <c r="D276" i="48"/>
  <c r="F276" i="48"/>
  <c r="B277" i="48"/>
  <c r="C277" i="48"/>
  <c r="D277" i="48"/>
  <c r="F277" i="48"/>
  <c r="B278" i="48"/>
  <c r="C278" i="48"/>
  <c r="D278" i="48"/>
  <c r="F278" i="48"/>
  <c r="B279" i="48"/>
  <c r="C279" i="48"/>
  <c r="D279" i="48"/>
  <c r="F279" i="48"/>
  <c r="B280" i="48"/>
  <c r="C280" i="48"/>
  <c r="D280" i="48"/>
  <c r="F280" i="48"/>
  <c r="B281" i="48"/>
  <c r="C281" i="48"/>
  <c r="D281" i="48"/>
  <c r="F281" i="48"/>
  <c r="B282" i="48"/>
  <c r="C282" i="48"/>
  <c r="D282" i="48"/>
  <c r="F282" i="48"/>
  <c r="B283" i="48"/>
  <c r="C283" i="48"/>
  <c r="D283" i="48"/>
  <c r="F283" i="48"/>
  <c r="B284" i="48"/>
  <c r="C284" i="48"/>
  <c r="D284" i="48"/>
  <c r="F284" i="48"/>
  <c r="B285" i="48"/>
  <c r="C285" i="48"/>
  <c r="D285" i="48"/>
  <c r="F285" i="48"/>
  <c r="B286" i="48"/>
  <c r="C286" i="48"/>
  <c r="D286" i="48"/>
  <c r="F286" i="48"/>
  <c r="B287" i="48"/>
  <c r="C287" i="48"/>
  <c r="D287" i="48"/>
  <c r="F287" i="48"/>
  <c r="B288" i="48"/>
  <c r="C288" i="48"/>
  <c r="D288" i="48"/>
  <c r="F288" i="48"/>
  <c r="B289" i="48"/>
  <c r="C289" i="48"/>
  <c r="D289" i="48"/>
  <c r="F289" i="48"/>
  <c r="B290" i="48"/>
  <c r="C290" i="48"/>
  <c r="D290" i="48"/>
  <c r="F290" i="48"/>
  <c r="B291" i="48"/>
  <c r="C291" i="48"/>
  <c r="D291" i="48"/>
  <c r="F291" i="48"/>
  <c r="B292" i="48"/>
  <c r="C292" i="48"/>
  <c r="D292" i="48"/>
  <c r="F292" i="48"/>
  <c r="B293" i="48"/>
  <c r="C293" i="48"/>
  <c r="D293" i="48"/>
  <c r="F293" i="48"/>
  <c r="B294" i="48"/>
  <c r="C294" i="48"/>
  <c r="D294" i="48"/>
  <c r="F294" i="48"/>
  <c r="B295" i="48"/>
  <c r="C295" i="48"/>
  <c r="D295" i="48"/>
  <c r="F295" i="48"/>
  <c r="B237" i="48"/>
  <c r="C237" i="48"/>
  <c r="D237" i="48"/>
  <c r="F237" i="48"/>
  <c r="B238" i="48"/>
  <c r="C238" i="48"/>
  <c r="D238" i="48"/>
  <c r="F238" i="48"/>
  <c r="B239" i="48"/>
  <c r="C239" i="48"/>
  <c r="D239" i="48"/>
  <c r="F239" i="48"/>
  <c r="B240" i="48"/>
  <c r="C240" i="48"/>
  <c r="D240" i="48"/>
  <c r="F240" i="48"/>
  <c r="B241" i="48"/>
  <c r="C241" i="48"/>
  <c r="D241" i="48"/>
  <c r="F241" i="48"/>
  <c r="B242" i="48"/>
  <c r="C242" i="48"/>
  <c r="D242" i="48"/>
  <c r="F242" i="48"/>
  <c r="B243" i="48"/>
  <c r="C243" i="48"/>
  <c r="D243" i="48"/>
  <c r="F243" i="48"/>
  <c r="B244" i="48"/>
  <c r="C244" i="48"/>
  <c r="D244" i="48"/>
  <c r="F244" i="48"/>
  <c r="B245" i="48"/>
  <c r="C245" i="48"/>
  <c r="D245" i="48"/>
  <c r="F245" i="48"/>
  <c r="B246" i="48"/>
  <c r="C246" i="48"/>
  <c r="D246" i="48"/>
  <c r="F246" i="48"/>
  <c r="B247" i="48"/>
  <c r="C247" i="48"/>
  <c r="D247" i="48"/>
  <c r="F247" i="48"/>
  <c r="B248" i="48"/>
  <c r="C248" i="48"/>
  <c r="D248" i="48"/>
  <c r="F248" i="48"/>
  <c r="B249" i="48"/>
  <c r="C249" i="48"/>
  <c r="D249" i="48"/>
  <c r="F249" i="48"/>
  <c r="B250" i="48"/>
  <c r="C250" i="48"/>
  <c r="D250" i="48"/>
  <c r="F250" i="48"/>
  <c r="B251" i="48"/>
  <c r="C251" i="48"/>
  <c r="D251" i="48"/>
  <c r="F251" i="48"/>
  <c r="B252" i="48"/>
  <c r="C252" i="48"/>
  <c r="D252" i="48"/>
  <c r="F252" i="48"/>
  <c r="B253" i="48"/>
  <c r="C253" i="48"/>
  <c r="D253" i="48"/>
  <c r="F253" i="48"/>
  <c r="B254" i="48"/>
  <c r="C254" i="48"/>
  <c r="D254" i="48"/>
  <c r="F254" i="48"/>
  <c r="B255" i="48"/>
  <c r="C255" i="48"/>
  <c r="D255" i="48"/>
  <c r="F255" i="48"/>
  <c r="B256" i="48"/>
  <c r="C256" i="48"/>
  <c r="D256" i="48"/>
  <c r="F256" i="48"/>
  <c r="B257" i="48"/>
  <c r="C257" i="48"/>
  <c r="D257" i="48"/>
  <c r="F257" i="48"/>
  <c r="B258" i="48"/>
  <c r="C258" i="48"/>
  <c r="D258" i="48"/>
  <c r="F258" i="48"/>
  <c r="B259" i="48"/>
  <c r="C259" i="48"/>
  <c r="D259" i="48"/>
  <c r="F259" i="48"/>
  <c r="B260" i="48"/>
  <c r="C260" i="48"/>
  <c r="D260" i="48"/>
  <c r="F260" i="48"/>
  <c r="B261" i="48"/>
  <c r="C261" i="48"/>
  <c r="D261" i="48"/>
  <c r="F261" i="48"/>
  <c r="B262" i="48"/>
  <c r="C262" i="48"/>
  <c r="D262" i="48"/>
  <c r="F262" i="48"/>
  <c r="B263" i="48"/>
  <c r="C263" i="48"/>
  <c r="D263" i="48"/>
  <c r="F263" i="48"/>
  <c r="B264" i="48"/>
  <c r="C264" i="48"/>
  <c r="D264" i="48"/>
  <c r="F264" i="48"/>
  <c r="B265" i="48"/>
  <c r="C265" i="48"/>
  <c r="D265" i="48"/>
  <c r="F265" i="48"/>
  <c r="B266" i="48"/>
  <c r="C266" i="48"/>
  <c r="D266" i="48"/>
  <c r="F266" i="48"/>
  <c r="B267" i="48"/>
  <c r="C267" i="48"/>
  <c r="D267" i="48"/>
  <c r="F267" i="48"/>
  <c r="B268" i="48"/>
  <c r="C268" i="48"/>
  <c r="D268" i="48"/>
  <c r="F268" i="48"/>
  <c r="B269" i="48"/>
  <c r="C269" i="48"/>
  <c r="D269" i="48"/>
  <c r="F269" i="48"/>
  <c r="B270" i="48"/>
  <c r="C270" i="48"/>
  <c r="D270" i="48"/>
  <c r="F270" i="48"/>
  <c r="B271" i="48"/>
  <c r="C271" i="48"/>
  <c r="D271" i="48"/>
  <c r="F271" i="48"/>
  <c r="B272" i="48"/>
  <c r="C272" i="48"/>
  <c r="D272" i="48"/>
  <c r="F272" i="48"/>
  <c r="B273" i="48"/>
  <c r="C273" i="48"/>
  <c r="D273" i="48"/>
  <c r="F273" i="48"/>
  <c r="B16" i="48"/>
  <c r="C16" i="48"/>
  <c r="D16" i="48"/>
  <c r="F16" i="48"/>
  <c r="B17" i="48"/>
  <c r="C17" i="48"/>
  <c r="D17" i="48"/>
  <c r="F17" i="48"/>
  <c r="B18" i="48"/>
  <c r="C18" i="48"/>
  <c r="D18" i="48"/>
  <c r="F18" i="48"/>
  <c r="B19" i="48"/>
  <c r="C19" i="48"/>
  <c r="D19" i="48"/>
  <c r="F19" i="48"/>
  <c r="B20" i="48"/>
  <c r="C20" i="48"/>
  <c r="D20" i="48"/>
  <c r="F20" i="48"/>
  <c r="B21" i="48"/>
  <c r="C21" i="48"/>
  <c r="D21" i="48"/>
  <c r="F21" i="48"/>
  <c r="B22" i="48"/>
  <c r="C22" i="48"/>
  <c r="D22" i="48"/>
  <c r="F22" i="48"/>
  <c r="B23" i="48"/>
  <c r="C23" i="48"/>
  <c r="D23" i="48"/>
  <c r="F23" i="48"/>
  <c r="B24" i="48"/>
  <c r="C24" i="48"/>
  <c r="D24" i="48"/>
  <c r="F24" i="48"/>
  <c r="B25" i="48"/>
  <c r="C25" i="48"/>
  <c r="D25" i="48"/>
  <c r="F25" i="48"/>
  <c r="B26" i="48"/>
  <c r="C26" i="48"/>
  <c r="D26" i="48"/>
  <c r="F26" i="48"/>
  <c r="B27" i="48"/>
  <c r="C27" i="48"/>
  <c r="D27" i="48"/>
  <c r="F27" i="48"/>
  <c r="B28" i="48"/>
  <c r="C28" i="48"/>
  <c r="D28" i="48"/>
  <c r="F28" i="48"/>
  <c r="B29" i="48"/>
  <c r="C29" i="48"/>
  <c r="D29" i="48"/>
  <c r="F29" i="48"/>
  <c r="B30" i="48"/>
  <c r="C30" i="48"/>
  <c r="D30" i="48"/>
  <c r="F30" i="48"/>
  <c r="B31" i="48"/>
  <c r="C31" i="48"/>
  <c r="D31" i="48"/>
  <c r="F31" i="48"/>
  <c r="B32" i="48"/>
  <c r="C32" i="48"/>
  <c r="D32" i="48"/>
  <c r="F32" i="48"/>
  <c r="B33" i="48"/>
  <c r="C33" i="48"/>
  <c r="D33" i="48"/>
  <c r="F33" i="48"/>
  <c r="B34" i="48"/>
  <c r="C34" i="48"/>
  <c r="D34" i="48"/>
  <c r="F34" i="48"/>
  <c r="B35" i="48"/>
  <c r="C35" i="48"/>
  <c r="D35" i="48"/>
  <c r="F35" i="48"/>
  <c r="B36" i="48"/>
  <c r="C36" i="48"/>
  <c r="D36" i="48"/>
  <c r="F36" i="48"/>
  <c r="B37" i="48"/>
  <c r="C37" i="48"/>
  <c r="D37" i="48"/>
  <c r="F37" i="48"/>
  <c r="B38" i="48"/>
  <c r="C38" i="48"/>
  <c r="D38" i="48"/>
  <c r="F38" i="48"/>
  <c r="B39" i="48"/>
  <c r="C39" i="48"/>
  <c r="D39" i="48"/>
  <c r="F39" i="48"/>
  <c r="B40" i="48"/>
  <c r="C40" i="48"/>
  <c r="D40" i="48"/>
  <c r="F40" i="48"/>
  <c r="B41" i="48"/>
  <c r="C41" i="48"/>
  <c r="D41" i="48"/>
  <c r="F41" i="48"/>
  <c r="B42" i="48"/>
  <c r="C42" i="48"/>
  <c r="D42" i="48"/>
  <c r="F42" i="48"/>
  <c r="B43" i="48"/>
  <c r="C43" i="48"/>
  <c r="D43" i="48"/>
  <c r="F43" i="48"/>
  <c r="B44" i="48"/>
  <c r="C44" i="48"/>
  <c r="D44" i="48"/>
  <c r="F44" i="48"/>
  <c r="B45" i="48"/>
  <c r="C45" i="48"/>
  <c r="D45" i="48"/>
  <c r="F45" i="48"/>
  <c r="B46" i="48"/>
  <c r="C46" i="48"/>
  <c r="D46" i="48"/>
  <c r="F46" i="48"/>
  <c r="B47" i="48"/>
  <c r="C47" i="48"/>
  <c r="D47" i="48"/>
  <c r="F47" i="48"/>
  <c r="B48" i="48"/>
  <c r="C48" i="48"/>
  <c r="D48" i="48"/>
  <c r="F48" i="48"/>
  <c r="B49" i="48"/>
  <c r="C49" i="48"/>
  <c r="D49" i="48"/>
  <c r="F49" i="48"/>
  <c r="B50" i="48"/>
  <c r="C50" i="48"/>
  <c r="D50" i="48"/>
  <c r="F50" i="48"/>
  <c r="B51" i="48"/>
  <c r="C51" i="48"/>
  <c r="D51" i="48"/>
  <c r="F51" i="48"/>
  <c r="B52" i="48"/>
  <c r="C52" i="48"/>
  <c r="D52" i="48"/>
  <c r="F52" i="48"/>
  <c r="B53" i="48"/>
  <c r="C53" i="48"/>
  <c r="D53" i="48"/>
  <c r="F53" i="48"/>
  <c r="B54" i="48"/>
  <c r="C54" i="48"/>
  <c r="D54" i="48"/>
  <c r="F54" i="48"/>
  <c r="B55" i="48"/>
  <c r="C55" i="48"/>
  <c r="D55" i="48"/>
  <c r="F55" i="48"/>
  <c r="B56" i="48"/>
  <c r="C56" i="48"/>
  <c r="D56" i="48"/>
  <c r="F56" i="48"/>
  <c r="B57" i="48"/>
  <c r="C57" i="48"/>
  <c r="D57" i="48"/>
  <c r="F57" i="48"/>
  <c r="B58" i="48"/>
  <c r="C58" i="48"/>
  <c r="D58" i="48"/>
  <c r="F58" i="48"/>
  <c r="B59" i="48"/>
  <c r="C59" i="48"/>
  <c r="D59" i="48"/>
  <c r="F59" i="48"/>
  <c r="B60" i="48"/>
  <c r="C60" i="48"/>
  <c r="D60" i="48"/>
  <c r="F60" i="48"/>
  <c r="B61" i="48"/>
  <c r="C61" i="48"/>
  <c r="D61" i="48"/>
  <c r="F61" i="48"/>
  <c r="B62" i="48"/>
  <c r="C62" i="48"/>
  <c r="D62" i="48"/>
  <c r="F62" i="48"/>
  <c r="B63" i="48"/>
  <c r="C63" i="48"/>
  <c r="D63" i="48"/>
  <c r="F63" i="48"/>
  <c r="B64" i="48"/>
  <c r="C64" i="48"/>
  <c r="D64" i="48"/>
  <c r="F64" i="48"/>
  <c r="B65" i="48"/>
  <c r="C65" i="48"/>
  <c r="D65" i="48"/>
  <c r="F65" i="48"/>
  <c r="B66" i="48"/>
  <c r="C66" i="48"/>
  <c r="D66" i="48"/>
  <c r="F66" i="48"/>
  <c r="B67" i="48"/>
  <c r="C67" i="48"/>
  <c r="D67" i="48"/>
  <c r="F67" i="48"/>
  <c r="B68" i="48"/>
  <c r="C68" i="48"/>
  <c r="D68" i="48"/>
  <c r="F68" i="48"/>
  <c r="B69" i="48"/>
  <c r="C69" i="48"/>
  <c r="D69" i="48"/>
  <c r="F69" i="48"/>
  <c r="B70" i="48"/>
  <c r="C70" i="48"/>
  <c r="D70" i="48"/>
  <c r="F70" i="48"/>
  <c r="B71" i="48"/>
  <c r="C71" i="48"/>
  <c r="D71" i="48"/>
  <c r="F71" i="48"/>
  <c r="B72" i="48"/>
  <c r="C72" i="48"/>
  <c r="D72" i="48"/>
  <c r="F72" i="48"/>
  <c r="B73" i="48"/>
  <c r="C73" i="48"/>
  <c r="D73" i="48"/>
  <c r="F73" i="48"/>
  <c r="B74" i="48"/>
  <c r="C74" i="48"/>
  <c r="D74" i="48"/>
  <c r="F74" i="48"/>
  <c r="B75" i="48"/>
  <c r="C75" i="48"/>
  <c r="D75" i="48"/>
  <c r="F75" i="48"/>
  <c r="B76" i="48"/>
  <c r="C76" i="48"/>
  <c r="D76" i="48"/>
  <c r="F76" i="48"/>
  <c r="B77" i="48"/>
  <c r="C77" i="48"/>
  <c r="D77" i="48"/>
  <c r="F77" i="48"/>
  <c r="B78" i="48"/>
  <c r="C78" i="48"/>
  <c r="D78" i="48"/>
  <c r="F78" i="48"/>
  <c r="B79" i="48"/>
  <c r="C79" i="48"/>
  <c r="D79" i="48"/>
  <c r="F79" i="48"/>
  <c r="B80" i="48"/>
  <c r="C80" i="48"/>
  <c r="D80" i="48"/>
  <c r="F80" i="48"/>
  <c r="B81" i="48"/>
  <c r="C81" i="48"/>
  <c r="D81" i="48"/>
  <c r="F81" i="48"/>
  <c r="B82" i="48"/>
  <c r="C82" i="48"/>
  <c r="D82" i="48"/>
  <c r="F82" i="48"/>
  <c r="B83" i="48"/>
  <c r="C83" i="48"/>
  <c r="D83" i="48"/>
  <c r="F83" i="48"/>
  <c r="B84" i="48"/>
  <c r="C84" i="48"/>
  <c r="D84" i="48"/>
  <c r="F84" i="48"/>
  <c r="B85" i="48"/>
  <c r="C85" i="48"/>
  <c r="D85" i="48"/>
  <c r="F85" i="48"/>
  <c r="B86" i="48"/>
  <c r="C86" i="48"/>
  <c r="D86" i="48"/>
  <c r="F86" i="48"/>
  <c r="B87" i="48"/>
  <c r="C87" i="48"/>
  <c r="D87" i="48"/>
  <c r="F87" i="48"/>
  <c r="B88" i="48"/>
  <c r="C88" i="48"/>
  <c r="D88" i="48"/>
  <c r="F88" i="48"/>
  <c r="B89" i="48"/>
  <c r="C89" i="48"/>
  <c r="D89" i="48"/>
  <c r="F89" i="48"/>
  <c r="B90" i="48"/>
  <c r="C90" i="48"/>
  <c r="D90" i="48"/>
  <c r="F90" i="48"/>
  <c r="B91" i="48"/>
  <c r="C91" i="48"/>
  <c r="D91" i="48"/>
  <c r="F91" i="48"/>
  <c r="B92" i="48"/>
  <c r="C92" i="48"/>
  <c r="D92" i="48"/>
  <c r="F92" i="48"/>
  <c r="B93" i="48"/>
  <c r="C93" i="48"/>
  <c r="D93" i="48"/>
  <c r="F93" i="48"/>
  <c r="B94" i="48"/>
  <c r="C94" i="48"/>
  <c r="D94" i="48"/>
  <c r="F94" i="48"/>
  <c r="B95" i="48"/>
  <c r="C95" i="48"/>
  <c r="D95" i="48"/>
  <c r="F95" i="48"/>
  <c r="B96" i="48"/>
  <c r="C96" i="48"/>
  <c r="D96" i="48"/>
  <c r="F96" i="48"/>
  <c r="B97" i="48"/>
  <c r="C97" i="48"/>
  <c r="D97" i="48"/>
  <c r="F97" i="48"/>
  <c r="B98" i="48"/>
  <c r="C98" i="48"/>
  <c r="D98" i="48"/>
  <c r="F98" i="48"/>
  <c r="B99" i="48"/>
  <c r="C99" i="48"/>
  <c r="D99" i="48"/>
  <c r="F99" i="48"/>
  <c r="B100" i="48"/>
  <c r="C100" i="48"/>
  <c r="D100" i="48"/>
  <c r="F100" i="48"/>
  <c r="B101" i="48"/>
  <c r="C101" i="48"/>
  <c r="D101" i="48"/>
  <c r="F101" i="48"/>
  <c r="B102" i="48"/>
  <c r="C102" i="48"/>
  <c r="D102" i="48"/>
  <c r="F102" i="48"/>
  <c r="B103" i="48"/>
  <c r="C103" i="48"/>
  <c r="D103" i="48"/>
  <c r="F103" i="48"/>
  <c r="B104" i="48"/>
  <c r="C104" i="48"/>
  <c r="D104" i="48"/>
  <c r="F104" i="48"/>
  <c r="B105" i="48"/>
  <c r="C105" i="48"/>
  <c r="D105" i="48"/>
  <c r="F105" i="48"/>
  <c r="B106" i="48"/>
  <c r="C106" i="48"/>
  <c r="D106" i="48"/>
  <c r="F106" i="48"/>
  <c r="B107" i="48"/>
  <c r="C107" i="48"/>
  <c r="D107" i="48"/>
  <c r="F107" i="48"/>
  <c r="B108" i="48"/>
  <c r="C108" i="48"/>
  <c r="D108" i="48"/>
  <c r="F108" i="48"/>
  <c r="B109" i="48"/>
  <c r="C109" i="48"/>
  <c r="D109" i="48"/>
  <c r="F109" i="48"/>
  <c r="B110" i="48"/>
  <c r="C110" i="48"/>
  <c r="D110" i="48"/>
  <c r="F110" i="48"/>
  <c r="B111" i="48"/>
  <c r="C111" i="48"/>
  <c r="D111" i="48"/>
  <c r="F111" i="48"/>
  <c r="B112" i="48"/>
  <c r="C112" i="48"/>
  <c r="D112" i="48"/>
  <c r="F112" i="48"/>
  <c r="B113" i="48"/>
  <c r="C113" i="48"/>
  <c r="D113" i="48"/>
  <c r="F113" i="48"/>
  <c r="B114" i="48"/>
  <c r="C114" i="48"/>
  <c r="D114" i="48"/>
  <c r="F114" i="48"/>
  <c r="B115" i="48"/>
  <c r="C115" i="48"/>
  <c r="D115" i="48"/>
  <c r="F115" i="48"/>
  <c r="B116" i="48"/>
  <c r="C116" i="48"/>
  <c r="D116" i="48"/>
  <c r="F116" i="48"/>
  <c r="B117" i="48"/>
  <c r="C117" i="48"/>
  <c r="D117" i="48"/>
  <c r="F117" i="48"/>
  <c r="B118" i="48"/>
  <c r="C118" i="48"/>
  <c r="D118" i="48"/>
  <c r="F118" i="48"/>
  <c r="B119" i="48"/>
  <c r="C119" i="48"/>
  <c r="D119" i="48"/>
  <c r="F119" i="48"/>
  <c r="B120" i="48"/>
  <c r="C120" i="48"/>
  <c r="D120" i="48"/>
  <c r="F120" i="48"/>
  <c r="B121" i="48"/>
  <c r="C121" i="48"/>
  <c r="D121" i="48"/>
  <c r="F121" i="48"/>
  <c r="B122" i="48"/>
  <c r="C122" i="48"/>
  <c r="D122" i="48"/>
  <c r="F122" i="48"/>
  <c r="B123" i="48"/>
  <c r="C123" i="48"/>
  <c r="D123" i="48"/>
  <c r="F123" i="48"/>
  <c r="B124" i="48"/>
  <c r="C124" i="48"/>
  <c r="D124" i="48"/>
  <c r="F124" i="48"/>
  <c r="B125" i="48"/>
  <c r="C125" i="48"/>
  <c r="D125" i="48"/>
  <c r="F125" i="48"/>
  <c r="B126" i="48"/>
  <c r="C126" i="48"/>
  <c r="D126" i="48"/>
  <c r="F126" i="48"/>
  <c r="B127" i="48"/>
  <c r="C127" i="48"/>
  <c r="D127" i="48"/>
  <c r="F127" i="48"/>
  <c r="B128" i="48"/>
  <c r="C128" i="48"/>
  <c r="D128" i="48"/>
  <c r="F128" i="48"/>
  <c r="B129" i="48"/>
  <c r="C129" i="48"/>
  <c r="D129" i="48"/>
  <c r="F129" i="48"/>
  <c r="B130" i="48"/>
  <c r="C130" i="48"/>
  <c r="D130" i="48"/>
  <c r="F130" i="48"/>
  <c r="B131" i="48"/>
  <c r="C131" i="48"/>
  <c r="D131" i="48"/>
  <c r="F131" i="48"/>
  <c r="B132" i="48"/>
  <c r="C132" i="48"/>
  <c r="D132" i="48"/>
  <c r="F132" i="48"/>
  <c r="B133" i="48"/>
  <c r="C133" i="48"/>
  <c r="D133" i="48"/>
  <c r="F133" i="48"/>
  <c r="B134" i="48"/>
  <c r="C134" i="48"/>
  <c r="D134" i="48"/>
  <c r="F134" i="48"/>
  <c r="B135" i="48"/>
  <c r="C135" i="48"/>
  <c r="D135" i="48"/>
  <c r="F135" i="48"/>
  <c r="B136" i="48"/>
  <c r="C136" i="48"/>
  <c r="D136" i="48"/>
  <c r="F136" i="48"/>
  <c r="B137" i="48"/>
  <c r="C137" i="48"/>
  <c r="D137" i="48"/>
  <c r="F137" i="48"/>
  <c r="B138" i="48"/>
  <c r="C138" i="48"/>
  <c r="D138" i="48"/>
  <c r="F138" i="48"/>
  <c r="B139" i="48"/>
  <c r="C139" i="48"/>
  <c r="D139" i="48"/>
  <c r="F139" i="48"/>
  <c r="B140" i="48"/>
  <c r="C140" i="48"/>
  <c r="D140" i="48"/>
  <c r="F140" i="48"/>
  <c r="B141" i="48"/>
  <c r="C141" i="48"/>
  <c r="D141" i="48"/>
  <c r="F141" i="48"/>
  <c r="B142" i="48"/>
  <c r="C142" i="48"/>
  <c r="D142" i="48"/>
  <c r="F142" i="48"/>
  <c r="B143" i="48"/>
  <c r="C143" i="48"/>
  <c r="D143" i="48"/>
  <c r="F143" i="48"/>
  <c r="B144" i="48"/>
  <c r="C144" i="48"/>
  <c r="D144" i="48"/>
  <c r="F144" i="48"/>
  <c r="B145" i="48"/>
  <c r="C145" i="48"/>
  <c r="D145" i="48"/>
  <c r="F145" i="48"/>
  <c r="B146" i="48"/>
  <c r="C146" i="48"/>
  <c r="D146" i="48"/>
  <c r="F146" i="48"/>
  <c r="B147" i="48"/>
  <c r="C147" i="48"/>
  <c r="D147" i="48"/>
  <c r="F147" i="48"/>
  <c r="B148" i="48"/>
  <c r="C148" i="48"/>
  <c r="D148" i="48"/>
  <c r="F148" i="48"/>
  <c r="B149" i="48"/>
  <c r="C149" i="48"/>
  <c r="D149" i="48"/>
  <c r="F149" i="48"/>
  <c r="B150" i="48"/>
  <c r="C150" i="48"/>
  <c r="D150" i="48"/>
  <c r="F150" i="48"/>
  <c r="B151" i="48"/>
  <c r="C151" i="48"/>
  <c r="D151" i="48"/>
  <c r="F151" i="48"/>
  <c r="B152" i="48"/>
  <c r="C152" i="48"/>
  <c r="D152" i="48"/>
  <c r="F152" i="48"/>
  <c r="B153" i="48"/>
  <c r="C153" i="48"/>
  <c r="D153" i="48"/>
  <c r="F153" i="48"/>
  <c r="B154" i="48"/>
  <c r="C154" i="48"/>
  <c r="D154" i="48"/>
  <c r="F154" i="48"/>
  <c r="B155" i="48"/>
  <c r="C155" i="48"/>
  <c r="D155" i="48"/>
  <c r="F155" i="48"/>
  <c r="B156" i="48"/>
  <c r="C156" i="48"/>
  <c r="D156" i="48"/>
  <c r="F156" i="48"/>
  <c r="B157" i="48"/>
  <c r="C157" i="48"/>
  <c r="D157" i="48"/>
  <c r="F157" i="48"/>
  <c r="B158" i="48"/>
  <c r="C158" i="48"/>
  <c r="D158" i="48"/>
  <c r="F158" i="48"/>
  <c r="B159" i="48"/>
  <c r="C159" i="48"/>
  <c r="D159" i="48"/>
  <c r="F159" i="48"/>
  <c r="B160" i="48"/>
  <c r="C160" i="48"/>
  <c r="D160" i="48"/>
  <c r="F160" i="48"/>
  <c r="B161" i="48"/>
  <c r="C161" i="48"/>
  <c r="D161" i="48"/>
  <c r="F161" i="48"/>
  <c r="B162" i="48"/>
  <c r="C162" i="48"/>
  <c r="D162" i="48"/>
  <c r="F162" i="48"/>
  <c r="B163" i="48"/>
  <c r="C163" i="48"/>
  <c r="D163" i="48"/>
  <c r="F163" i="48"/>
  <c r="B164" i="48"/>
  <c r="C164" i="48"/>
  <c r="D164" i="48"/>
  <c r="F164" i="48"/>
  <c r="B165" i="48"/>
  <c r="C165" i="48"/>
  <c r="D165" i="48"/>
  <c r="F165" i="48"/>
  <c r="B166" i="48"/>
  <c r="C166" i="48"/>
  <c r="D166" i="48"/>
  <c r="F166" i="48"/>
  <c r="B167" i="48"/>
  <c r="C167" i="48"/>
  <c r="D167" i="48"/>
  <c r="F167" i="48"/>
  <c r="B168" i="48"/>
  <c r="C168" i="48"/>
  <c r="D168" i="48"/>
  <c r="F168" i="48"/>
  <c r="B169" i="48"/>
  <c r="C169" i="48"/>
  <c r="D169" i="48"/>
  <c r="F169" i="48"/>
  <c r="B170" i="48"/>
  <c r="C170" i="48"/>
  <c r="D170" i="48"/>
  <c r="F170" i="48"/>
  <c r="B171" i="48"/>
  <c r="C171" i="48"/>
  <c r="D171" i="48"/>
  <c r="F171" i="48"/>
  <c r="B172" i="48"/>
  <c r="C172" i="48"/>
  <c r="D172" i="48"/>
  <c r="F172" i="48"/>
  <c r="B173" i="48"/>
  <c r="C173" i="48"/>
  <c r="D173" i="48"/>
  <c r="F173" i="48"/>
  <c r="B174" i="48"/>
  <c r="C174" i="48"/>
  <c r="D174" i="48"/>
  <c r="F174" i="48"/>
  <c r="B175" i="48"/>
  <c r="C175" i="48"/>
  <c r="D175" i="48"/>
  <c r="F175" i="48"/>
  <c r="B176" i="48"/>
  <c r="C176" i="48"/>
  <c r="D176" i="48"/>
  <c r="F176" i="48"/>
  <c r="B177" i="48"/>
  <c r="C177" i="48"/>
  <c r="D177" i="48"/>
  <c r="F177" i="48"/>
  <c r="B178" i="48"/>
  <c r="C178" i="48"/>
  <c r="D178" i="48"/>
  <c r="F178" i="48"/>
  <c r="B179" i="48"/>
  <c r="C179" i="48"/>
  <c r="D179" i="48"/>
  <c r="F179" i="48"/>
  <c r="B180" i="48"/>
  <c r="C180" i="48"/>
  <c r="D180" i="48"/>
  <c r="F180" i="48"/>
  <c r="B181" i="48"/>
  <c r="C181" i="48"/>
  <c r="D181" i="48"/>
  <c r="F181" i="48"/>
  <c r="B182" i="48"/>
  <c r="C182" i="48"/>
  <c r="D182" i="48"/>
  <c r="F182" i="48"/>
  <c r="B183" i="48"/>
  <c r="C183" i="48"/>
  <c r="D183" i="48"/>
  <c r="F183" i="48"/>
  <c r="B184" i="48"/>
  <c r="C184" i="48"/>
  <c r="D184" i="48"/>
  <c r="F184" i="48"/>
  <c r="B185" i="48"/>
  <c r="C185" i="48"/>
  <c r="D185" i="48"/>
  <c r="F185" i="48"/>
  <c r="B186" i="48"/>
  <c r="C186" i="48"/>
  <c r="D186" i="48"/>
  <c r="F186" i="48"/>
  <c r="B187" i="48"/>
  <c r="C187" i="48"/>
  <c r="D187" i="48"/>
  <c r="F187" i="48"/>
  <c r="B188" i="48"/>
  <c r="C188" i="48"/>
  <c r="D188" i="48"/>
  <c r="F188" i="48"/>
  <c r="B189" i="48"/>
  <c r="C189" i="48"/>
  <c r="D189" i="48"/>
  <c r="F189" i="48"/>
  <c r="B190" i="48"/>
  <c r="C190" i="48"/>
  <c r="D190" i="48"/>
  <c r="F190" i="48"/>
  <c r="B191" i="48"/>
  <c r="C191" i="48"/>
  <c r="D191" i="48"/>
  <c r="F191" i="48"/>
  <c r="B192" i="48"/>
  <c r="C192" i="48"/>
  <c r="D192" i="48"/>
  <c r="F192" i="48"/>
  <c r="B193" i="48"/>
  <c r="C193" i="48"/>
  <c r="D193" i="48"/>
  <c r="F193" i="48"/>
  <c r="B194" i="48"/>
  <c r="C194" i="48"/>
  <c r="D194" i="48"/>
  <c r="F194" i="48"/>
  <c r="B195" i="48"/>
  <c r="C195" i="48"/>
  <c r="D195" i="48"/>
  <c r="F195" i="48"/>
  <c r="B196" i="48"/>
  <c r="C196" i="48"/>
  <c r="D196" i="48"/>
  <c r="F196" i="48"/>
  <c r="B197" i="48"/>
  <c r="C197" i="48"/>
  <c r="D197" i="48"/>
  <c r="F197" i="48"/>
  <c r="B198" i="48"/>
  <c r="C198" i="48"/>
  <c r="D198" i="48"/>
  <c r="F198" i="48"/>
  <c r="B199" i="48"/>
  <c r="C199" i="48"/>
  <c r="D199" i="48"/>
  <c r="F199" i="48"/>
  <c r="B200" i="48"/>
  <c r="C200" i="48"/>
  <c r="D200" i="48"/>
  <c r="F200" i="48"/>
  <c r="B201" i="48"/>
  <c r="C201" i="48"/>
  <c r="D201" i="48"/>
  <c r="F201" i="48"/>
  <c r="B202" i="48"/>
  <c r="C202" i="48"/>
  <c r="D202" i="48"/>
  <c r="F202" i="48"/>
  <c r="B203" i="48"/>
  <c r="C203" i="48"/>
  <c r="D203" i="48"/>
  <c r="F203" i="48"/>
  <c r="B204" i="48"/>
  <c r="C204" i="48"/>
  <c r="D204" i="48"/>
  <c r="F204" i="48"/>
  <c r="B205" i="48"/>
  <c r="C205" i="48"/>
  <c r="D205" i="48"/>
  <c r="F205" i="48"/>
  <c r="B206" i="48"/>
  <c r="C206" i="48"/>
  <c r="D206" i="48"/>
  <c r="F206" i="48"/>
  <c r="B207" i="48"/>
  <c r="C207" i="48"/>
  <c r="D207" i="48"/>
  <c r="F207" i="48"/>
  <c r="B208" i="48"/>
  <c r="C208" i="48"/>
  <c r="D208" i="48"/>
  <c r="F208" i="48"/>
  <c r="B209" i="48"/>
  <c r="C209" i="48"/>
  <c r="D209" i="48"/>
  <c r="F209" i="48"/>
  <c r="B210" i="48"/>
  <c r="C210" i="48"/>
  <c r="D210" i="48"/>
  <c r="F210" i="48"/>
  <c r="B211" i="48"/>
  <c r="C211" i="48"/>
  <c r="D211" i="48"/>
  <c r="F211" i="48"/>
  <c r="B212" i="48"/>
  <c r="C212" i="48"/>
  <c r="D212" i="48"/>
  <c r="F212" i="48"/>
  <c r="B213" i="48"/>
  <c r="C213" i="48"/>
  <c r="D213" i="48"/>
  <c r="F213" i="48"/>
  <c r="B214" i="48"/>
  <c r="C214" i="48"/>
  <c r="D214" i="48"/>
  <c r="F214" i="48"/>
  <c r="B215" i="48"/>
  <c r="C215" i="48"/>
  <c r="D215" i="48"/>
  <c r="F215" i="48"/>
  <c r="B216" i="48"/>
  <c r="C216" i="48"/>
  <c r="D216" i="48"/>
  <c r="F216" i="48"/>
  <c r="B217" i="48"/>
  <c r="C217" i="48"/>
  <c r="D217" i="48"/>
  <c r="F217" i="48"/>
  <c r="B218" i="48"/>
  <c r="C218" i="48"/>
  <c r="D218" i="48"/>
  <c r="F218" i="48"/>
  <c r="B219" i="48"/>
  <c r="C219" i="48"/>
  <c r="D219" i="48"/>
  <c r="F219" i="48"/>
  <c r="B220" i="48"/>
  <c r="C220" i="48"/>
  <c r="D220" i="48"/>
  <c r="F220" i="48"/>
  <c r="B221" i="48"/>
  <c r="C221" i="48"/>
  <c r="D221" i="48"/>
  <c r="F221" i="48"/>
  <c r="B222" i="48"/>
  <c r="C222" i="48"/>
  <c r="D222" i="48"/>
  <c r="F222" i="48"/>
  <c r="B223" i="48"/>
  <c r="C223" i="48"/>
  <c r="D223" i="48"/>
  <c r="F223" i="48"/>
  <c r="B224" i="48"/>
  <c r="C224" i="48"/>
  <c r="D224" i="48"/>
  <c r="F224" i="48"/>
  <c r="B225" i="48"/>
  <c r="C225" i="48"/>
  <c r="D225" i="48"/>
  <c r="F225" i="48"/>
  <c r="B226" i="48"/>
  <c r="C226" i="48"/>
  <c r="D226" i="48"/>
  <c r="F226" i="48"/>
  <c r="B227" i="48"/>
  <c r="C227" i="48"/>
  <c r="D227" i="48"/>
  <c r="F227" i="48"/>
  <c r="B228" i="48"/>
  <c r="C228" i="48"/>
  <c r="D228" i="48"/>
  <c r="F228" i="48"/>
  <c r="B229" i="48"/>
  <c r="C229" i="48"/>
  <c r="D229" i="48"/>
  <c r="F229" i="48"/>
  <c r="B230" i="48"/>
  <c r="C230" i="48"/>
  <c r="D230" i="48"/>
  <c r="F230" i="48"/>
  <c r="B231" i="48"/>
  <c r="C231" i="48"/>
  <c r="D231" i="48"/>
  <c r="F231" i="48"/>
  <c r="B232" i="48"/>
  <c r="C232" i="48"/>
  <c r="D232" i="48"/>
  <c r="F232" i="48"/>
  <c r="B233" i="48"/>
  <c r="C233" i="48"/>
  <c r="D233" i="48"/>
  <c r="F233" i="48"/>
  <c r="B234" i="48"/>
  <c r="C234" i="48"/>
  <c r="D234" i="48"/>
  <c r="F234" i="48"/>
  <c r="B235" i="48"/>
  <c r="C235" i="48"/>
  <c r="D235" i="48"/>
  <c r="F235" i="48"/>
  <c r="B236" i="48"/>
  <c r="C236" i="48"/>
  <c r="D236" i="48"/>
  <c r="F236" i="48"/>
  <c r="F15" i="48"/>
  <c r="C15" i="48"/>
  <c r="D15" i="48"/>
  <c r="B15" i="48"/>
  <c r="I124" i="60" l="1"/>
  <c r="I52" i="60"/>
  <c r="I45" i="56"/>
  <c r="I539" i="58"/>
  <c r="I581" i="58"/>
  <c r="G199" i="60"/>
  <c r="I156" i="60"/>
  <c r="I153" i="60"/>
  <c r="I93" i="60"/>
  <c r="I70" i="60"/>
  <c r="I21" i="60"/>
  <c r="I15" i="56"/>
  <c r="G34" i="56"/>
  <c r="G19" i="56"/>
  <c r="G294" i="58"/>
  <c r="G183" i="58"/>
  <c r="I524" i="58"/>
  <c r="I521" i="58"/>
  <c r="I617" i="58"/>
  <c r="I603" i="58"/>
  <c r="I597" i="58"/>
  <c r="G564" i="58"/>
  <c r="G553" i="58"/>
  <c r="I552" i="58"/>
  <c r="G192" i="60"/>
  <c r="G154" i="60"/>
  <c r="G150" i="60"/>
  <c r="I130" i="60"/>
  <c r="G105" i="60"/>
  <c r="G100" i="60"/>
  <c r="G94" i="60"/>
  <c r="G82" i="60"/>
  <c r="G69" i="60"/>
  <c r="G63" i="60"/>
  <c r="G58" i="60"/>
  <c r="G33" i="60"/>
  <c r="G28" i="60"/>
  <c r="G22" i="60"/>
  <c r="G20" i="56"/>
  <c r="G118" i="58"/>
  <c r="G114" i="58"/>
  <c r="G113" i="58"/>
  <c r="G111" i="58"/>
  <c r="G110" i="58"/>
  <c r="G108" i="58"/>
  <c r="G107" i="58"/>
  <c r="G105" i="58"/>
  <c r="G104" i="58"/>
  <c r="G102" i="58"/>
  <c r="G101" i="58"/>
  <c r="G99" i="58"/>
  <c r="G98" i="58"/>
  <c r="G96" i="58"/>
  <c r="G95" i="58"/>
  <c r="G93" i="58"/>
  <c r="G90" i="58"/>
  <c r="G89" i="58"/>
  <c r="G87" i="58"/>
  <c r="G78" i="58"/>
  <c r="G77" i="58"/>
  <c r="G72" i="58"/>
  <c r="G71" i="58"/>
  <c r="G69" i="58"/>
  <c r="G66" i="58"/>
  <c r="G60" i="58"/>
  <c r="G57" i="58"/>
  <c r="G42" i="58"/>
  <c r="G30" i="58"/>
  <c r="G21" i="58"/>
  <c r="G520" i="58"/>
  <c r="G519" i="58"/>
  <c r="G518" i="58"/>
  <c r="G515" i="58"/>
  <c r="G512" i="58"/>
  <c r="I496" i="58"/>
  <c r="G545" i="58"/>
  <c r="I544" i="58"/>
  <c r="G609" i="58"/>
  <c r="G181" i="60"/>
  <c r="G118" i="60"/>
  <c r="G46" i="60"/>
  <c r="G16" i="56"/>
  <c r="G23" i="57"/>
  <c r="G22" i="57"/>
  <c r="G20" i="57"/>
  <c r="G17" i="57"/>
  <c r="G16" i="57"/>
  <c r="G174" i="60"/>
  <c r="G139" i="60"/>
  <c r="G70" i="60"/>
  <c r="G37" i="55"/>
  <c r="G35" i="55"/>
  <c r="I34" i="55"/>
  <c r="G25" i="55"/>
  <c r="I24" i="55"/>
  <c r="G22" i="59"/>
  <c r="G52" i="56"/>
  <c r="G481" i="58"/>
  <c r="I480" i="58"/>
  <c r="G463" i="58"/>
  <c r="I462" i="58"/>
  <c r="G445" i="58"/>
  <c r="G421" i="58"/>
  <c r="G418" i="58"/>
  <c r="G409" i="58"/>
  <c r="G349" i="58"/>
  <c r="G581" i="58"/>
  <c r="G575" i="58"/>
  <c r="G87" i="60"/>
  <c r="G45" i="60"/>
  <c r="G28" i="53"/>
  <c r="I568" i="58"/>
  <c r="I195" i="60"/>
  <c r="I194" i="60"/>
  <c r="I177" i="60"/>
  <c r="I176" i="60"/>
  <c r="G156" i="60"/>
  <c r="I118" i="60"/>
  <c r="G99" i="60"/>
  <c r="G57" i="60"/>
  <c r="I46" i="60"/>
  <c r="G27" i="60"/>
  <c r="G37" i="53"/>
  <c r="G25" i="59"/>
  <c r="G38" i="56"/>
  <c r="G18" i="56"/>
  <c r="G17" i="56"/>
  <c r="G210" i="58"/>
  <c r="I171" i="58"/>
  <c r="I165" i="58"/>
  <c r="G620" i="58"/>
  <c r="G619" i="58"/>
  <c r="G614" i="58"/>
  <c r="G613" i="58"/>
  <c r="G612" i="58"/>
  <c r="I609" i="58"/>
  <c r="G580" i="58"/>
  <c r="G579" i="58"/>
  <c r="G570" i="58"/>
  <c r="G549" i="58"/>
  <c r="G548" i="58"/>
  <c r="G547" i="58"/>
  <c r="I175" i="60"/>
  <c r="I159" i="60"/>
  <c r="I105" i="60"/>
  <c r="I58" i="60"/>
  <c r="I16" i="60"/>
  <c r="I37" i="55"/>
  <c r="I27" i="59"/>
  <c r="I46" i="56"/>
  <c r="I37" i="56"/>
  <c r="I31" i="56"/>
  <c r="I191" i="58"/>
  <c r="I526" i="58"/>
  <c r="I203" i="60"/>
  <c r="I183" i="60"/>
  <c r="G153" i="60"/>
  <c r="G142" i="60"/>
  <c r="G123" i="60"/>
  <c r="I100" i="60"/>
  <c r="I87" i="60"/>
  <c r="G81" i="60"/>
  <c r="G51" i="60"/>
  <c r="I45" i="60"/>
  <c r="I28" i="60"/>
  <c r="I15" i="55"/>
  <c r="I25" i="55"/>
  <c r="I15" i="59"/>
  <c r="I27" i="56"/>
  <c r="I25" i="56"/>
  <c r="I378" i="58"/>
  <c r="I65" i="58"/>
  <c r="I30" i="58"/>
  <c r="I545" i="58"/>
  <c r="I621" i="58"/>
  <c r="I193" i="60"/>
  <c r="I158" i="60"/>
  <c r="I88" i="60"/>
  <c r="I75" i="60"/>
  <c r="I33" i="60"/>
  <c r="I16" i="55"/>
  <c r="I242" i="58"/>
  <c r="I197" i="58"/>
  <c r="I630" i="58"/>
  <c r="I582" i="58"/>
  <c r="I202" i="60"/>
  <c r="G201" i="60"/>
  <c r="G189" i="60"/>
  <c r="G183" i="60"/>
  <c r="G171" i="60"/>
  <c r="G168" i="60"/>
  <c r="I144" i="60"/>
  <c r="I112" i="60"/>
  <c r="I99" i="60"/>
  <c r="I57" i="60"/>
  <c r="I40" i="60"/>
  <c r="I27" i="60"/>
  <c r="G21" i="60"/>
  <c r="I18" i="53"/>
  <c r="I19" i="59"/>
  <c r="G18" i="59"/>
  <c r="G17" i="59"/>
  <c r="I40" i="56"/>
  <c r="G25" i="56"/>
  <c r="G451" i="58"/>
  <c r="G447" i="58"/>
  <c r="G381" i="58"/>
  <c r="G379" i="58"/>
  <c r="G378" i="58"/>
  <c r="G358" i="58"/>
  <c r="I306" i="58"/>
  <c r="G494" i="58"/>
  <c r="G490" i="58"/>
  <c r="G521" i="58"/>
  <c r="G634" i="58"/>
  <c r="I620" i="58"/>
  <c r="G593" i="58"/>
  <c r="G588" i="58"/>
  <c r="G562" i="58"/>
  <c r="G559" i="58"/>
  <c r="I558" i="58"/>
  <c r="I550" i="58"/>
  <c r="I166" i="60"/>
  <c r="G166" i="60"/>
  <c r="G103" i="60"/>
  <c r="I103" i="60"/>
  <c r="G31" i="60"/>
  <c r="I31" i="60"/>
  <c r="I28" i="56"/>
  <c r="G28" i="56"/>
  <c r="G22" i="56"/>
  <c r="I22" i="56"/>
  <c r="G114" i="60"/>
  <c r="I114" i="60"/>
  <c r="G42" i="60"/>
  <c r="I42" i="60"/>
  <c r="G129" i="60"/>
  <c r="I129" i="60"/>
  <c r="G55" i="60"/>
  <c r="I55" i="60"/>
  <c r="G39" i="56"/>
  <c r="I39" i="56"/>
  <c r="G15" i="58"/>
  <c r="G608" i="58"/>
  <c r="G21" i="56"/>
  <c r="I21" i="56"/>
  <c r="G115" i="60"/>
  <c r="I115" i="60"/>
  <c r="G43" i="60"/>
  <c r="I43" i="60"/>
  <c r="G615" i="58"/>
  <c r="I615" i="58"/>
  <c r="G607" i="58"/>
  <c r="G577" i="58"/>
  <c r="G102" i="60"/>
  <c r="I102" i="60"/>
  <c r="G30" i="60"/>
  <c r="I30" i="60"/>
  <c r="I148" i="60"/>
  <c r="G148" i="60"/>
  <c r="I145" i="60"/>
  <c r="G145" i="60"/>
  <c r="I196" i="60"/>
  <c r="G196" i="60"/>
  <c r="I127" i="60"/>
  <c r="G127" i="60"/>
  <c r="G54" i="60"/>
  <c r="I54" i="60"/>
  <c r="G606" i="58"/>
  <c r="I160" i="60"/>
  <c r="G160" i="60"/>
  <c r="I157" i="60"/>
  <c r="G157" i="60"/>
  <c r="I187" i="60"/>
  <c r="G187" i="60"/>
  <c r="I184" i="60"/>
  <c r="G184" i="60"/>
  <c r="I169" i="60"/>
  <c r="G169" i="60"/>
  <c r="G67" i="60"/>
  <c r="I67" i="60"/>
  <c r="G66" i="60"/>
  <c r="I66" i="60"/>
  <c r="G49" i="55"/>
  <c r="G48" i="55"/>
  <c r="I48" i="55"/>
  <c r="G47" i="55"/>
  <c r="G46" i="55"/>
  <c r="G18" i="55"/>
  <c r="I18" i="55"/>
  <c r="G36" i="56"/>
  <c r="G35" i="56"/>
  <c r="I15" i="58"/>
  <c r="G276" i="58"/>
  <c r="G270" i="58"/>
  <c r="G269" i="58"/>
  <c r="G264" i="58"/>
  <c r="G246" i="58"/>
  <c r="G245" i="58"/>
  <c r="G243" i="58"/>
  <c r="G237" i="58"/>
  <c r="G234" i="58"/>
  <c r="G536" i="58"/>
  <c r="I536" i="58"/>
  <c r="G530" i="58"/>
  <c r="I530" i="58"/>
  <c r="G529" i="58"/>
  <c r="G528" i="58"/>
  <c r="G527" i="58"/>
  <c r="I178" i="60"/>
  <c r="G178" i="60"/>
  <c r="G136" i="60"/>
  <c r="I136" i="60"/>
  <c r="G135" i="60"/>
  <c r="I135" i="60"/>
  <c r="G79" i="60"/>
  <c r="I79" i="60"/>
  <c r="G78" i="60"/>
  <c r="I78" i="60"/>
  <c r="I15" i="57"/>
  <c r="G15" i="57"/>
  <c r="G186" i="60"/>
  <c r="G159" i="60"/>
  <c r="G147" i="60"/>
  <c r="G91" i="60"/>
  <c r="I91" i="60"/>
  <c r="G90" i="60"/>
  <c r="I90" i="60"/>
  <c r="G19" i="60"/>
  <c r="I19" i="60"/>
  <c r="G18" i="60"/>
  <c r="I18" i="60"/>
  <c r="I200" i="60"/>
  <c r="I191" i="60"/>
  <c r="I182" i="60"/>
  <c r="I173" i="60"/>
  <c r="I164" i="60"/>
  <c r="I155" i="60"/>
  <c r="I199" i="60"/>
  <c r="I190" i="60"/>
  <c r="I181" i="60"/>
  <c r="I172" i="60"/>
  <c r="I163" i="60"/>
  <c r="G162" i="60"/>
  <c r="I154" i="60"/>
  <c r="G121" i="60"/>
  <c r="I121" i="60"/>
  <c r="G120" i="60"/>
  <c r="I120" i="60"/>
  <c r="G109" i="60"/>
  <c r="I109" i="60"/>
  <c r="G108" i="60"/>
  <c r="I108" i="60"/>
  <c r="G97" i="60"/>
  <c r="I97" i="60"/>
  <c r="G96" i="60"/>
  <c r="I96" i="60"/>
  <c r="G85" i="60"/>
  <c r="I85" i="60"/>
  <c r="G84" i="60"/>
  <c r="I84" i="60"/>
  <c r="G73" i="60"/>
  <c r="I73" i="60"/>
  <c r="G72" i="60"/>
  <c r="I72" i="60"/>
  <c r="G61" i="60"/>
  <c r="I61" i="60"/>
  <c r="G60" i="60"/>
  <c r="I60" i="60"/>
  <c r="G49" i="60"/>
  <c r="I49" i="60"/>
  <c r="G48" i="60"/>
  <c r="I48" i="60"/>
  <c r="G37" i="60"/>
  <c r="I37" i="60"/>
  <c r="G36" i="60"/>
  <c r="I36" i="60"/>
  <c r="G25" i="60"/>
  <c r="I25" i="60"/>
  <c r="G24" i="60"/>
  <c r="I24" i="60"/>
  <c r="G31" i="53"/>
  <c r="I31" i="53"/>
  <c r="G25" i="53"/>
  <c r="I25" i="53"/>
  <c r="G22" i="53"/>
  <c r="G19" i="53"/>
  <c r="I19" i="53"/>
  <c r="G18" i="53"/>
  <c r="G17" i="53"/>
  <c r="G16" i="53"/>
  <c r="G36" i="55"/>
  <c r="I36" i="55"/>
  <c r="G31" i="55"/>
  <c r="G30" i="55"/>
  <c r="I30" i="55"/>
  <c r="G29" i="55"/>
  <c r="I28" i="55"/>
  <c r="I16" i="59"/>
  <c r="G16" i="59"/>
  <c r="I52" i="56"/>
  <c r="G51" i="56"/>
  <c r="G50" i="56"/>
  <c r="G49" i="56"/>
  <c r="G587" i="58"/>
  <c r="I587" i="58"/>
  <c r="G586" i="58"/>
  <c r="I585" i="58"/>
  <c r="I197" i="60"/>
  <c r="I188" i="60"/>
  <c r="I179" i="60"/>
  <c r="I170" i="60"/>
  <c r="I161" i="60"/>
  <c r="I152" i="60"/>
  <c r="G141" i="60"/>
  <c r="I141" i="60"/>
  <c r="G15" i="53"/>
  <c r="I21" i="57"/>
  <c r="G21" i="57"/>
  <c r="G19" i="57"/>
  <c r="I19" i="57"/>
  <c r="I16" i="57"/>
  <c r="I420" i="58"/>
  <c r="G391" i="58"/>
  <c r="G511" i="58"/>
  <c r="I511" i="58"/>
  <c r="G510" i="58"/>
  <c r="G509" i="58"/>
  <c r="G503" i="58"/>
  <c r="G497" i="58"/>
  <c r="G626" i="58"/>
  <c r="I626" i="58"/>
  <c r="G625" i="58"/>
  <c r="G624" i="58"/>
  <c r="I164" i="58"/>
  <c r="I162" i="58"/>
  <c r="I156" i="58"/>
  <c r="I155" i="58"/>
  <c r="I140" i="58"/>
  <c r="I505" i="58"/>
  <c r="I605" i="58"/>
  <c r="G592" i="58"/>
  <c r="G591" i="58"/>
  <c r="I576" i="58"/>
  <c r="I575" i="58"/>
  <c r="I574" i="58"/>
  <c r="I573" i="58"/>
  <c r="I572" i="58"/>
  <c r="G561" i="58"/>
  <c r="I151" i="60"/>
  <c r="G132" i="60"/>
  <c r="G126" i="60"/>
  <c r="I45" i="53"/>
  <c r="G44" i="53"/>
  <c r="G42" i="53"/>
  <c r="G41" i="53"/>
  <c r="I40" i="53"/>
  <c r="G24" i="59"/>
  <c r="G23" i="59"/>
  <c r="I34" i="56"/>
  <c r="G27" i="56"/>
  <c r="G26" i="56"/>
  <c r="I348" i="58"/>
  <c r="G346" i="58"/>
  <c r="G341" i="58"/>
  <c r="G340" i="58"/>
  <c r="G338" i="58"/>
  <c r="G336" i="58"/>
  <c r="G333" i="58"/>
  <c r="G327" i="58"/>
  <c r="G324" i="58"/>
  <c r="I323" i="58"/>
  <c r="I294" i="58"/>
  <c r="I21" i="58"/>
  <c r="I538" i="58"/>
  <c r="G523" i="58"/>
  <c r="G603" i="58"/>
  <c r="G602" i="58"/>
  <c r="G601" i="58"/>
  <c r="G600" i="58"/>
  <c r="G585" i="58"/>
  <c r="G584" i="58"/>
  <c r="G583" i="58"/>
  <c r="G569" i="58"/>
  <c r="G568" i="58"/>
  <c r="G567" i="58"/>
  <c r="G566" i="58"/>
  <c r="G565" i="58"/>
  <c r="I562" i="58"/>
  <c r="G555" i="58"/>
  <c r="I149" i="60"/>
  <c r="I143" i="60"/>
  <c r="G138" i="60"/>
  <c r="I30" i="53"/>
  <c r="I39" i="53"/>
  <c r="G38" i="53"/>
  <c r="G36" i="53"/>
  <c r="G35" i="53"/>
  <c r="G34" i="53"/>
  <c r="I49" i="55"/>
  <c r="G42" i="55"/>
  <c r="G41" i="55"/>
  <c r="G40" i="55"/>
  <c r="I31" i="55"/>
  <c r="G24" i="55"/>
  <c r="G23" i="55"/>
  <c r="I22" i="55"/>
  <c r="I22" i="59"/>
  <c r="G43" i="56"/>
  <c r="G32" i="56"/>
  <c r="G465" i="58"/>
  <c r="I290" i="58"/>
  <c r="I276" i="58"/>
  <c r="I74" i="58"/>
  <c r="I520" i="58"/>
  <c r="I512" i="58"/>
  <c r="G542" i="58"/>
  <c r="G541" i="58"/>
  <c r="G540" i="58"/>
  <c r="G633" i="58"/>
  <c r="I627" i="58"/>
  <c r="I588" i="58"/>
  <c r="I580" i="58"/>
  <c r="I559" i="58"/>
  <c r="I553" i="58"/>
  <c r="I133" i="60"/>
  <c r="G117" i="60"/>
  <c r="G111" i="60"/>
  <c r="I24" i="53"/>
  <c r="G19" i="59"/>
  <c r="G24" i="56"/>
  <c r="G23" i="56"/>
  <c r="G426" i="58"/>
  <c r="G424" i="58"/>
  <c r="G423" i="58"/>
  <c r="I272" i="58"/>
  <c r="I183" i="58"/>
  <c r="G16" i="58"/>
  <c r="I532" i="58"/>
  <c r="G618" i="58"/>
  <c r="I611" i="58"/>
  <c r="G596" i="58"/>
  <c r="I577" i="58"/>
  <c r="G563" i="58"/>
  <c r="I444" i="58"/>
  <c r="G442" i="58"/>
  <c r="I441" i="58"/>
  <c r="I439" i="58"/>
  <c r="G436" i="58"/>
  <c r="I435" i="58"/>
  <c r="G430" i="58"/>
  <c r="I405" i="58"/>
  <c r="I402" i="58"/>
  <c r="I393" i="58"/>
  <c r="G182" i="58"/>
  <c r="G177" i="58"/>
  <c r="G174" i="58"/>
  <c r="G153" i="58"/>
  <c r="I152" i="58"/>
  <c r="G150" i="58"/>
  <c r="I148" i="58"/>
  <c r="G144" i="58"/>
  <c r="I143" i="58"/>
  <c r="G141" i="58"/>
  <c r="I542" i="58"/>
  <c r="G532" i="58"/>
  <c r="G531" i="58"/>
  <c r="I527" i="58"/>
  <c r="G623" i="58"/>
  <c r="G622" i="58"/>
  <c r="G617" i="58"/>
  <c r="G616" i="58"/>
  <c r="I614" i="58"/>
  <c r="G611" i="58"/>
  <c r="G610" i="58"/>
  <c r="I608" i="58"/>
  <c r="G605" i="58"/>
  <c r="G604" i="58"/>
  <c r="I602" i="58"/>
  <c r="I579" i="58"/>
  <c r="G576" i="58"/>
  <c r="G574" i="58"/>
  <c r="G573" i="58"/>
  <c r="G572" i="58"/>
  <c r="I567" i="58"/>
  <c r="G560" i="58"/>
  <c r="G546" i="58"/>
  <c r="G460" i="58"/>
  <c r="G321" i="58"/>
  <c r="G227" i="58"/>
  <c r="G222" i="58"/>
  <c r="G207" i="58"/>
  <c r="G195" i="58"/>
  <c r="G192" i="58"/>
  <c r="G189" i="58"/>
  <c r="G33" i="58"/>
  <c r="G493" i="58"/>
  <c r="G631" i="58"/>
  <c r="G599" i="58"/>
  <c r="G589" i="58"/>
  <c r="G554" i="58"/>
  <c r="G483" i="58"/>
  <c r="G403" i="58"/>
  <c r="G132" i="58"/>
  <c r="G127" i="58"/>
  <c r="I119" i="58"/>
  <c r="I111" i="58"/>
  <c r="I105" i="58"/>
  <c r="I83" i="58"/>
  <c r="I60" i="58"/>
  <c r="I514" i="58"/>
  <c r="G537" i="58"/>
  <c r="I533" i="58"/>
  <c r="G522" i="58"/>
  <c r="I633" i="58"/>
  <c r="G629" i="58"/>
  <c r="G628" i="58"/>
  <c r="I624" i="58"/>
  <c r="I618" i="58"/>
  <c r="I612" i="58"/>
  <c r="I606" i="58"/>
  <c r="I600" i="58"/>
  <c r="G595" i="58"/>
  <c r="I591" i="58"/>
  <c r="I584" i="58"/>
  <c r="I561" i="58"/>
  <c r="I555" i="58"/>
  <c r="I549" i="58"/>
  <c r="G219" i="58"/>
  <c r="G209" i="58"/>
  <c r="G525" i="58"/>
  <c r="G632" i="58"/>
  <c r="G590" i="58"/>
  <c r="G578" i="58"/>
  <c r="G376" i="58"/>
  <c r="I375" i="58"/>
  <c r="I366" i="58"/>
  <c r="I363" i="58"/>
  <c r="I327" i="58"/>
  <c r="G288" i="58"/>
  <c r="I287" i="58"/>
  <c r="I278" i="58"/>
  <c r="I260" i="58"/>
  <c r="I255" i="58"/>
  <c r="I254" i="58"/>
  <c r="I252" i="58"/>
  <c r="I251" i="58"/>
  <c r="I236" i="58"/>
  <c r="I234" i="58"/>
  <c r="G84" i="58"/>
  <c r="I57" i="58"/>
  <c r="G506" i="58"/>
  <c r="G544" i="58"/>
  <c r="G543" i="58"/>
  <c r="I632" i="58"/>
  <c r="I599" i="58"/>
  <c r="I590" i="58"/>
  <c r="I578" i="58"/>
  <c r="I565" i="58"/>
  <c r="G558" i="58"/>
  <c r="G557" i="58"/>
  <c r="G551" i="58"/>
  <c r="I547" i="58"/>
  <c r="G454" i="58"/>
  <c r="G319" i="58"/>
  <c r="G231" i="58"/>
  <c r="G204" i="58"/>
  <c r="G198" i="58"/>
  <c r="G39" i="58"/>
  <c r="G488" i="58"/>
  <c r="G526" i="58"/>
  <c r="G598" i="58"/>
  <c r="G478" i="58"/>
  <c r="I477" i="58"/>
  <c r="I475" i="58"/>
  <c r="I474" i="58"/>
  <c r="G472" i="58"/>
  <c r="I471" i="58"/>
  <c r="G469" i="58"/>
  <c r="I447" i="58"/>
  <c r="I318" i="58"/>
  <c r="I312" i="58"/>
  <c r="I308" i="58"/>
  <c r="G252" i="58"/>
  <c r="I216" i="58"/>
  <c r="I210" i="58"/>
  <c r="I209" i="58"/>
  <c r="I207" i="58"/>
  <c r="I201" i="58"/>
  <c r="I200" i="58"/>
  <c r="I188" i="58"/>
  <c r="I494" i="58"/>
  <c r="I493" i="58"/>
  <c r="I623" i="58"/>
  <c r="I566" i="58"/>
  <c r="I557" i="58"/>
  <c r="I554" i="58"/>
  <c r="I551" i="58"/>
  <c r="I548" i="58"/>
  <c r="I634" i="58"/>
  <c r="I631" i="58"/>
  <c r="I628" i="58"/>
  <c r="I625" i="58"/>
  <c r="I622" i="58"/>
  <c r="I619" i="58"/>
  <c r="I616" i="58"/>
  <c r="I613" i="58"/>
  <c r="I610" i="58"/>
  <c r="I607" i="58"/>
  <c r="I604" i="58"/>
  <c r="I601" i="58"/>
  <c r="I598" i="58"/>
  <c r="I595" i="58"/>
  <c r="I592" i="58"/>
  <c r="I589" i="58"/>
  <c r="I586" i="58"/>
  <c r="I583" i="58"/>
  <c r="G367" i="58"/>
  <c r="G364" i="58"/>
  <c r="G285" i="58"/>
  <c r="G279" i="58"/>
  <c r="G126" i="58"/>
  <c r="G124" i="58"/>
  <c r="G120" i="58"/>
  <c r="G502" i="58"/>
  <c r="G500" i="58"/>
  <c r="G453" i="58"/>
  <c r="G420" i="58"/>
  <c r="G408" i="58"/>
  <c r="G406" i="58"/>
  <c r="G405" i="58"/>
  <c r="G348" i="58"/>
  <c r="I324" i="58"/>
  <c r="G261" i="58"/>
  <c r="G260" i="58"/>
  <c r="G255" i="58"/>
  <c r="G165" i="58"/>
  <c r="G135" i="58"/>
  <c r="I29" i="58"/>
  <c r="G27" i="58"/>
  <c r="G26" i="58"/>
  <c r="G24" i="58"/>
  <c r="I23" i="58"/>
  <c r="I459" i="58"/>
  <c r="I457" i="58"/>
  <c r="I453" i="58"/>
  <c r="I417" i="58"/>
  <c r="I415" i="58"/>
  <c r="I412" i="58"/>
  <c r="I288" i="58"/>
  <c r="I263" i="58"/>
  <c r="I198" i="58"/>
  <c r="I137" i="58"/>
  <c r="I78" i="58"/>
  <c r="I503" i="58"/>
  <c r="I535" i="58"/>
  <c r="I529" i="58"/>
  <c r="I523" i="58"/>
  <c r="G394" i="58"/>
  <c r="G393" i="58"/>
  <c r="G305" i="58"/>
  <c r="G303" i="58"/>
  <c r="G297" i="58"/>
  <c r="I296" i="58"/>
  <c r="I237" i="58"/>
  <c r="G201" i="58"/>
  <c r="I189" i="58"/>
  <c r="I141" i="58"/>
  <c r="I126" i="58"/>
  <c r="I75" i="58"/>
  <c r="G56" i="58"/>
  <c r="G54" i="58"/>
  <c r="G53" i="58"/>
  <c r="G51" i="58"/>
  <c r="I33" i="58"/>
  <c r="I502" i="58"/>
  <c r="I487" i="58"/>
  <c r="I456" i="58"/>
  <c r="I408" i="58"/>
  <c r="I339" i="58"/>
  <c r="I266" i="58"/>
  <c r="I233" i="58"/>
  <c r="I175" i="58"/>
  <c r="I173" i="58"/>
  <c r="I153" i="58"/>
  <c r="I135" i="58"/>
  <c r="I39" i="58"/>
  <c r="I541" i="58"/>
  <c r="G471" i="58"/>
  <c r="G444" i="58"/>
  <c r="G435" i="58"/>
  <c r="G433" i="58"/>
  <c r="G432" i="58"/>
  <c r="I426" i="58"/>
  <c r="I423" i="58"/>
  <c r="I390" i="58"/>
  <c r="I384" i="58"/>
  <c r="I382" i="58"/>
  <c r="I381" i="58"/>
  <c r="I357" i="58"/>
  <c r="I350" i="58"/>
  <c r="G75" i="58"/>
  <c r="G491" i="58"/>
  <c r="I490" i="58"/>
  <c r="I543" i="58"/>
  <c r="I540" i="58"/>
  <c r="I537" i="58"/>
  <c r="I534" i="58"/>
  <c r="I531" i="58"/>
  <c r="I528" i="58"/>
  <c r="I525" i="58"/>
  <c r="I522" i="58"/>
  <c r="G50" i="58"/>
  <c r="G47" i="58"/>
  <c r="G44" i="58"/>
  <c r="G508" i="58"/>
  <c r="G498" i="58"/>
  <c r="G356" i="58"/>
  <c r="G332" i="58"/>
  <c r="G329" i="58"/>
  <c r="G216" i="58"/>
  <c r="G171" i="58"/>
  <c r="G168" i="58"/>
  <c r="I161" i="58"/>
  <c r="G159" i="58"/>
  <c r="G487" i="58"/>
  <c r="I484" i="58"/>
  <c r="I483" i="58"/>
  <c r="I468" i="58"/>
  <c r="I466" i="58"/>
  <c r="I465" i="58"/>
  <c r="I451" i="58"/>
  <c r="I450" i="58"/>
  <c r="I448" i="58"/>
  <c r="I429" i="58"/>
  <c r="I427" i="58"/>
  <c r="G402" i="58"/>
  <c r="G375" i="58"/>
  <c r="G372" i="58"/>
  <c r="G370" i="58"/>
  <c r="G369" i="58"/>
  <c r="I342" i="58"/>
  <c r="I341" i="58"/>
  <c r="I336" i="58"/>
  <c r="I321" i="58"/>
  <c r="G318" i="58"/>
  <c r="G315" i="58"/>
  <c r="G312" i="58"/>
  <c r="I310" i="58"/>
  <c r="I303" i="58"/>
  <c r="I285" i="58"/>
  <c r="I245" i="58"/>
  <c r="I182" i="58"/>
  <c r="G129" i="58"/>
  <c r="I118" i="58"/>
  <c r="I102" i="58"/>
  <c r="I96" i="58"/>
  <c r="G83" i="58"/>
  <c r="G81" i="58"/>
  <c r="G80" i="58"/>
  <c r="G65" i="58"/>
  <c r="G63" i="58"/>
  <c r="G62" i="58"/>
  <c r="I56" i="58"/>
  <c r="G38" i="58"/>
  <c r="I37" i="58"/>
  <c r="G36" i="58"/>
  <c r="G35" i="58"/>
  <c r="I19" i="58"/>
  <c r="I518" i="58"/>
  <c r="G514" i="58"/>
  <c r="G513" i="58"/>
  <c r="I509" i="58"/>
  <c r="G505" i="58"/>
  <c r="G504" i="58"/>
  <c r="I500" i="58"/>
  <c r="G496" i="58"/>
  <c r="G495" i="58"/>
  <c r="I491" i="58"/>
  <c r="G48" i="58"/>
  <c r="G45" i="58"/>
  <c r="G517" i="58"/>
  <c r="G499" i="58"/>
  <c r="G360" i="58"/>
  <c r="I330" i="58"/>
  <c r="I269" i="58"/>
  <c r="G240" i="58"/>
  <c r="I215" i="58"/>
  <c r="I157" i="58"/>
  <c r="G480" i="58"/>
  <c r="G462" i="58"/>
  <c r="I438" i="58"/>
  <c r="I411" i="58"/>
  <c r="I399" i="58"/>
  <c r="I397" i="58"/>
  <c r="I394" i="58"/>
  <c r="I387" i="58"/>
  <c r="I372" i="58"/>
  <c r="I370" i="58"/>
  <c r="G342" i="58"/>
  <c r="I333" i="58"/>
  <c r="I299" i="58"/>
  <c r="I297" i="58"/>
  <c r="I281" i="58"/>
  <c r="I279" i="58"/>
  <c r="G249" i="58"/>
  <c r="I243" i="58"/>
  <c r="I228" i="58"/>
  <c r="I227" i="58"/>
  <c r="I225" i="58"/>
  <c r="I224" i="58"/>
  <c r="I219" i="58"/>
  <c r="I206" i="58"/>
  <c r="I192" i="58"/>
  <c r="G186" i="58"/>
  <c r="I184" i="58"/>
  <c r="I180" i="58"/>
  <c r="I179" i="58"/>
  <c r="I174" i="58"/>
  <c r="I147" i="58"/>
  <c r="I146" i="58"/>
  <c r="I144" i="58"/>
  <c r="I122" i="58"/>
  <c r="I120" i="58"/>
  <c r="I114" i="58"/>
  <c r="I93" i="58"/>
  <c r="I92" i="58"/>
  <c r="I87" i="58"/>
  <c r="I69" i="58"/>
  <c r="I51" i="58"/>
  <c r="I24" i="58"/>
  <c r="I517" i="58"/>
  <c r="I508" i="58"/>
  <c r="I499" i="58"/>
  <c r="G516" i="58"/>
  <c r="G507" i="58"/>
  <c r="G489" i="58"/>
  <c r="I433" i="58"/>
  <c r="G355" i="58"/>
  <c r="I331" i="58"/>
  <c r="G258" i="58"/>
  <c r="G218" i="58"/>
  <c r="G213" i="58"/>
  <c r="I170" i="58"/>
  <c r="I166" i="58"/>
  <c r="G162" i="58"/>
  <c r="G41" i="58"/>
  <c r="G474" i="58"/>
  <c r="G456" i="58"/>
  <c r="G438" i="58"/>
  <c r="G411" i="58"/>
  <c r="G390" i="58"/>
  <c r="G388" i="58"/>
  <c r="G387" i="58"/>
  <c r="G384" i="58"/>
  <c r="G382" i="58"/>
  <c r="G366" i="58"/>
  <c r="I346" i="58"/>
  <c r="I332" i="58"/>
  <c r="G266" i="58"/>
  <c r="G228" i="58"/>
  <c r="G225" i="58"/>
  <c r="I218" i="58"/>
  <c r="G180" i="58"/>
  <c r="G147" i="58"/>
  <c r="I132" i="58"/>
  <c r="G91" i="58"/>
  <c r="I84" i="58"/>
  <c r="I66" i="58"/>
  <c r="G55" i="58"/>
  <c r="I48" i="58"/>
  <c r="I42" i="58"/>
  <c r="G28" i="58"/>
  <c r="I515" i="58"/>
  <c r="I506" i="58"/>
  <c r="G501" i="58"/>
  <c r="I497" i="58"/>
  <c r="G492" i="58"/>
  <c r="I488" i="58"/>
  <c r="I519" i="58"/>
  <c r="I516" i="58"/>
  <c r="I513" i="58"/>
  <c r="I510" i="58"/>
  <c r="I507" i="58"/>
  <c r="I504" i="58"/>
  <c r="I501" i="58"/>
  <c r="I498" i="58"/>
  <c r="I495" i="58"/>
  <c r="I492" i="58"/>
  <c r="I489" i="58"/>
  <c r="I432" i="58"/>
  <c r="I424" i="58"/>
  <c r="I373" i="58"/>
  <c r="G373" i="58"/>
  <c r="G354" i="58"/>
  <c r="I354" i="58"/>
  <c r="G351" i="58"/>
  <c r="G239" i="58"/>
  <c r="I239" i="58"/>
  <c r="G221" i="58"/>
  <c r="I221" i="58"/>
  <c r="G185" i="58"/>
  <c r="I185" i="58"/>
  <c r="G158" i="58"/>
  <c r="I158" i="58"/>
  <c r="I136" i="58"/>
  <c r="G136" i="58"/>
  <c r="I106" i="58"/>
  <c r="G106" i="58"/>
  <c r="I400" i="58"/>
  <c r="G400" i="58"/>
  <c r="G257" i="58"/>
  <c r="I257" i="58"/>
  <c r="G230" i="58"/>
  <c r="I230" i="58"/>
  <c r="G203" i="58"/>
  <c r="I203" i="58"/>
  <c r="G167" i="58"/>
  <c r="I167" i="58"/>
  <c r="G149" i="58"/>
  <c r="I149" i="58"/>
  <c r="I322" i="58"/>
  <c r="G322" i="58"/>
  <c r="G309" i="58"/>
  <c r="I309" i="58"/>
  <c r="G273" i="58"/>
  <c r="G128" i="58"/>
  <c r="I128" i="58"/>
  <c r="G116" i="58"/>
  <c r="I34" i="58"/>
  <c r="G34" i="58"/>
  <c r="G17" i="58"/>
  <c r="I481" i="58"/>
  <c r="I472" i="58"/>
  <c r="I463" i="58"/>
  <c r="I454" i="58"/>
  <c r="I445" i="58"/>
  <c r="I436" i="58"/>
  <c r="I421" i="58"/>
  <c r="I409" i="58"/>
  <c r="I97" i="58"/>
  <c r="G97" i="58"/>
  <c r="G359" i="58"/>
  <c r="I359" i="58"/>
  <c r="G293" i="58"/>
  <c r="I293" i="58"/>
  <c r="G275" i="58"/>
  <c r="I275" i="58"/>
  <c r="G117" i="58"/>
  <c r="I117" i="58"/>
  <c r="I79" i="58"/>
  <c r="G79" i="58"/>
  <c r="I61" i="58"/>
  <c r="G61" i="58"/>
  <c r="I486" i="58"/>
  <c r="I414" i="58"/>
  <c r="I406" i="58"/>
  <c r="I385" i="58"/>
  <c r="G385" i="58"/>
  <c r="I328" i="58"/>
  <c r="G328" i="58"/>
  <c r="G302" i="58"/>
  <c r="I302" i="58"/>
  <c r="G300" i="58"/>
  <c r="G284" i="58"/>
  <c r="I284" i="58"/>
  <c r="G282" i="58"/>
  <c r="G268" i="58"/>
  <c r="I268" i="58"/>
  <c r="G248" i="58"/>
  <c r="I248" i="58"/>
  <c r="G212" i="58"/>
  <c r="I212" i="58"/>
  <c r="G194" i="58"/>
  <c r="I194" i="58"/>
  <c r="G176" i="58"/>
  <c r="I176" i="58"/>
  <c r="I142" i="58"/>
  <c r="G142" i="58"/>
  <c r="G123" i="58"/>
  <c r="I123" i="58"/>
  <c r="I88" i="58"/>
  <c r="G88" i="58"/>
  <c r="I70" i="58"/>
  <c r="G70" i="58"/>
  <c r="I52" i="58"/>
  <c r="G52" i="58"/>
  <c r="I25" i="58"/>
  <c r="G25" i="58"/>
  <c r="I337" i="58"/>
  <c r="G337" i="58"/>
  <c r="G291" i="58"/>
  <c r="G20" i="58"/>
  <c r="I20" i="58"/>
  <c r="G18" i="58"/>
  <c r="G486" i="58"/>
  <c r="G484" i="58"/>
  <c r="I478" i="58"/>
  <c r="G477" i="58"/>
  <c r="G475" i="58"/>
  <c r="I469" i="58"/>
  <c r="G468" i="58"/>
  <c r="G466" i="58"/>
  <c r="I460" i="58"/>
  <c r="G459" i="58"/>
  <c r="G457" i="58"/>
  <c r="G450" i="58"/>
  <c r="G448" i="58"/>
  <c r="I442" i="58"/>
  <c r="G441" i="58"/>
  <c r="G439" i="58"/>
  <c r="I430" i="58"/>
  <c r="G429" i="58"/>
  <c r="G427" i="58"/>
  <c r="I418" i="58"/>
  <c r="G417" i="58"/>
  <c r="G415" i="58"/>
  <c r="G414" i="58"/>
  <c r="G412" i="58"/>
  <c r="I403" i="58"/>
  <c r="G399" i="58"/>
  <c r="G397" i="58"/>
  <c r="G396" i="58"/>
  <c r="G345" i="58"/>
  <c r="I345" i="58"/>
  <c r="G314" i="58"/>
  <c r="I314" i="58"/>
  <c r="I43" i="58"/>
  <c r="G43" i="58"/>
  <c r="I367" i="58"/>
  <c r="I358" i="58"/>
  <c r="G357" i="58"/>
  <c r="G350" i="58"/>
  <c r="G320" i="58"/>
  <c r="I313" i="58"/>
  <c r="G308" i="58"/>
  <c r="G299" i="58"/>
  <c r="G290" i="58"/>
  <c r="G281" i="58"/>
  <c r="G272" i="58"/>
  <c r="G263" i="58"/>
  <c r="G134" i="58"/>
  <c r="I127" i="58"/>
  <c r="G122" i="58"/>
  <c r="I110" i="58"/>
  <c r="I101" i="58"/>
  <c r="I47" i="58"/>
  <c r="I38" i="58"/>
  <c r="I16" i="58"/>
  <c r="I379" i="58"/>
  <c r="I360" i="58"/>
  <c r="I349" i="58"/>
  <c r="G331" i="58"/>
  <c r="I319" i="58"/>
  <c r="I315" i="58"/>
  <c r="G310" i="58"/>
  <c r="I270" i="58"/>
  <c r="I258" i="58"/>
  <c r="G254" i="58"/>
  <c r="I249" i="58"/>
  <c r="I240" i="58"/>
  <c r="G236" i="58"/>
  <c r="I231" i="58"/>
  <c r="I222" i="58"/>
  <c r="I213" i="58"/>
  <c r="I204" i="58"/>
  <c r="G200" i="58"/>
  <c r="I195" i="58"/>
  <c r="G191" i="58"/>
  <c r="I186" i="58"/>
  <c r="I181" i="58"/>
  <c r="I177" i="58"/>
  <c r="I172" i="58"/>
  <c r="I168" i="58"/>
  <c r="I163" i="58"/>
  <c r="I159" i="58"/>
  <c r="I154" i="58"/>
  <c r="I150" i="58"/>
  <c r="I145" i="58"/>
  <c r="G140" i="58"/>
  <c r="I129" i="58"/>
  <c r="I108" i="58"/>
  <c r="I99" i="58"/>
  <c r="I90" i="58"/>
  <c r="G86" i="58"/>
  <c r="I81" i="58"/>
  <c r="I72" i="58"/>
  <c r="G68" i="58"/>
  <c r="I63" i="58"/>
  <c r="G59" i="58"/>
  <c r="I54" i="58"/>
  <c r="I45" i="58"/>
  <c r="I36" i="58"/>
  <c r="G32" i="58"/>
  <c r="I27" i="58"/>
  <c r="I391" i="58"/>
  <c r="I376" i="58"/>
  <c r="I364" i="58"/>
  <c r="G363" i="58"/>
  <c r="I355" i="58"/>
  <c r="I351" i="58"/>
  <c r="G347" i="58"/>
  <c r="I340" i="58"/>
  <c r="G339" i="58"/>
  <c r="G311" i="58"/>
  <c r="I300" i="58"/>
  <c r="G296" i="58"/>
  <c r="I291" i="58"/>
  <c r="G287" i="58"/>
  <c r="I282" i="58"/>
  <c r="G278" i="58"/>
  <c r="I273" i="58"/>
  <c r="I261" i="58"/>
  <c r="G125" i="58"/>
  <c r="G119" i="58"/>
  <c r="G109" i="58"/>
  <c r="G100" i="58"/>
  <c r="G82" i="58"/>
  <c r="G73" i="58"/>
  <c r="G64" i="58"/>
  <c r="G46" i="58"/>
  <c r="G37" i="58"/>
  <c r="G23" i="58"/>
  <c r="I18" i="58"/>
  <c r="I396" i="58"/>
  <c r="I388" i="58"/>
  <c r="I369" i="58"/>
  <c r="G330" i="58"/>
  <c r="G323" i="58"/>
  <c r="I265" i="58"/>
  <c r="I246" i="58"/>
  <c r="G137" i="58"/>
  <c r="G131" i="58"/>
  <c r="I124" i="58"/>
  <c r="I109" i="58"/>
  <c r="I100" i="58"/>
  <c r="G92" i="58"/>
  <c r="I91" i="58"/>
  <c r="I82" i="58"/>
  <c r="G74" i="58"/>
  <c r="I73" i="58"/>
  <c r="I64" i="58"/>
  <c r="I55" i="58"/>
  <c r="I46" i="58"/>
  <c r="G29" i="58"/>
  <c r="I28" i="58"/>
  <c r="G19" i="58"/>
  <c r="G485" i="58"/>
  <c r="I485" i="58"/>
  <c r="G476" i="58"/>
  <c r="I476" i="58"/>
  <c r="G467" i="58"/>
  <c r="I467" i="58"/>
  <c r="G458" i="58"/>
  <c r="I458" i="58"/>
  <c r="G449" i="58"/>
  <c r="I449" i="58"/>
  <c r="G440" i="58"/>
  <c r="I440" i="58"/>
  <c r="G431" i="58"/>
  <c r="I431" i="58"/>
  <c r="G422" i="58"/>
  <c r="I422" i="58"/>
  <c r="G413" i="58"/>
  <c r="I413" i="58"/>
  <c r="G404" i="58"/>
  <c r="I404" i="58"/>
  <c r="G395" i="58"/>
  <c r="I395" i="58"/>
  <c r="G386" i="58"/>
  <c r="I386" i="58"/>
  <c r="G377" i="58"/>
  <c r="I377" i="58"/>
  <c r="G368" i="58"/>
  <c r="I368" i="58"/>
  <c r="G344" i="58"/>
  <c r="I344" i="58"/>
  <c r="I343" i="58"/>
  <c r="G343" i="58"/>
  <c r="I115" i="58"/>
  <c r="G115" i="58"/>
  <c r="G353" i="58"/>
  <c r="I353" i="58"/>
  <c r="G335" i="58"/>
  <c r="I335" i="58"/>
  <c r="I334" i="58"/>
  <c r="G334" i="58"/>
  <c r="G307" i="58"/>
  <c r="I307" i="58"/>
  <c r="G298" i="58"/>
  <c r="I298" i="58"/>
  <c r="G289" i="58"/>
  <c r="I289" i="58"/>
  <c r="G280" i="58"/>
  <c r="I280" i="58"/>
  <c r="G271" i="58"/>
  <c r="I271" i="58"/>
  <c r="G482" i="58"/>
  <c r="I482" i="58"/>
  <c r="G473" i="58"/>
  <c r="I473" i="58"/>
  <c r="G464" i="58"/>
  <c r="I464" i="58"/>
  <c r="G455" i="58"/>
  <c r="I455" i="58"/>
  <c r="G446" i="58"/>
  <c r="I446" i="58"/>
  <c r="G437" i="58"/>
  <c r="I437" i="58"/>
  <c r="G428" i="58"/>
  <c r="I428" i="58"/>
  <c r="G419" i="58"/>
  <c r="I419" i="58"/>
  <c r="G410" i="58"/>
  <c r="I410" i="58"/>
  <c r="G401" i="58"/>
  <c r="I401" i="58"/>
  <c r="G392" i="58"/>
  <c r="I392" i="58"/>
  <c r="G383" i="58"/>
  <c r="I383" i="58"/>
  <c r="G374" i="58"/>
  <c r="I374" i="58"/>
  <c r="G365" i="58"/>
  <c r="I365" i="58"/>
  <c r="G326" i="58"/>
  <c r="I326" i="58"/>
  <c r="I325" i="58"/>
  <c r="G325" i="58"/>
  <c r="I352" i="58"/>
  <c r="G352" i="58"/>
  <c r="G479" i="58"/>
  <c r="I479" i="58"/>
  <c r="G470" i="58"/>
  <c r="I470" i="58"/>
  <c r="G461" i="58"/>
  <c r="I461" i="58"/>
  <c r="G452" i="58"/>
  <c r="I452" i="58"/>
  <c r="G443" i="58"/>
  <c r="I443" i="58"/>
  <c r="G434" i="58"/>
  <c r="I434" i="58"/>
  <c r="G425" i="58"/>
  <c r="I425" i="58"/>
  <c r="G416" i="58"/>
  <c r="I416" i="58"/>
  <c r="G407" i="58"/>
  <c r="I407" i="58"/>
  <c r="G398" i="58"/>
  <c r="I398" i="58"/>
  <c r="G389" i="58"/>
  <c r="I389" i="58"/>
  <c r="G380" i="58"/>
  <c r="I380" i="58"/>
  <c r="G371" i="58"/>
  <c r="I371" i="58"/>
  <c r="G362" i="58"/>
  <c r="I362" i="58"/>
  <c r="I361" i="58"/>
  <c r="G361" i="58"/>
  <c r="G317" i="58"/>
  <c r="I317" i="58"/>
  <c r="I316" i="58"/>
  <c r="G316" i="58"/>
  <c r="G304" i="58"/>
  <c r="I304" i="58"/>
  <c r="G295" i="58"/>
  <c r="I295" i="58"/>
  <c r="G286" i="58"/>
  <c r="I286" i="58"/>
  <c r="G277" i="58"/>
  <c r="I277" i="58"/>
  <c r="I133" i="58"/>
  <c r="G133" i="58"/>
  <c r="I121" i="58"/>
  <c r="G121" i="58"/>
  <c r="G262" i="58"/>
  <c r="I262" i="58"/>
  <c r="I253" i="58"/>
  <c r="G253" i="58"/>
  <c r="I244" i="58"/>
  <c r="G244" i="58"/>
  <c r="I235" i="58"/>
  <c r="G235" i="58"/>
  <c r="I226" i="58"/>
  <c r="G226" i="58"/>
  <c r="I217" i="58"/>
  <c r="G217" i="58"/>
  <c r="I208" i="58"/>
  <c r="G208" i="58"/>
  <c r="I199" i="58"/>
  <c r="G199" i="58"/>
  <c r="I190" i="58"/>
  <c r="G190" i="58"/>
  <c r="G173" i="58"/>
  <c r="G164" i="58"/>
  <c r="G155" i="58"/>
  <c r="G146" i="58"/>
  <c r="I139" i="58"/>
  <c r="G139" i="58"/>
  <c r="G301" i="58"/>
  <c r="I301" i="58"/>
  <c r="G292" i="58"/>
  <c r="I292" i="58"/>
  <c r="G283" i="58"/>
  <c r="I283" i="58"/>
  <c r="G274" i="58"/>
  <c r="I274" i="58"/>
  <c r="I267" i="58"/>
  <c r="G267" i="58"/>
  <c r="I356" i="58"/>
  <c r="I347" i="58"/>
  <c r="I338" i="58"/>
  <c r="I329" i="58"/>
  <c r="I320" i="58"/>
  <c r="I311" i="58"/>
  <c r="G265" i="58"/>
  <c r="I259" i="58"/>
  <c r="G259" i="58"/>
  <c r="G251" i="58"/>
  <c r="I250" i="58"/>
  <c r="G250" i="58"/>
  <c r="G242" i="58"/>
  <c r="I241" i="58"/>
  <c r="G241" i="58"/>
  <c r="G233" i="58"/>
  <c r="I232" i="58"/>
  <c r="G232" i="58"/>
  <c r="G224" i="58"/>
  <c r="I223" i="58"/>
  <c r="G223" i="58"/>
  <c r="G215" i="58"/>
  <c r="I214" i="58"/>
  <c r="G214" i="58"/>
  <c r="G206" i="58"/>
  <c r="I205" i="58"/>
  <c r="G205" i="58"/>
  <c r="G197" i="58"/>
  <c r="I196" i="58"/>
  <c r="G196" i="58"/>
  <c r="G188" i="58"/>
  <c r="I187" i="58"/>
  <c r="G187" i="58"/>
  <c r="G179" i="58"/>
  <c r="I178" i="58"/>
  <c r="G170" i="58"/>
  <c r="I169" i="58"/>
  <c r="G161" i="58"/>
  <c r="I160" i="58"/>
  <c r="G152" i="58"/>
  <c r="I151" i="58"/>
  <c r="G143" i="58"/>
  <c r="I112" i="58"/>
  <c r="G112" i="58"/>
  <c r="I103" i="58"/>
  <c r="G103" i="58"/>
  <c r="I94" i="58"/>
  <c r="G94" i="58"/>
  <c r="I85" i="58"/>
  <c r="G85" i="58"/>
  <c r="I76" i="58"/>
  <c r="G76" i="58"/>
  <c r="I67" i="58"/>
  <c r="G67" i="58"/>
  <c r="I58" i="58"/>
  <c r="G58" i="58"/>
  <c r="I49" i="58"/>
  <c r="G49" i="58"/>
  <c r="I40" i="58"/>
  <c r="G40" i="58"/>
  <c r="I31" i="58"/>
  <c r="G31" i="58"/>
  <c r="I264" i="58"/>
  <c r="I130" i="58"/>
  <c r="G130" i="58"/>
  <c r="I22" i="58"/>
  <c r="G22" i="58"/>
  <c r="I256" i="58"/>
  <c r="G256" i="58"/>
  <c r="I247" i="58"/>
  <c r="G247" i="58"/>
  <c r="I238" i="58"/>
  <c r="G238" i="58"/>
  <c r="I229" i="58"/>
  <c r="G229" i="58"/>
  <c r="I220" i="58"/>
  <c r="G220" i="58"/>
  <c r="I211" i="58"/>
  <c r="G211" i="58"/>
  <c r="I202" i="58"/>
  <c r="G202" i="58"/>
  <c r="I193" i="58"/>
  <c r="G193" i="58"/>
  <c r="G184" i="58"/>
  <c r="G181" i="58"/>
  <c r="G178" i="58"/>
  <c r="G175" i="58"/>
  <c r="G172" i="58"/>
  <c r="G169" i="58"/>
  <c r="G166" i="58"/>
  <c r="G163" i="58"/>
  <c r="G160" i="58"/>
  <c r="G157" i="58"/>
  <c r="G154" i="58"/>
  <c r="G151" i="58"/>
  <c r="G148" i="58"/>
  <c r="G145" i="58"/>
  <c r="I113" i="58"/>
  <c r="I104" i="58"/>
  <c r="I95" i="58"/>
  <c r="I86" i="58"/>
  <c r="I77" i="58"/>
  <c r="I68" i="58"/>
  <c r="I59" i="58"/>
  <c r="I50" i="58"/>
  <c r="I41" i="58"/>
  <c r="I32" i="58"/>
  <c r="I134" i="58"/>
  <c r="I125" i="58"/>
  <c r="I116" i="58"/>
  <c r="I107" i="58"/>
  <c r="I98" i="58"/>
  <c r="I89" i="58"/>
  <c r="I80" i="58"/>
  <c r="I71" i="58"/>
  <c r="I62" i="58"/>
  <c r="I53" i="58"/>
  <c r="I44" i="58"/>
  <c r="I35" i="58"/>
  <c r="I26" i="58"/>
  <c r="I17" i="58"/>
  <c r="I18" i="57"/>
  <c r="I22" i="57"/>
  <c r="I23" i="57"/>
  <c r="I20" i="57"/>
  <c r="I17" i="57"/>
  <c r="G42" i="56"/>
  <c r="G41" i="56"/>
  <c r="I51" i="56"/>
  <c r="G48" i="56"/>
  <c r="G47" i="56"/>
  <c r="I43" i="56"/>
  <c r="G33" i="56"/>
  <c r="I36" i="56"/>
  <c r="G45" i="56"/>
  <c r="G44" i="56"/>
  <c r="I42" i="56"/>
  <c r="I49" i="56"/>
  <c r="I30" i="56"/>
  <c r="I24" i="56"/>
  <c r="I18" i="56"/>
  <c r="I50" i="56"/>
  <c r="I47" i="56"/>
  <c r="I44" i="56"/>
  <c r="I41" i="56"/>
  <c r="I38" i="56"/>
  <c r="I35" i="56"/>
  <c r="I32" i="56"/>
  <c r="I29" i="56"/>
  <c r="I26" i="56"/>
  <c r="I23" i="56"/>
  <c r="I20" i="56"/>
  <c r="I17" i="56"/>
  <c r="G15" i="56"/>
  <c r="G27" i="59"/>
  <c r="G26" i="59"/>
  <c r="I24" i="59"/>
  <c r="G21" i="59"/>
  <c r="G20" i="59"/>
  <c r="I18" i="59"/>
  <c r="I26" i="59"/>
  <c r="I23" i="59"/>
  <c r="I20" i="59"/>
  <c r="I17" i="59"/>
  <c r="G15" i="59"/>
  <c r="G45" i="55"/>
  <c r="G38" i="55"/>
  <c r="G27" i="55"/>
  <c r="G50" i="55"/>
  <c r="G44" i="55"/>
  <c r="G39" i="55"/>
  <c r="G33" i="55"/>
  <c r="G26" i="55"/>
  <c r="G21" i="55"/>
  <c r="G20" i="55"/>
  <c r="I46" i="55"/>
  <c r="I40" i="55"/>
  <c r="I45" i="55"/>
  <c r="I39" i="55"/>
  <c r="G34" i="55"/>
  <c r="I33" i="55"/>
  <c r="G28" i="55"/>
  <c r="I27" i="55"/>
  <c r="G22" i="55"/>
  <c r="I21" i="55"/>
  <c r="G16" i="55"/>
  <c r="I51" i="55"/>
  <c r="G32" i="55"/>
  <c r="I50" i="55"/>
  <c r="I52" i="55"/>
  <c r="I47" i="55"/>
  <c r="I44" i="55"/>
  <c r="I41" i="55"/>
  <c r="I38" i="55"/>
  <c r="I35" i="55"/>
  <c r="I32" i="55"/>
  <c r="I29" i="55"/>
  <c r="I26" i="55"/>
  <c r="I23" i="55"/>
  <c r="I20" i="55"/>
  <c r="I17" i="55"/>
  <c r="G15" i="55"/>
  <c r="G32" i="53"/>
  <c r="G27" i="53"/>
  <c r="G26" i="53"/>
  <c r="G21" i="53"/>
  <c r="G20" i="53"/>
  <c r="I42" i="53"/>
  <c r="I36" i="53"/>
  <c r="G33" i="53"/>
  <c r="I28" i="53"/>
  <c r="I22" i="53"/>
  <c r="I43" i="53"/>
  <c r="I37" i="53"/>
  <c r="I34" i="53"/>
  <c r="I16" i="53"/>
  <c r="G30" i="53"/>
  <c r="G29" i="53"/>
  <c r="I27" i="53"/>
  <c r="G24" i="53"/>
  <c r="G23" i="53"/>
  <c r="I21" i="53"/>
  <c r="G40" i="53"/>
  <c r="I33" i="53"/>
  <c r="I44" i="53"/>
  <c r="I41" i="53"/>
  <c r="I38" i="53"/>
  <c r="I35" i="53"/>
  <c r="I32" i="53"/>
  <c r="I29" i="53"/>
  <c r="I26" i="53"/>
  <c r="I23" i="53"/>
  <c r="I20" i="53"/>
  <c r="I17" i="53"/>
  <c r="G47" i="60"/>
  <c r="I47" i="60"/>
  <c r="G203" i="60"/>
  <c r="G200" i="60"/>
  <c r="G197" i="60"/>
  <c r="G194" i="60"/>
  <c r="G191" i="60"/>
  <c r="G188" i="60"/>
  <c r="G185" i="60"/>
  <c r="G182" i="60"/>
  <c r="G179" i="60"/>
  <c r="G176" i="60"/>
  <c r="G173" i="60"/>
  <c r="G170" i="60"/>
  <c r="G167" i="60"/>
  <c r="G164" i="60"/>
  <c r="G161" i="60"/>
  <c r="G158" i="60"/>
  <c r="G155" i="60"/>
  <c r="G152" i="60"/>
  <c r="G149" i="60"/>
  <c r="G146" i="60"/>
  <c r="G131" i="60"/>
  <c r="I131" i="60"/>
  <c r="G125" i="60"/>
  <c r="I125" i="60"/>
  <c r="G119" i="60"/>
  <c r="I119" i="60"/>
  <c r="G107" i="60"/>
  <c r="I107" i="60"/>
  <c r="G95" i="60"/>
  <c r="I95" i="60"/>
  <c r="G89" i="60"/>
  <c r="I89" i="60"/>
  <c r="G77" i="60"/>
  <c r="I77" i="60"/>
  <c r="G17" i="60"/>
  <c r="I17" i="60"/>
  <c r="G137" i="60"/>
  <c r="I137" i="60"/>
  <c r="G101" i="60"/>
  <c r="I101" i="60"/>
  <c r="G65" i="60"/>
  <c r="I65" i="60"/>
  <c r="G59" i="60"/>
  <c r="I59" i="60"/>
  <c r="G41" i="60"/>
  <c r="I41" i="60"/>
  <c r="G29" i="60"/>
  <c r="I29" i="60"/>
  <c r="G122" i="60"/>
  <c r="I122" i="60"/>
  <c r="G116" i="60"/>
  <c r="I116" i="60"/>
  <c r="G110" i="60"/>
  <c r="I110" i="60"/>
  <c r="G104" i="60"/>
  <c r="I104" i="60"/>
  <c r="G98" i="60"/>
  <c r="I98" i="60"/>
  <c r="G92" i="60"/>
  <c r="I92" i="60"/>
  <c r="G86" i="60"/>
  <c r="I86" i="60"/>
  <c r="G80" i="60"/>
  <c r="I80" i="60"/>
  <c r="G74" i="60"/>
  <c r="I74" i="60"/>
  <c r="G68" i="60"/>
  <c r="I68" i="60"/>
  <c r="G62" i="60"/>
  <c r="I62" i="60"/>
  <c r="G56" i="60"/>
  <c r="I56" i="60"/>
  <c r="G50" i="60"/>
  <c r="I50" i="60"/>
  <c r="G44" i="60"/>
  <c r="I44" i="60"/>
  <c r="G38" i="60"/>
  <c r="I38" i="60"/>
  <c r="G32" i="60"/>
  <c r="I32" i="60"/>
  <c r="G26" i="60"/>
  <c r="I26" i="60"/>
  <c r="G20" i="60"/>
  <c r="I20" i="60"/>
  <c r="G128" i="60"/>
  <c r="I128" i="60"/>
  <c r="G113" i="60"/>
  <c r="I113" i="60"/>
  <c r="G83" i="60"/>
  <c r="I83" i="60"/>
  <c r="G71" i="60"/>
  <c r="I71" i="60"/>
  <c r="G53" i="60"/>
  <c r="I53" i="60"/>
  <c r="G35" i="60"/>
  <c r="I35" i="60"/>
  <c r="G23" i="60"/>
  <c r="I23" i="60"/>
  <c r="G140" i="60"/>
  <c r="I140" i="60"/>
  <c r="G134" i="60"/>
  <c r="I134" i="60"/>
  <c r="E48" i="53" l="1"/>
  <c r="E638" i="58"/>
  <c r="E47" i="53"/>
  <c r="E49" i="53" s="1"/>
  <c r="E637" i="58"/>
  <c r="E54" i="56"/>
  <c r="E55" i="56"/>
  <c r="E56" i="56" l="1"/>
  <c r="B26" i="47"/>
  <c r="C26" i="47"/>
  <c r="D26" i="47"/>
  <c r="F26" i="47"/>
  <c r="H26" i="47"/>
  <c r="B27" i="47"/>
  <c r="C27" i="47"/>
  <c r="D27" i="47"/>
  <c r="F27" i="47"/>
  <c r="H27" i="47"/>
  <c r="B16" i="47"/>
  <c r="C16" i="47"/>
  <c r="D16" i="47"/>
  <c r="F16" i="47"/>
  <c r="H16" i="47"/>
  <c r="B17" i="47"/>
  <c r="C17" i="47"/>
  <c r="D17" i="47"/>
  <c r="F17" i="47"/>
  <c r="H17" i="47"/>
  <c r="B18" i="47"/>
  <c r="C18" i="47"/>
  <c r="D18" i="47"/>
  <c r="F18" i="47"/>
  <c r="H18" i="47"/>
  <c r="B19" i="47"/>
  <c r="C19" i="47"/>
  <c r="D19" i="47"/>
  <c r="F19" i="47"/>
  <c r="H19" i="47"/>
  <c r="B20" i="47"/>
  <c r="C20" i="47"/>
  <c r="D20" i="47"/>
  <c r="F20" i="47"/>
  <c r="H20" i="47"/>
  <c r="B21" i="47"/>
  <c r="C21" i="47"/>
  <c r="D21" i="47"/>
  <c r="F21" i="47"/>
  <c r="H21" i="47"/>
  <c r="B22" i="47"/>
  <c r="C22" i="47"/>
  <c r="D22" i="47"/>
  <c r="F22" i="47"/>
  <c r="H22" i="47"/>
  <c r="B23" i="47"/>
  <c r="C23" i="47"/>
  <c r="D23" i="47"/>
  <c r="F23" i="47"/>
  <c r="H23" i="47"/>
  <c r="B24" i="47"/>
  <c r="C24" i="47"/>
  <c r="D24" i="47"/>
  <c r="F24" i="47"/>
  <c r="H24" i="47"/>
  <c r="B25" i="47"/>
  <c r="C25" i="47"/>
  <c r="D25" i="47"/>
  <c r="F25" i="47"/>
  <c r="H25" i="47"/>
  <c r="F15" i="47"/>
  <c r="H15" i="47"/>
  <c r="C15" i="47"/>
  <c r="D15" i="47"/>
  <c r="B15" i="47"/>
  <c r="F7" i="57"/>
  <c r="F7" i="56"/>
  <c r="F7" i="59"/>
  <c r="F7" i="55"/>
  <c r="F7" i="53"/>
  <c r="F7" i="60"/>
  <c r="F7" i="48"/>
  <c r="F7" i="47"/>
  <c r="C12" i="57"/>
  <c r="C11" i="57"/>
  <c r="C10" i="57"/>
  <c r="C9" i="57"/>
  <c r="C8" i="57"/>
  <c r="C7" i="57"/>
  <c r="C12" i="56"/>
  <c r="C11" i="56"/>
  <c r="C10" i="56"/>
  <c r="C9" i="56"/>
  <c r="C8" i="56"/>
  <c r="C7" i="56"/>
  <c r="C12" i="59"/>
  <c r="C11" i="59"/>
  <c r="C10" i="59"/>
  <c r="C9" i="59"/>
  <c r="C8" i="59"/>
  <c r="C7" i="59"/>
  <c r="C12" i="55"/>
  <c r="C11" i="55"/>
  <c r="C10" i="55"/>
  <c r="C9" i="55"/>
  <c r="C8" i="55"/>
  <c r="C7" i="55"/>
  <c r="C12" i="53"/>
  <c r="C11" i="53"/>
  <c r="C10" i="53"/>
  <c r="C9" i="53"/>
  <c r="C8" i="53"/>
  <c r="C7" i="53"/>
  <c r="C12" i="60"/>
  <c r="C11" i="60"/>
  <c r="C10" i="60"/>
  <c r="C9" i="60"/>
  <c r="C8" i="60"/>
  <c r="C7" i="60"/>
  <c r="C12" i="48"/>
  <c r="C11" i="48"/>
  <c r="C10" i="48"/>
  <c r="C9" i="48"/>
  <c r="C8" i="48"/>
  <c r="C7" i="48"/>
  <c r="C8" i="47"/>
  <c r="C9" i="47"/>
  <c r="C10" i="47"/>
  <c r="C11" i="47"/>
  <c r="C12" i="47"/>
  <c r="C7" i="47"/>
  <c r="I635" i="58"/>
  <c r="I28" i="59" l="1"/>
  <c r="I31" i="59" s="1"/>
  <c r="I32" i="59" s="1"/>
  <c r="I34" i="59" s="1"/>
  <c r="E30" i="59"/>
  <c r="E29" i="59"/>
  <c r="E31" i="59" l="1"/>
  <c r="I56" i="47"/>
  <c r="I55" i="47"/>
  <c r="I54" i="47"/>
  <c r="I53" i="47"/>
  <c r="I52" i="47"/>
  <c r="I51" i="47"/>
  <c r="I50" i="47"/>
  <c r="I49" i="47"/>
  <c r="I48" i="47"/>
  <c r="I47" i="47"/>
  <c r="I46" i="47"/>
  <c r="I45" i="47"/>
  <c r="I44" i="47"/>
  <c r="I43" i="47"/>
  <c r="I42" i="47"/>
  <c r="I41" i="47"/>
  <c r="I40" i="47"/>
  <c r="I39" i="47"/>
  <c r="I38" i="47"/>
  <c r="I37" i="47"/>
  <c r="I36" i="47"/>
  <c r="I35" i="47"/>
  <c r="I34" i="47"/>
  <c r="I33" i="47"/>
  <c r="I32" i="47"/>
  <c r="I31" i="47"/>
  <c r="I30" i="47"/>
  <c r="I29" i="47"/>
  <c r="I28" i="47"/>
  <c r="E25" i="57" l="1"/>
  <c r="I53" i="56" l="1"/>
  <c r="I56" i="56" s="1"/>
  <c r="I57" i="56" s="1"/>
  <c r="I59" i="56" s="1"/>
  <c r="I636" i="58"/>
  <c r="I639" i="58" s="1"/>
  <c r="I640" i="58" s="1"/>
  <c r="I642" i="58" s="1"/>
  <c r="E55" i="55"/>
  <c r="I53" i="55"/>
  <c r="I56" i="55" s="1"/>
  <c r="I57" i="55" s="1"/>
  <c r="I59" i="55" s="1"/>
  <c r="E54" i="55"/>
  <c r="E26" i="57"/>
  <c r="E27" i="57" s="1"/>
  <c r="I24" i="57"/>
  <c r="I27" i="57" s="1"/>
  <c r="I28" i="57" s="1"/>
  <c r="I30" i="57" s="1"/>
  <c r="I46" i="53"/>
  <c r="I49" i="53" s="1"/>
  <c r="I50" i="53" s="1"/>
  <c r="I52" i="53" s="1"/>
  <c r="E639" i="58" l="1"/>
  <c r="E56" i="55"/>
  <c r="E258" i="48" l="1"/>
  <c r="G258" i="48" s="1"/>
  <c r="E291" i="48"/>
  <c r="G291" i="48" s="1"/>
  <c r="E21" i="48"/>
  <c r="G21" i="48" s="1"/>
  <c r="E142" i="48"/>
  <c r="G142" i="48" s="1"/>
  <c r="E36" i="48"/>
  <c r="G36" i="48" s="1"/>
  <c r="E178" i="48"/>
  <c r="G178" i="48" s="1"/>
  <c r="E63" i="48"/>
  <c r="G63" i="48" s="1"/>
  <c r="E196" i="48"/>
  <c r="G196" i="48" s="1"/>
  <c r="E202" i="48"/>
  <c r="G202" i="48" s="1"/>
  <c r="E201" i="48"/>
  <c r="G201" i="48" s="1"/>
  <c r="E205" i="48"/>
  <c r="G205" i="48" s="1"/>
  <c r="E206" i="48"/>
  <c r="G206" i="48" s="1"/>
  <c r="E76" i="48"/>
  <c r="G76" i="48" s="1"/>
  <c r="E244" i="48"/>
  <c r="G244" i="48" s="1"/>
  <c r="E246" i="48"/>
  <c r="G246" i="48" s="1"/>
  <c r="E97" i="48"/>
  <c r="G97" i="48" s="1"/>
  <c r="E96" i="48"/>
  <c r="G96" i="48" s="1"/>
  <c r="E255" i="48"/>
  <c r="G255" i="48" s="1"/>
  <c r="E257" i="48"/>
  <c r="G257" i="48" s="1"/>
  <c r="E259" i="48"/>
  <c r="G259" i="48" s="1"/>
  <c r="E99" i="48"/>
  <c r="G99" i="48" s="1"/>
  <c r="E269" i="48"/>
  <c r="G269" i="48" s="1"/>
  <c r="E268" i="48"/>
  <c r="G268" i="48" s="1"/>
  <c r="E266" i="67"/>
  <c r="G266" i="67" s="1"/>
  <c r="E271" i="48"/>
  <c r="G271" i="48" s="1"/>
  <c r="E133" i="48"/>
  <c r="G133" i="48" s="1"/>
  <c r="E301" i="48"/>
  <c r="G301" i="48" s="1"/>
  <c r="E117" i="48"/>
  <c r="G117" i="48" s="1"/>
  <c r="E276" i="48"/>
  <c r="G276" i="48" s="1"/>
  <c r="E279" i="48"/>
  <c r="G279" i="48" s="1"/>
  <c r="E278" i="48"/>
  <c r="G278" i="48" s="1"/>
  <c r="E287" i="48"/>
  <c r="G287" i="48" s="1"/>
  <c r="E286" i="48"/>
  <c r="G286" i="48" s="1"/>
  <c r="E129" i="48"/>
  <c r="G129" i="48" s="1"/>
  <c r="E292" i="48"/>
  <c r="G292" i="48" s="1"/>
  <c r="E293" i="48"/>
  <c r="G293" i="48" s="1"/>
  <c r="E298" i="67"/>
  <c r="G298" i="67" s="1"/>
  <c r="E138" i="48"/>
  <c r="G138" i="48" s="1"/>
  <c r="E136" i="48"/>
  <c r="G136" i="48" s="1"/>
  <c r="E137" i="48"/>
  <c r="G137" i="48" s="1"/>
  <c r="E267" i="48" l="1"/>
  <c r="G267" i="48" s="1"/>
  <c r="E104" i="48"/>
  <c r="G104" i="48" s="1"/>
  <c r="E249" i="67"/>
  <c r="G249" i="67" s="1"/>
  <c r="E249" i="48"/>
  <c r="G249" i="48" s="1"/>
  <c r="E137" i="67"/>
  <c r="G137" i="67" s="1"/>
  <c r="E136" i="67"/>
  <c r="G136" i="67" s="1"/>
  <c r="E138" i="67"/>
  <c r="G138" i="67" s="1"/>
  <c r="E299" i="67"/>
  <c r="G299" i="67" s="1"/>
  <c r="E299" i="48"/>
  <c r="G299" i="48" s="1"/>
  <c r="E295" i="67"/>
  <c r="G295" i="67" s="1"/>
  <c r="E295" i="48"/>
  <c r="G295" i="48" s="1"/>
  <c r="E132" i="48"/>
  <c r="G132" i="48" s="1"/>
  <c r="E131" i="48"/>
  <c r="G131" i="48" s="1"/>
  <c r="E260" i="48"/>
  <c r="G260" i="48" s="1"/>
  <c r="E256" i="48"/>
  <c r="E94" i="67"/>
  <c r="G94" i="67" s="1"/>
  <c r="E94" i="48"/>
  <c r="G94" i="48" s="1"/>
  <c r="E277" i="48"/>
  <c r="G277" i="48" s="1"/>
  <c r="E126" i="48"/>
  <c r="G126" i="48" s="1"/>
  <c r="E297" i="67"/>
  <c r="G297" i="67" s="1"/>
  <c r="E297" i="48"/>
  <c r="G297" i="48" s="1"/>
  <c r="E135" i="67"/>
  <c r="E135" i="48"/>
  <c r="E247" i="48"/>
  <c r="E50" i="48"/>
  <c r="E70" i="48"/>
  <c r="G70" i="48" s="1"/>
  <c r="E64" i="48"/>
  <c r="G64" i="48" s="1"/>
  <c r="E43" i="48"/>
  <c r="G43" i="48" s="1"/>
  <c r="E192" i="48"/>
  <c r="G192" i="48" s="1"/>
  <c r="E194" i="48"/>
  <c r="G194" i="48" s="1"/>
  <c r="E61" i="48"/>
  <c r="G61" i="48" s="1"/>
  <c r="E171" i="48"/>
  <c r="G171" i="48" s="1"/>
  <c r="E42" i="48"/>
  <c r="G42" i="48" s="1"/>
  <c r="E148" i="48"/>
  <c r="G148" i="48" s="1"/>
  <c r="E200" i="48"/>
  <c r="G200" i="48" s="1"/>
  <c r="E157" i="67"/>
  <c r="G157" i="67" s="1"/>
  <c r="E157" i="48"/>
  <c r="E130" i="48"/>
  <c r="E111" i="48"/>
  <c r="G111" i="48" s="1"/>
  <c r="E110" i="48"/>
  <c r="E103" i="48"/>
  <c r="G103" i="48" s="1"/>
  <c r="E100" i="48"/>
  <c r="G100" i="48" s="1"/>
  <c r="E248" i="48"/>
  <c r="G248" i="48" s="1"/>
  <c r="E298" i="48"/>
  <c r="E266" i="48"/>
  <c r="I244" i="48"/>
  <c r="I99" i="48"/>
  <c r="I271" i="48"/>
  <c r="I268" i="48"/>
  <c r="I293" i="48"/>
  <c r="I287" i="48"/>
  <c r="I205" i="48"/>
  <c r="I21" i="48"/>
  <c r="I298" i="67"/>
  <c r="I266" i="67"/>
  <c r="I276" i="48"/>
  <c r="I249" i="48"/>
  <c r="I133" i="48"/>
  <c r="I142" i="48"/>
  <c r="I36" i="48"/>
  <c r="I201" i="48"/>
  <c r="I202" i="48"/>
  <c r="I76" i="48"/>
  <c r="I138" i="67"/>
  <c r="I94" i="67"/>
  <c r="I295" i="67"/>
  <c r="I137" i="67"/>
  <c r="I96" i="48"/>
  <c r="I301" i="48"/>
  <c r="I97" i="48"/>
  <c r="I291" i="48"/>
  <c r="I258" i="48"/>
  <c r="I257" i="48"/>
  <c r="I137" i="48"/>
  <c r="I136" i="48"/>
  <c r="I255" i="48"/>
  <c r="I63" i="48"/>
  <c r="I269" i="48"/>
  <c r="I278" i="48"/>
  <c r="I286" i="48"/>
  <c r="I138" i="48"/>
  <c r="I126" i="48"/>
  <c r="I246" i="48"/>
  <c r="I292" i="48"/>
  <c r="I279" i="48"/>
  <c r="I259" i="48"/>
  <c r="I267" i="48"/>
  <c r="I129" i="48"/>
  <c r="I117" i="48"/>
  <c r="I103" i="48"/>
  <c r="I206" i="48"/>
  <c r="I178" i="48"/>
  <c r="I196" i="48"/>
  <c r="I148" i="48"/>
  <c r="E15" i="60"/>
  <c r="G15" i="60" s="1"/>
  <c r="E205" i="60" s="1"/>
  <c r="E109" i="48"/>
  <c r="G109" i="48" s="1"/>
  <c r="E263" i="48"/>
  <c r="G263" i="48" s="1"/>
  <c r="E72" i="48"/>
  <c r="G72" i="48" s="1"/>
  <c r="E289" i="48"/>
  <c r="G289" i="48" s="1"/>
  <c r="E302" i="48"/>
  <c r="G302" i="48" s="1"/>
  <c r="E269" i="67"/>
  <c r="G269" i="67" s="1"/>
  <c r="E213" i="48"/>
  <c r="G213" i="48" s="1"/>
  <c r="E74" i="48"/>
  <c r="G74" i="48" s="1"/>
  <c r="E193" i="48"/>
  <c r="G193" i="48" s="1"/>
  <c r="E131" i="67"/>
  <c r="E111" i="67"/>
  <c r="G111" i="67" s="1"/>
  <c r="E33" i="48"/>
  <c r="G33" i="48" s="1"/>
  <c r="E142" i="67"/>
  <c r="E130" i="67"/>
  <c r="G130" i="67" s="1"/>
  <c r="E263" i="67"/>
  <c r="E292" i="67"/>
  <c r="G292" i="67" s="1"/>
  <c r="E291" i="67"/>
  <c r="G291" i="67" s="1"/>
  <c r="E74" i="67"/>
  <c r="G74" i="67" s="1"/>
  <c r="E42" i="67"/>
  <c r="G42" i="67" s="1"/>
  <c r="E286" i="67"/>
  <c r="E154" i="48"/>
  <c r="G154" i="48" s="1"/>
  <c r="E150" i="48"/>
  <c r="G150" i="48" s="1"/>
  <c r="E145" i="48"/>
  <c r="G145" i="48" s="1"/>
  <c r="E193" i="67"/>
  <c r="G193" i="67" s="1"/>
  <c r="E134" i="48"/>
  <c r="G134" i="48" s="1"/>
  <c r="E104" i="67"/>
  <c r="G104" i="67" s="1"/>
  <c r="E255" i="67"/>
  <c r="G255" i="67" s="1"/>
  <c r="E268" i="67"/>
  <c r="G268" i="67" s="1"/>
  <c r="E258" i="67"/>
  <c r="G258" i="67" s="1"/>
  <c r="E280" i="48"/>
  <c r="E128" i="48"/>
  <c r="G128" i="48" s="1"/>
  <c r="E99" i="67"/>
  <c r="E256" i="67"/>
  <c r="G256" i="67" s="1"/>
  <c r="E153" i="48"/>
  <c r="G153" i="48" s="1"/>
  <c r="E137" i="68"/>
  <c r="E138" i="68"/>
  <c r="G138" i="68" s="1"/>
  <c r="E299" i="68"/>
  <c r="G299" i="68" s="1"/>
  <c r="E131" i="68"/>
  <c r="G131" i="68" s="1"/>
  <c r="E287" i="67"/>
  <c r="G287" i="67" s="1"/>
  <c r="E283" i="48"/>
  <c r="G283" i="48" s="1"/>
  <c r="E274" i="48"/>
  <c r="G274" i="48" s="1"/>
  <c r="E250" i="48"/>
  <c r="G250" i="48" s="1"/>
  <c r="E114" i="48"/>
  <c r="G114" i="48" s="1"/>
  <c r="E295" i="68"/>
  <c r="G295" i="68" s="1"/>
  <c r="E130" i="68"/>
  <c r="G130" i="68" s="1"/>
  <c r="E292" i="68"/>
  <c r="G292" i="68" s="1"/>
  <c r="E284" i="48"/>
  <c r="G284" i="48" s="1"/>
  <c r="E127" i="67"/>
  <c r="G127" i="67" s="1"/>
  <c r="E258" i="68"/>
  <c r="G258" i="68" s="1"/>
  <c r="E73" i="48"/>
  <c r="G73" i="48" s="1"/>
  <c r="E216" i="48"/>
  <c r="G216" i="48" s="1"/>
  <c r="E78" i="48"/>
  <c r="G78" i="48" s="1"/>
  <c r="E19" i="48"/>
  <c r="G19" i="48" s="1"/>
  <c r="E140" i="48"/>
  <c r="G140" i="48" s="1"/>
  <c r="E22" i="48"/>
  <c r="G22" i="48" s="1"/>
  <c r="E138" i="69"/>
  <c r="G138" i="69" s="1"/>
  <c r="E298" i="69"/>
  <c r="G298" i="69" s="1"/>
  <c r="E131" i="69"/>
  <c r="G131" i="69" s="1"/>
  <c r="E70" i="67"/>
  <c r="G70" i="67" s="1"/>
  <c r="E32" i="48"/>
  <c r="E270" i="67"/>
  <c r="G270" i="67" s="1"/>
  <c r="E277" i="67"/>
  <c r="G277" i="67" s="1"/>
  <c r="E109" i="67"/>
  <c r="G109" i="67" s="1"/>
  <c r="E110" i="67"/>
  <c r="G110" i="67" s="1"/>
  <c r="E269" i="68"/>
  <c r="G269" i="68" s="1"/>
  <c r="E101" i="68"/>
  <c r="G101" i="68" s="1"/>
  <c r="E252" i="48"/>
  <c r="G252" i="48" s="1"/>
  <c r="E245" i="48"/>
  <c r="G245" i="48" s="1"/>
  <c r="E92" i="48"/>
  <c r="G92" i="48" s="1"/>
  <c r="E236" i="48"/>
  <c r="G236" i="48" s="1"/>
  <c r="E216" i="67"/>
  <c r="G216" i="67" s="1"/>
  <c r="E203" i="48"/>
  <c r="G203" i="48" s="1"/>
  <c r="E67" i="48"/>
  <c r="G67" i="48" s="1"/>
  <c r="E206" i="67"/>
  <c r="G206" i="67" s="1"/>
  <c r="E215" i="48"/>
  <c r="G215" i="48" s="1"/>
  <c r="E77" i="48"/>
  <c r="G77" i="48" s="1"/>
  <c r="E208" i="67"/>
  <c r="G208" i="67" s="1"/>
  <c r="E190" i="67"/>
  <c r="G190" i="67" s="1"/>
  <c r="E200" i="67"/>
  <c r="E61" i="67"/>
  <c r="G61" i="67" s="1"/>
  <c r="E188" i="67"/>
  <c r="G188" i="67" s="1"/>
  <c r="E73" i="67"/>
  <c r="G73" i="67" s="1"/>
  <c r="E205" i="67"/>
  <c r="E201" i="67"/>
  <c r="G201" i="67" s="1"/>
  <c r="E60" i="67"/>
  <c r="G60" i="67" s="1"/>
  <c r="E56" i="67"/>
  <c r="G56" i="67" s="1"/>
  <c r="E157" i="68"/>
  <c r="G157" i="68" s="1"/>
  <c r="E141" i="48"/>
  <c r="G141" i="48" s="1"/>
  <c r="E148" i="67"/>
  <c r="G148" i="67" s="1"/>
  <c r="E152" i="48"/>
  <c r="G152" i="48" s="1"/>
  <c r="E142" i="68"/>
  <c r="G142" i="68" s="1"/>
  <c r="E15" i="48"/>
  <c r="G15" i="48" s="1"/>
  <c r="I132" i="48" l="1"/>
  <c r="I94" i="48"/>
  <c r="I297" i="48"/>
  <c r="I249" i="67"/>
  <c r="I260" i="48"/>
  <c r="I99" i="67"/>
  <c r="G99" i="67"/>
  <c r="I286" i="67"/>
  <c r="G286" i="67"/>
  <c r="I200" i="67"/>
  <c r="G200" i="67"/>
  <c r="I142" i="67"/>
  <c r="G142" i="67"/>
  <c r="I111" i="48"/>
  <c r="I135" i="48"/>
  <c r="G135" i="48"/>
  <c r="I247" i="48"/>
  <c r="G247" i="48"/>
  <c r="I32" i="48"/>
  <c r="G32" i="48"/>
  <c r="I280" i="48"/>
  <c r="G280" i="48"/>
  <c r="I157" i="67"/>
  <c r="I299" i="48"/>
  <c r="I110" i="48"/>
  <c r="G110" i="48"/>
  <c r="I135" i="67"/>
  <c r="G135" i="67"/>
  <c r="I205" i="67"/>
  <c r="G205" i="67"/>
  <c r="I194" i="48"/>
  <c r="I131" i="67"/>
  <c r="G131" i="67"/>
  <c r="I298" i="48"/>
  <c r="G298" i="48"/>
  <c r="I130" i="48"/>
  <c r="G130" i="48"/>
  <c r="I137" i="68"/>
  <c r="G137" i="68"/>
  <c r="I100" i="48"/>
  <c r="I266" i="48"/>
  <c r="G266" i="48"/>
  <c r="I256" i="48"/>
  <c r="G256" i="48"/>
  <c r="I263" i="67"/>
  <c r="G263" i="67"/>
  <c r="I277" i="48"/>
  <c r="I157" i="48"/>
  <c r="G157" i="48"/>
  <c r="I50" i="48"/>
  <c r="G50" i="48"/>
  <c r="I138" i="69"/>
  <c r="I43" i="48"/>
  <c r="I104" i="67"/>
  <c r="I297" i="67"/>
  <c r="I248" i="48"/>
  <c r="I192" i="48"/>
  <c r="I70" i="48"/>
  <c r="I299" i="67"/>
  <c r="I277" i="67"/>
  <c r="I203" i="48"/>
  <c r="I136" i="67"/>
  <c r="I268" i="67"/>
  <c r="I302" i="48"/>
  <c r="I138" i="68"/>
  <c r="I134" i="48"/>
  <c r="I148" i="67"/>
  <c r="I77" i="48"/>
  <c r="I42" i="67"/>
  <c r="I140" i="48"/>
  <c r="I131" i="48"/>
  <c r="I284" i="48"/>
  <c r="I252" i="48"/>
  <c r="I289" i="48"/>
  <c r="I258" i="67"/>
  <c r="E234" i="48"/>
  <c r="G234" i="48" s="1"/>
  <c r="E261" i="68"/>
  <c r="G261" i="68" s="1"/>
  <c r="E281" i="69"/>
  <c r="G281" i="69" s="1"/>
  <c r="E149" i="67"/>
  <c r="G149" i="67" s="1"/>
  <c r="E33" i="68"/>
  <c r="G33" i="68" s="1"/>
  <c r="E33" i="67"/>
  <c r="G33" i="67" s="1"/>
  <c r="E172" i="68"/>
  <c r="G172" i="68" s="1"/>
  <c r="E86" i="48"/>
  <c r="G86" i="48" s="1"/>
  <c r="I74" i="67"/>
  <c r="I256" i="67"/>
  <c r="I269" i="68"/>
  <c r="E21" i="67"/>
  <c r="G21" i="67" s="1"/>
  <c r="E26" i="67"/>
  <c r="G26" i="67" s="1"/>
  <c r="E19" i="68"/>
  <c r="G19" i="68" s="1"/>
  <c r="E194" i="67"/>
  <c r="G194" i="67" s="1"/>
  <c r="E191" i="48"/>
  <c r="G191" i="48" s="1"/>
  <c r="E75" i="48"/>
  <c r="G75" i="48" s="1"/>
  <c r="E227" i="68"/>
  <c r="G227" i="68" s="1"/>
  <c r="E220" i="48"/>
  <c r="G220" i="48" s="1"/>
  <c r="E270" i="48"/>
  <c r="G270" i="48" s="1"/>
  <c r="E101" i="48"/>
  <c r="G101" i="48" s="1"/>
  <c r="E107" i="67"/>
  <c r="G107" i="67" s="1"/>
  <c r="E34" i="67"/>
  <c r="G34" i="67" s="1"/>
  <c r="E36" i="67"/>
  <c r="G36" i="67" s="1"/>
  <c r="E49" i="67"/>
  <c r="G49" i="67" s="1"/>
  <c r="I73" i="67"/>
  <c r="E211" i="67"/>
  <c r="G211" i="67" s="1"/>
  <c r="I109" i="67"/>
  <c r="E119" i="67"/>
  <c r="G119" i="67" s="1"/>
  <c r="E27" i="47"/>
  <c r="E40" i="67"/>
  <c r="G40" i="67" s="1"/>
  <c r="I283" i="48"/>
  <c r="E214" i="67"/>
  <c r="G214" i="67" s="1"/>
  <c r="E214" i="68"/>
  <c r="G214" i="68" s="1"/>
  <c r="I145" i="48"/>
  <c r="E169" i="48"/>
  <c r="G169" i="48" s="1"/>
  <c r="E47" i="48"/>
  <c r="G47" i="48" s="1"/>
  <c r="E232" i="67"/>
  <c r="G232" i="67" s="1"/>
  <c r="I287" i="67"/>
  <c r="E251" i="48"/>
  <c r="G251" i="48" s="1"/>
  <c r="E133" i="67"/>
  <c r="G133" i="67" s="1"/>
  <c r="E135" i="69"/>
  <c r="G135" i="69" s="1"/>
  <c r="E111" i="69"/>
  <c r="G111" i="69" s="1"/>
  <c r="E111" i="68"/>
  <c r="G111" i="68" s="1"/>
  <c r="E103" i="68"/>
  <c r="G103" i="68" s="1"/>
  <c r="E224" i="48"/>
  <c r="G224" i="48" s="1"/>
  <c r="E253" i="67"/>
  <c r="G253" i="67" s="1"/>
  <c r="E275" i="48"/>
  <c r="G275" i="48" s="1"/>
  <c r="E259" i="68"/>
  <c r="G259" i="68" s="1"/>
  <c r="E261" i="67"/>
  <c r="G261" i="67" s="1"/>
  <c r="E113" i="67"/>
  <c r="G113" i="67" s="1"/>
  <c r="E227" i="48"/>
  <c r="G227" i="48" s="1"/>
  <c r="I295" i="48"/>
  <c r="I152" i="48"/>
  <c r="E42" i="69"/>
  <c r="G42" i="69" s="1"/>
  <c r="E42" i="68"/>
  <c r="G42" i="68" s="1"/>
  <c r="E39" i="67"/>
  <c r="G39" i="67" s="1"/>
  <c r="I56" i="67"/>
  <c r="E54" i="67"/>
  <c r="G54" i="67" s="1"/>
  <c r="E58" i="68"/>
  <c r="G58" i="68" s="1"/>
  <c r="E58" i="67"/>
  <c r="G58" i="67" s="1"/>
  <c r="I67" i="48"/>
  <c r="E94" i="69"/>
  <c r="G94" i="69" s="1"/>
  <c r="E172" i="67"/>
  <c r="G172" i="67" s="1"/>
  <c r="E56" i="48"/>
  <c r="G56" i="48" s="1"/>
  <c r="E132" i="68"/>
  <c r="G132" i="68" s="1"/>
  <c r="I216" i="67"/>
  <c r="I110" i="67"/>
  <c r="E250" i="68"/>
  <c r="G250" i="68" s="1"/>
  <c r="E105" i="67"/>
  <c r="G105" i="67" s="1"/>
  <c r="E105" i="68"/>
  <c r="G105" i="68" s="1"/>
  <c r="I33" i="48"/>
  <c r="I104" i="48"/>
  <c r="E30" i="67"/>
  <c r="G30" i="67" s="1"/>
  <c r="E185" i="69"/>
  <c r="G185" i="69" s="1"/>
  <c r="E249" i="68"/>
  <c r="G249" i="68" s="1"/>
  <c r="I298" i="69"/>
  <c r="E167" i="67"/>
  <c r="G167" i="67" s="1"/>
  <c r="E251" i="68"/>
  <c r="G251" i="68" s="1"/>
  <c r="E28" i="67"/>
  <c r="G28" i="67" s="1"/>
  <c r="E281" i="67"/>
  <c r="G281" i="67" s="1"/>
  <c r="E20" i="48"/>
  <c r="G20" i="48" s="1"/>
  <c r="E234" i="67"/>
  <c r="G234" i="67" s="1"/>
  <c r="E176" i="67"/>
  <c r="G176" i="67" s="1"/>
  <c r="E222" i="68"/>
  <c r="G222" i="68" s="1"/>
  <c r="E222" i="67"/>
  <c r="G222" i="67" s="1"/>
  <c r="I208" i="67"/>
  <c r="E143" i="48"/>
  <c r="G143" i="48" s="1"/>
  <c r="E91" i="48"/>
  <c r="G91" i="48" s="1"/>
  <c r="E217" i="67"/>
  <c r="G217" i="67" s="1"/>
  <c r="E166" i="48"/>
  <c r="G166" i="48" s="1"/>
  <c r="I101" i="68"/>
  <c r="E22" i="68"/>
  <c r="G22" i="68" s="1"/>
  <c r="I142" i="68"/>
  <c r="E37" i="68"/>
  <c r="G37" i="68" s="1"/>
  <c r="E161" i="68"/>
  <c r="G161" i="68" s="1"/>
  <c r="E161" i="67"/>
  <c r="G161" i="67" s="1"/>
  <c r="E47" i="67"/>
  <c r="G47" i="67" s="1"/>
  <c r="E57" i="67"/>
  <c r="G57" i="67" s="1"/>
  <c r="E53" i="67"/>
  <c r="G53" i="67" s="1"/>
  <c r="E178" i="68"/>
  <c r="G178" i="68" s="1"/>
  <c r="E183" i="67"/>
  <c r="G183" i="67" s="1"/>
  <c r="I201" i="67"/>
  <c r="E68" i="67"/>
  <c r="G68" i="67" s="1"/>
  <c r="E64" i="67"/>
  <c r="G64" i="67" s="1"/>
  <c r="I188" i="67"/>
  <c r="I190" i="67"/>
  <c r="E197" i="67"/>
  <c r="G197" i="67" s="1"/>
  <c r="E72" i="67"/>
  <c r="G72" i="67" s="1"/>
  <c r="I206" i="67"/>
  <c r="E212" i="48"/>
  <c r="G212" i="48" s="1"/>
  <c r="E145" i="67"/>
  <c r="G145" i="67" s="1"/>
  <c r="E147" i="48"/>
  <c r="G147" i="48" s="1"/>
  <c r="E143" i="67"/>
  <c r="G143" i="67" s="1"/>
  <c r="I141" i="48"/>
  <c r="E162" i="48"/>
  <c r="G162" i="48" s="1"/>
  <c r="E173" i="68"/>
  <c r="G173" i="68" s="1"/>
  <c r="E173" i="67"/>
  <c r="G173" i="67" s="1"/>
  <c r="E184" i="67"/>
  <c r="G184" i="67" s="1"/>
  <c r="E192" i="68"/>
  <c r="G192" i="68" s="1"/>
  <c r="E63" i="67"/>
  <c r="G63" i="67" s="1"/>
  <c r="E216" i="68"/>
  <c r="G216" i="68" s="1"/>
  <c r="E84" i="67"/>
  <c r="G84" i="67" s="1"/>
  <c r="E233" i="67"/>
  <c r="G233" i="67" s="1"/>
  <c r="I70" i="67"/>
  <c r="I127" i="67"/>
  <c r="I130" i="68"/>
  <c r="E156" i="67"/>
  <c r="G156" i="67" s="1"/>
  <c r="E298" i="68"/>
  <c r="G298" i="68" s="1"/>
  <c r="E282" i="67"/>
  <c r="G282" i="67" s="1"/>
  <c r="E118" i="48"/>
  <c r="G118" i="48" s="1"/>
  <c r="E163" i="68"/>
  <c r="G163" i="68" s="1"/>
  <c r="I78" i="48"/>
  <c r="I60" i="67"/>
  <c r="E59" i="67"/>
  <c r="G59" i="67" s="1"/>
  <c r="E196" i="68"/>
  <c r="G196" i="68" s="1"/>
  <c r="I215" i="48"/>
  <c r="E221" i="68"/>
  <c r="G221" i="68" s="1"/>
  <c r="E221" i="67"/>
  <c r="G221" i="67" s="1"/>
  <c r="I92" i="48"/>
  <c r="I245" i="48"/>
  <c r="I270" i="67"/>
  <c r="I22" i="48"/>
  <c r="E150" i="68"/>
  <c r="G150" i="68" s="1"/>
  <c r="E150" i="67"/>
  <c r="G150" i="67" s="1"/>
  <c r="E31" i="67"/>
  <c r="G31" i="67" s="1"/>
  <c r="E240" i="67"/>
  <c r="G240" i="67" s="1"/>
  <c r="E288" i="68"/>
  <c r="G288" i="68" s="1"/>
  <c r="E288" i="67"/>
  <c r="G288" i="67" s="1"/>
  <c r="I274" i="48"/>
  <c r="I131" i="68"/>
  <c r="I299" i="68"/>
  <c r="E223" i="67"/>
  <c r="G223" i="67" s="1"/>
  <c r="E218" i="67"/>
  <c r="G218" i="67" s="1"/>
  <c r="I255" i="67"/>
  <c r="E242" i="67"/>
  <c r="G242" i="67" s="1"/>
  <c r="I72" i="48"/>
  <c r="I263" i="48"/>
  <c r="I250" i="48"/>
  <c r="I114" i="48"/>
  <c r="I128" i="48"/>
  <c r="I200" i="48"/>
  <c r="I111" i="67"/>
  <c r="E220" i="67"/>
  <c r="G220" i="67" s="1"/>
  <c r="E69" i="67"/>
  <c r="G69" i="67" s="1"/>
  <c r="E76" i="69"/>
  <c r="G76" i="69" s="1"/>
  <c r="E76" i="68"/>
  <c r="G76" i="68" s="1"/>
  <c r="E79" i="67"/>
  <c r="G79" i="67" s="1"/>
  <c r="I131" i="69"/>
  <c r="E289" i="68"/>
  <c r="G289" i="68" s="1"/>
  <c r="E289" i="67"/>
  <c r="G289" i="67" s="1"/>
  <c r="E248" i="67"/>
  <c r="G248" i="67" s="1"/>
  <c r="E62" i="67"/>
  <c r="G62" i="67" s="1"/>
  <c r="E27" i="67"/>
  <c r="G27" i="67" s="1"/>
  <c r="E169" i="67"/>
  <c r="G169" i="67" s="1"/>
  <c r="E45" i="67"/>
  <c r="G45" i="67" s="1"/>
  <c r="E132" i="67"/>
  <c r="G132" i="67" s="1"/>
  <c r="I73" i="48"/>
  <c r="I193" i="48"/>
  <c r="I295" i="68"/>
  <c r="I42" i="48"/>
  <c r="I61" i="48"/>
  <c r="I64" i="48"/>
  <c r="E158" i="67"/>
  <c r="G158" i="67" s="1"/>
  <c r="E151" i="67"/>
  <c r="G151" i="67" s="1"/>
  <c r="E171" i="68"/>
  <c r="G171" i="68" s="1"/>
  <c r="I157" i="68"/>
  <c r="E65" i="67"/>
  <c r="G65" i="67" s="1"/>
  <c r="I61" i="67"/>
  <c r="E210" i="67"/>
  <c r="G210" i="67" s="1"/>
  <c r="E266" i="69"/>
  <c r="G266" i="69" s="1"/>
  <c r="E278" i="69"/>
  <c r="G278" i="69" s="1"/>
  <c r="E278" i="68"/>
  <c r="G278" i="68" s="1"/>
  <c r="E207" i="67"/>
  <c r="G207" i="67" s="1"/>
  <c r="I258" i="68"/>
  <c r="E125" i="67"/>
  <c r="G125" i="67" s="1"/>
  <c r="E116" i="67"/>
  <c r="G116" i="67" s="1"/>
  <c r="E281" i="68"/>
  <c r="G281" i="68" s="1"/>
  <c r="I193" i="67"/>
  <c r="I150" i="48"/>
  <c r="E163" i="67"/>
  <c r="G163" i="67" s="1"/>
  <c r="E37" i="67"/>
  <c r="G37" i="67" s="1"/>
  <c r="E115" i="67"/>
  <c r="G115" i="67" s="1"/>
  <c r="I74" i="48"/>
  <c r="I269" i="67"/>
  <c r="I109" i="48"/>
  <c r="I154" i="48"/>
  <c r="I236" i="48"/>
  <c r="I15" i="48"/>
  <c r="I19" i="48"/>
  <c r="I216" i="48"/>
  <c r="I171" i="48"/>
  <c r="E244" i="68"/>
  <c r="G244" i="68" s="1"/>
  <c r="E272" i="67"/>
  <c r="G272" i="67" s="1"/>
  <c r="I292" i="68"/>
  <c r="I153" i="48"/>
  <c r="E108" i="68"/>
  <c r="G108" i="68" s="1"/>
  <c r="E108" i="67"/>
  <c r="G108" i="67" s="1"/>
  <c r="E123" i="67"/>
  <c r="G123" i="67" s="1"/>
  <c r="E100" i="67"/>
  <c r="G100" i="67" s="1"/>
  <c r="E120" i="67"/>
  <c r="G120" i="67" s="1"/>
  <c r="E166" i="67"/>
  <c r="G166" i="67" s="1"/>
  <c r="E71" i="67"/>
  <c r="G71" i="67" s="1"/>
  <c r="I291" i="67"/>
  <c r="E108" i="48"/>
  <c r="G108" i="48" s="1"/>
  <c r="I292" i="67"/>
  <c r="E76" i="67"/>
  <c r="G76" i="67" s="1"/>
  <c r="I130" i="67"/>
  <c r="E44" i="67"/>
  <c r="G44" i="67" s="1"/>
  <c r="I213" i="48"/>
  <c r="E101" i="67"/>
  <c r="G101" i="67" s="1"/>
  <c r="E254" i="67"/>
  <c r="G254" i="67" s="1"/>
  <c r="I15" i="60"/>
  <c r="E44" i="68"/>
  <c r="G44" i="68" s="1"/>
  <c r="E258" i="69"/>
  <c r="G258" i="69" s="1"/>
  <c r="E78" i="67"/>
  <c r="G78" i="67" s="1"/>
  <c r="E275" i="67"/>
  <c r="G275" i="67" s="1"/>
  <c r="E289" i="69"/>
  <c r="G289" i="69" s="1"/>
  <c r="E124" i="67"/>
  <c r="G124" i="67" s="1"/>
  <c r="E69" i="68"/>
  <c r="G69" i="68" s="1"/>
  <c r="E242" i="68"/>
  <c r="G242" i="68" s="1"/>
  <c r="E176" i="68"/>
  <c r="G176" i="68" s="1"/>
  <c r="E248" i="68"/>
  <c r="G248" i="68" s="1"/>
  <c r="E109" i="68"/>
  <c r="G109" i="68" s="1"/>
  <c r="E99" i="68"/>
  <c r="G99" i="68" s="1"/>
  <c r="E143" i="68"/>
  <c r="G143" i="68" s="1"/>
  <c r="E152" i="67"/>
  <c r="G152" i="67" s="1"/>
  <c r="E152" i="68"/>
  <c r="G152" i="68" s="1"/>
  <c r="E34" i="68"/>
  <c r="G34" i="68" s="1"/>
  <c r="E21" i="68"/>
  <c r="G21" i="68" s="1"/>
  <c r="E147" i="67"/>
  <c r="G147" i="67" s="1"/>
  <c r="E151" i="68"/>
  <c r="G151" i="68" s="1"/>
  <c r="E82" i="67"/>
  <c r="G82" i="67" s="1"/>
  <c r="E32" i="68"/>
  <c r="G32" i="68" s="1"/>
  <c r="E189" i="67"/>
  <c r="G189" i="67" s="1"/>
  <c r="E279" i="68"/>
  <c r="G279" i="68" s="1"/>
  <c r="E70" i="68"/>
  <c r="G70" i="68" s="1"/>
  <c r="E195" i="67"/>
  <c r="G195" i="67" s="1"/>
  <c r="E48" i="67"/>
  <c r="G48" i="67" s="1"/>
  <c r="E168" i="68"/>
  <c r="G168" i="68" s="1"/>
  <c r="E24" i="67"/>
  <c r="G24" i="67" s="1"/>
  <c r="E90" i="68"/>
  <c r="G90" i="68" s="1"/>
  <c r="E208" i="68"/>
  <c r="G208" i="68" s="1"/>
  <c r="E66" i="67"/>
  <c r="G66" i="67" s="1"/>
  <c r="E77" i="67"/>
  <c r="G77" i="67" s="1"/>
  <c r="E91" i="67"/>
  <c r="G91" i="67" s="1"/>
  <c r="E215" i="67"/>
  <c r="G215" i="67" s="1"/>
  <c r="E225" i="67"/>
  <c r="G225" i="67" s="1"/>
  <c r="E196" i="69"/>
  <c r="G196" i="69" s="1"/>
  <c r="I27" i="47" l="1"/>
  <c r="G27" i="47"/>
  <c r="I24" i="67"/>
  <c r="I124" i="67"/>
  <c r="E270" i="68"/>
  <c r="G270" i="68" s="1"/>
  <c r="I167" i="67"/>
  <c r="E184" i="69"/>
  <c r="G184" i="69" s="1"/>
  <c r="E264" i="68"/>
  <c r="G264" i="68" s="1"/>
  <c r="I163" i="68"/>
  <c r="I225" i="67"/>
  <c r="E126" i="69"/>
  <c r="G126" i="69" s="1"/>
  <c r="E236" i="67"/>
  <c r="G236" i="67" s="1"/>
  <c r="I168" i="68"/>
  <c r="I48" i="67"/>
  <c r="I279" i="68"/>
  <c r="I189" i="67"/>
  <c r="I281" i="68"/>
  <c r="I82" i="67"/>
  <c r="I66" i="67"/>
  <c r="E280" i="67"/>
  <c r="G280" i="67" s="1"/>
  <c r="E229" i="68"/>
  <c r="G229" i="68" s="1"/>
  <c r="I90" i="68"/>
  <c r="E49" i="69"/>
  <c r="G49" i="69" s="1"/>
  <c r="E65" i="48"/>
  <c r="G65" i="48" s="1"/>
  <c r="E39" i="48"/>
  <c r="G39" i="48" s="1"/>
  <c r="E257" i="68"/>
  <c r="G257" i="68" s="1"/>
  <c r="E294" i="48"/>
  <c r="G294" i="48" s="1"/>
  <c r="E202" i="68"/>
  <c r="G202" i="68" s="1"/>
  <c r="I42" i="69"/>
  <c r="E41" i="48"/>
  <c r="G41" i="48" s="1"/>
  <c r="I113" i="67"/>
  <c r="I259" i="68"/>
  <c r="I253" i="67"/>
  <c r="E135" i="68"/>
  <c r="G135" i="68" s="1"/>
  <c r="I133" i="67"/>
  <c r="I251" i="48"/>
  <c r="I232" i="67"/>
  <c r="E95" i="48"/>
  <c r="G95" i="48" s="1"/>
  <c r="I214" i="68"/>
  <c r="I49" i="67"/>
  <c r="I281" i="69"/>
  <c r="E241" i="67"/>
  <c r="G241" i="67" s="1"/>
  <c r="E32" i="67"/>
  <c r="G32" i="67" s="1"/>
  <c r="E143" i="69"/>
  <c r="G143" i="69" s="1"/>
  <c r="E283" i="68"/>
  <c r="G283" i="68" s="1"/>
  <c r="E79" i="68"/>
  <c r="G79" i="68" s="1"/>
  <c r="E30" i="48"/>
  <c r="G30" i="48" s="1"/>
  <c r="E262" i="67"/>
  <c r="G262" i="67" s="1"/>
  <c r="I101" i="67"/>
  <c r="E296" i="48"/>
  <c r="G296" i="48" s="1"/>
  <c r="E44" i="48"/>
  <c r="G44" i="48" s="1"/>
  <c r="E246" i="68"/>
  <c r="G246" i="68" s="1"/>
  <c r="E123" i="48"/>
  <c r="G123" i="48" s="1"/>
  <c r="E87" i="68"/>
  <c r="G87" i="68" s="1"/>
  <c r="I37" i="67"/>
  <c r="E124" i="48"/>
  <c r="G124" i="48" s="1"/>
  <c r="E185" i="48"/>
  <c r="G185" i="48" s="1"/>
  <c r="I278" i="69"/>
  <c r="E166" i="68"/>
  <c r="G166" i="68" s="1"/>
  <c r="I132" i="67"/>
  <c r="I79" i="67"/>
  <c r="E85" i="48"/>
  <c r="G85" i="48" s="1"/>
  <c r="E69" i="48"/>
  <c r="G69" i="48" s="1"/>
  <c r="E294" i="67"/>
  <c r="G294" i="67" s="1"/>
  <c r="E43" i="68"/>
  <c r="G43" i="68" s="1"/>
  <c r="I261" i="67"/>
  <c r="E103" i="69"/>
  <c r="G103" i="69" s="1"/>
  <c r="E95" i="67"/>
  <c r="G95" i="67" s="1"/>
  <c r="E95" i="68"/>
  <c r="G95" i="68" s="1"/>
  <c r="I169" i="48"/>
  <c r="I196" i="69"/>
  <c r="I215" i="67"/>
  <c r="E58" i="69"/>
  <c r="G58" i="69" s="1"/>
  <c r="E89" i="68"/>
  <c r="G89" i="68" s="1"/>
  <c r="E89" i="67"/>
  <c r="G89" i="67" s="1"/>
  <c r="E221" i="69"/>
  <c r="G221" i="69" s="1"/>
  <c r="E212" i="68"/>
  <c r="G212" i="68" s="1"/>
  <c r="E68" i="69"/>
  <c r="G68" i="69" s="1"/>
  <c r="E68" i="68"/>
  <c r="G68" i="68" s="1"/>
  <c r="E203" i="67"/>
  <c r="G203" i="67" s="1"/>
  <c r="E65" i="69"/>
  <c r="G65" i="69" s="1"/>
  <c r="E57" i="69"/>
  <c r="G57" i="69" s="1"/>
  <c r="E57" i="68"/>
  <c r="G57" i="68" s="1"/>
  <c r="E18" i="47"/>
  <c r="I34" i="68"/>
  <c r="E31" i="68"/>
  <c r="G31" i="68" s="1"/>
  <c r="E128" i="68"/>
  <c r="G128" i="68" s="1"/>
  <c r="E116" i="69"/>
  <c r="G116" i="69" s="1"/>
  <c r="E116" i="68"/>
  <c r="G116" i="68" s="1"/>
  <c r="E290" i="67"/>
  <c r="G290" i="67" s="1"/>
  <c r="E182" i="68"/>
  <c r="G182" i="68" s="1"/>
  <c r="E182" i="67"/>
  <c r="G182" i="67" s="1"/>
  <c r="E173" i="69"/>
  <c r="G173" i="69" s="1"/>
  <c r="I242" i="68"/>
  <c r="E188" i="69"/>
  <c r="G188" i="69" s="1"/>
  <c r="E188" i="68"/>
  <c r="G188" i="68" s="1"/>
  <c r="E118" i="68"/>
  <c r="G118" i="68" s="1"/>
  <c r="E27" i="68"/>
  <c r="G27" i="68" s="1"/>
  <c r="I258" i="69"/>
  <c r="E189" i="69"/>
  <c r="G189" i="69" s="1"/>
  <c r="E50" i="69"/>
  <c r="G50" i="69" s="1"/>
  <c r="E253" i="48"/>
  <c r="G253" i="48" s="1"/>
  <c r="E116" i="48"/>
  <c r="G116" i="48" s="1"/>
  <c r="E82" i="48"/>
  <c r="G82" i="48" s="1"/>
  <c r="E112" i="48"/>
  <c r="G112" i="48" s="1"/>
  <c r="E296" i="67"/>
  <c r="G296" i="67" s="1"/>
  <c r="E296" i="69"/>
  <c r="G296" i="69" s="1"/>
  <c r="I44" i="67"/>
  <c r="I76" i="67"/>
  <c r="I108" i="48"/>
  <c r="I71" i="67"/>
  <c r="I120" i="67"/>
  <c r="I123" i="67"/>
  <c r="I108" i="68"/>
  <c r="I272" i="67"/>
  <c r="E25" i="48"/>
  <c r="G25" i="48" s="1"/>
  <c r="E90" i="48"/>
  <c r="G90" i="48" s="1"/>
  <c r="E129" i="67"/>
  <c r="G129" i="67" s="1"/>
  <c r="I116" i="67"/>
  <c r="E207" i="48"/>
  <c r="G207" i="48" s="1"/>
  <c r="E115" i="68"/>
  <c r="G115" i="68" s="1"/>
  <c r="E237" i="48"/>
  <c r="G237" i="48" s="1"/>
  <c r="I65" i="67"/>
  <c r="E166" i="69"/>
  <c r="G166" i="69" s="1"/>
  <c r="E35" i="67"/>
  <c r="G35" i="67" s="1"/>
  <c r="E122" i="48"/>
  <c r="G122" i="48" s="1"/>
  <c r="E53" i="48"/>
  <c r="G53" i="48" s="1"/>
  <c r="I27" i="67"/>
  <c r="I248" i="67"/>
  <c r="E88" i="67"/>
  <c r="G88" i="67" s="1"/>
  <c r="E146" i="48"/>
  <c r="G146" i="48" s="1"/>
  <c r="E85" i="67"/>
  <c r="G85" i="67" s="1"/>
  <c r="I69" i="67"/>
  <c r="E211" i="48"/>
  <c r="G211" i="48" s="1"/>
  <c r="E45" i="48"/>
  <c r="G45" i="48" s="1"/>
  <c r="E23" i="48"/>
  <c r="G23" i="48" s="1"/>
  <c r="I242" i="67"/>
  <c r="I218" i="67"/>
  <c r="I288" i="67"/>
  <c r="E271" i="68"/>
  <c r="G271" i="68" s="1"/>
  <c r="E181" i="48"/>
  <c r="G181" i="48" s="1"/>
  <c r="E209" i="48"/>
  <c r="G209" i="48" s="1"/>
  <c r="E263" i="69"/>
  <c r="G263" i="69" s="1"/>
  <c r="E235" i="48"/>
  <c r="G235" i="48" s="1"/>
  <c r="I221" i="67"/>
  <c r="E254" i="48"/>
  <c r="G254" i="48" s="1"/>
  <c r="I156" i="67"/>
  <c r="E87" i="48"/>
  <c r="G87" i="48" s="1"/>
  <c r="E180" i="67"/>
  <c r="G180" i="67" s="1"/>
  <c r="I162" i="48"/>
  <c r="I147" i="48"/>
  <c r="I212" i="48"/>
  <c r="E72" i="68"/>
  <c r="G72" i="68" s="1"/>
  <c r="E50" i="67"/>
  <c r="G50" i="67" s="1"/>
  <c r="E41" i="68"/>
  <c r="G41" i="68" s="1"/>
  <c r="E230" i="48"/>
  <c r="G230" i="48" s="1"/>
  <c r="E170" i="67"/>
  <c r="G170" i="67" s="1"/>
  <c r="E127" i="48"/>
  <c r="G127" i="48" s="1"/>
  <c r="I176" i="67"/>
  <c r="E286" i="68"/>
  <c r="G286" i="68" s="1"/>
  <c r="E273" i="67"/>
  <c r="G273" i="67" s="1"/>
  <c r="E254" i="68"/>
  <c r="G254" i="68" s="1"/>
  <c r="I249" i="68"/>
  <c r="E250" i="69"/>
  <c r="G250" i="69" s="1"/>
  <c r="E18" i="48"/>
  <c r="G18" i="48" s="1"/>
  <c r="I132" i="68"/>
  <c r="E267" i="68"/>
  <c r="G267" i="68" s="1"/>
  <c r="I58" i="68"/>
  <c r="E39" i="68"/>
  <c r="G39" i="68" s="1"/>
  <c r="E293" i="68"/>
  <c r="G293" i="68" s="1"/>
  <c r="E117" i="67"/>
  <c r="G117" i="67" s="1"/>
  <c r="I275" i="48"/>
  <c r="E93" i="67"/>
  <c r="G93" i="67" s="1"/>
  <c r="E187" i="67"/>
  <c r="G187" i="67" s="1"/>
  <c r="E279" i="67"/>
  <c r="G279" i="67" s="1"/>
  <c r="E214" i="48"/>
  <c r="G214" i="48" s="1"/>
  <c r="E175" i="48"/>
  <c r="G175" i="48" s="1"/>
  <c r="I194" i="67"/>
  <c r="E38" i="67"/>
  <c r="G38" i="67" s="1"/>
  <c r="E26" i="48"/>
  <c r="G26" i="48" s="1"/>
  <c r="E186" i="67"/>
  <c r="G186" i="67" s="1"/>
  <c r="E172" i="69"/>
  <c r="G172" i="69" s="1"/>
  <c r="E265" i="67"/>
  <c r="G265" i="67" s="1"/>
  <c r="E87" i="67"/>
  <c r="G87" i="67" s="1"/>
  <c r="E165" i="67"/>
  <c r="G165" i="67" s="1"/>
  <c r="I278" i="68"/>
  <c r="E231" i="67"/>
  <c r="G231" i="67" s="1"/>
  <c r="E22" i="67"/>
  <c r="G22" i="67" s="1"/>
  <c r="E144" i="68"/>
  <c r="G144" i="68" s="1"/>
  <c r="E144" i="67"/>
  <c r="G144" i="67" s="1"/>
  <c r="I20" i="48"/>
  <c r="I261" i="68"/>
  <c r="E207" i="68"/>
  <c r="G207" i="68" s="1"/>
  <c r="I195" i="67"/>
  <c r="E62" i="69"/>
  <c r="G62" i="69" s="1"/>
  <c r="E62" i="68"/>
  <c r="G62" i="68" s="1"/>
  <c r="E238" i="67"/>
  <c r="G238" i="67" s="1"/>
  <c r="I151" i="68"/>
  <c r="E292" i="69"/>
  <c r="G292" i="69" s="1"/>
  <c r="E254" i="69"/>
  <c r="G254" i="69" s="1"/>
  <c r="E288" i="69"/>
  <c r="G288" i="69" s="1"/>
  <c r="E20" i="68"/>
  <c r="G20" i="68" s="1"/>
  <c r="I78" i="67"/>
  <c r="E58" i="48"/>
  <c r="G58" i="48" s="1"/>
  <c r="E71" i="48"/>
  <c r="G71" i="48" s="1"/>
  <c r="I108" i="67"/>
  <c r="E297" i="69"/>
  <c r="G297" i="69" s="1"/>
  <c r="E161" i="48"/>
  <c r="G161" i="48" s="1"/>
  <c r="E301" i="68"/>
  <c r="G301" i="68" s="1"/>
  <c r="E281" i="48"/>
  <c r="G281" i="48" s="1"/>
  <c r="E60" i="48"/>
  <c r="G60" i="48" s="1"/>
  <c r="E243" i="48"/>
  <c r="G243" i="48" s="1"/>
  <c r="I210" i="67"/>
  <c r="E35" i="48"/>
  <c r="G35" i="48" s="1"/>
  <c r="I45" i="67"/>
  <c r="E27" i="48"/>
  <c r="G27" i="48" s="1"/>
  <c r="E88" i="48"/>
  <c r="G88" i="48" s="1"/>
  <c r="I220" i="67"/>
  <c r="E221" i="48"/>
  <c r="G221" i="48" s="1"/>
  <c r="E127" i="68"/>
  <c r="G127" i="68" s="1"/>
  <c r="E222" i="48"/>
  <c r="G222" i="48" s="1"/>
  <c r="E286" i="69"/>
  <c r="G286" i="69" s="1"/>
  <c r="E273" i="48"/>
  <c r="G273" i="48" s="1"/>
  <c r="I281" i="67"/>
  <c r="I251" i="68"/>
  <c r="I250" i="68"/>
  <c r="E115" i="48"/>
  <c r="G115" i="48" s="1"/>
  <c r="I39" i="67"/>
  <c r="E259" i="67"/>
  <c r="G259" i="67" s="1"/>
  <c r="E187" i="48"/>
  <c r="G187" i="48" s="1"/>
  <c r="I214" i="67"/>
  <c r="I172" i="68"/>
  <c r="E101" i="69"/>
  <c r="G101" i="69" s="1"/>
  <c r="E197" i="68"/>
  <c r="G197" i="68" s="1"/>
  <c r="E115" i="69"/>
  <c r="G115" i="69" s="1"/>
  <c r="E267" i="69"/>
  <c r="G267" i="69" s="1"/>
  <c r="I208" i="68"/>
  <c r="E238" i="68"/>
  <c r="G238" i="68" s="1"/>
  <c r="E63" i="69"/>
  <c r="G63" i="69" s="1"/>
  <c r="I70" i="68"/>
  <c r="E59" i="68"/>
  <c r="G59" i="68" s="1"/>
  <c r="I152" i="68"/>
  <c r="E40" i="68"/>
  <c r="G40" i="68" s="1"/>
  <c r="E125" i="69"/>
  <c r="G125" i="69" s="1"/>
  <c r="E125" i="68"/>
  <c r="G125" i="68" s="1"/>
  <c r="E244" i="69"/>
  <c r="G244" i="69" s="1"/>
  <c r="E15" i="68"/>
  <c r="G15" i="68" s="1"/>
  <c r="I248" i="68"/>
  <c r="E284" i="67"/>
  <c r="G284" i="67" s="1"/>
  <c r="E174" i="67"/>
  <c r="G174" i="67" s="1"/>
  <c r="E267" i="67"/>
  <c r="G267" i="67" s="1"/>
  <c r="E250" i="67"/>
  <c r="G250" i="67" s="1"/>
  <c r="E105" i="48"/>
  <c r="G105" i="48" s="1"/>
  <c r="E59" i="48"/>
  <c r="G59" i="48" s="1"/>
  <c r="E112" i="67"/>
  <c r="G112" i="67" s="1"/>
  <c r="E204" i="48"/>
  <c r="G204" i="48" s="1"/>
  <c r="E106" i="48"/>
  <c r="G106" i="48" s="1"/>
  <c r="E261" i="48"/>
  <c r="G261" i="48" s="1"/>
  <c r="E80" i="48"/>
  <c r="G80" i="48" s="1"/>
  <c r="I166" i="67"/>
  <c r="E120" i="68"/>
  <c r="G120" i="68" s="1"/>
  <c r="E285" i="48"/>
  <c r="G285" i="48" s="1"/>
  <c r="E272" i="68"/>
  <c r="G272" i="68" s="1"/>
  <c r="E25" i="67"/>
  <c r="G25" i="67" s="1"/>
  <c r="E129" i="68"/>
  <c r="G129" i="68" s="1"/>
  <c r="I163" i="67"/>
  <c r="E174" i="48"/>
  <c r="G174" i="48" s="1"/>
  <c r="E264" i="67"/>
  <c r="G264" i="67" s="1"/>
  <c r="I125" i="67"/>
  <c r="I207" i="67"/>
  <c r="E266" i="68"/>
  <c r="G266" i="68" s="1"/>
  <c r="E65" i="68"/>
  <c r="G65" i="68" s="1"/>
  <c r="I171" i="68"/>
  <c r="E151" i="48"/>
  <c r="G151" i="48" s="1"/>
  <c r="E62" i="48"/>
  <c r="G62" i="48" s="1"/>
  <c r="I289" i="67"/>
  <c r="E139" i="48"/>
  <c r="G139" i="48" s="1"/>
  <c r="E16" i="48"/>
  <c r="G16" i="48" s="1"/>
  <c r="E146" i="67"/>
  <c r="G146" i="67" s="1"/>
  <c r="E260" i="68"/>
  <c r="G260" i="68" s="1"/>
  <c r="I76" i="68"/>
  <c r="E172" i="48"/>
  <c r="G172" i="48" s="1"/>
  <c r="E23" i="67"/>
  <c r="G23" i="67" s="1"/>
  <c r="E303" i="48"/>
  <c r="G303" i="48" s="1"/>
  <c r="I288" i="68"/>
  <c r="E181" i="67"/>
  <c r="G181" i="67" s="1"/>
  <c r="E83" i="48"/>
  <c r="G83" i="48" s="1"/>
  <c r="E190" i="48"/>
  <c r="G190" i="48" s="1"/>
  <c r="E228" i="48"/>
  <c r="G228" i="48" s="1"/>
  <c r="I221" i="68"/>
  <c r="E282" i="48"/>
  <c r="G282" i="48" s="1"/>
  <c r="E126" i="67"/>
  <c r="G126" i="67" s="1"/>
  <c r="E193" i="68"/>
  <c r="G193" i="68" s="1"/>
  <c r="E84" i="48"/>
  <c r="G84" i="48" s="1"/>
  <c r="E184" i="48"/>
  <c r="G184" i="48" s="1"/>
  <c r="E52" i="48"/>
  <c r="G52" i="48" s="1"/>
  <c r="I173" i="67"/>
  <c r="I143" i="67"/>
  <c r="E197" i="48"/>
  <c r="G197" i="48" s="1"/>
  <c r="E204" i="67"/>
  <c r="G204" i="67" s="1"/>
  <c r="I68" i="67"/>
  <c r="E50" i="68"/>
  <c r="G50" i="68" s="1"/>
  <c r="E41" i="69"/>
  <c r="G41" i="69" s="1"/>
  <c r="I217" i="67"/>
  <c r="E96" i="68"/>
  <c r="G96" i="68" s="1"/>
  <c r="E66" i="48"/>
  <c r="G66" i="48" s="1"/>
  <c r="E210" i="48"/>
  <c r="G210" i="48" s="1"/>
  <c r="I105" i="68"/>
  <c r="E177" i="67"/>
  <c r="G177" i="67" s="1"/>
  <c r="E18" i="67"/>
  <c r="G18" i="67" s="1"/>
  <c r="E125" i="48"/>
  <c r="G125" i="48" s="1"/>
  <c r="I56" i="48"/>
  <c r="E68" i="48"/>
  <c r="G68" i="48" s="1"/>
  <c r="I172" i="67"/>
  <c r="E94" i="68"/>
  <c r="G94" i="68" s="1"/>
  <c r="I54" i="67"/>
  <c r="E293" i="67"/>
  <c r="G293" i="67" s="1"/>
  <c r="E93" i="68"/>
  <c r="G93" i="68" s="1"/>
  <c r="E209" i="67"/>
  <c r="G209" i="67" s="1"/>
  <c r="E185" i="67"/>
  <c r="G185" i="67" s="1"/>
  <c r="E182" i="48"/>
  <c r="G182" i="48" s="1"/>
  <c r="E175" i="67"/>
  <c r="G175" i="67" s="1"/>
  <c r="E34" i="48"/>
  <c r="G34" i="48" s="1"/>
  <c r="I101" i="48"/>
  <c r="E45" i="68"/>
  <c r="G45" i="68" s="1"/>
  <c r="I26" i="67"/>
  <c r="E225" i="48"/>
  <c r="G225" i="48" s="1"/>
  <c r="E55" i="48"/>
  <c r="G55" i="48" s="1"/>
  <c r="I33" i="67"/>
  <c r="E239" i="67"/>
  <c r="G239" i="67" s="1"/>
  <c r="E84" i="68"/>
  <c r="G84" i="68" s="1"/>
  <c r="I77" i="67"/>
  <c r="E122" i="68"/>
  <c r="G122" i="68" s="1"/>
  <c r="E60" i="68"/>
  <c r="G60" i="68" s="1"/>
  <c r="E34" i="69"/>
  <c r="G34" i="69" s="1"/>
  <c r="I21" i="68"/>
  <c r="E218" i="68"/>
  <c r="G218" i="68" s="1"/>
  <c r="E83" i="68"/>
  <c r="G83" i="68" s="1"/>
  <c r="E85" i="68"/>
  <c r="G85" i="68" s="1"/>
  <c r="E287" i="69"/>
  <c r="G287" i="69" s="1"/>
  <c r="E181" i="68"/>
  <c r="G181" i="68" s="1"/>
  <c r="E28" i="69"/>
  <c r="G28" i="69" s="1"/>
  <c r="E28" i="68"/>
  <c r="G28" i="68" s="1"/>
  <c r="E299" i="69"/>
  <c r="G299" i="69" s="1"/>
  <c r="E161" i="69"/>
  <c r="G161" i="69" s="1"/>
  <c r="I275" i="67"/>
  <c r="E71" i="69"/>
  <c r="G71" i="69" s="1"/>
  <c r="E71" i="68"/>
  <c r="G71" i="68" s="1"/>
  <c r="E288" i="48"/>
  <c r="G288" i="48" s="1"/>
  <c r="E246" i="67"/>
  <c r="G246" i="67" s="1"/>
  <c r="E100" i="69"/>
  <c r="G100" i="69" s="1"/>
  <c r="E97" i="68"/>
  <c r="G97" i="68" s="1"/>
  <c r="E297" i="68"/>
  <c r="G297" i="68" s="1"/>
  <c r="I115" i="67"/>
  <c r="E301" i="67"/>
  <c r="G301" i="67" s="1"/>
  <c r="E160" i="67"/>
  <c r="G160" i="67" s="1"/>
  <c r="E124" i="68"/>
  <c r="G124" i="68" s="1"/>
  <c r="E153" i="68"/>
  <c r="G153" i="68" s="1"/>
  <c r="E198" i="68"/>
  <c r="G198" i="68" s="1"/>
  <c r="E198" i="67"/>
  <c r="G198" i="67" s="1"/>
  <c r="I158" i="67"/>
  <c r="E183" i="48"/>
  <c r="G183" i="48" s="1"/>
  <c r="E239" i="48"/>
  <c r="G239" i="48" s="1"/>
  <c r="E37" i="48"/>
  <c r="G37" i="48" s="1"/>
  <c r="E43" i="67"/>
  <c r="G43" i="67" s="1"/>
  <c r="I223" i="67"/>
  <c r="E136" i="68"/>
  <c r="G136" i="68" s="1"/>
  <c r="E229" i="67"/>
  <c r="G229" i="67" s="1"/>
  <c r="E179" i="48"/>
  <c r="G179" i="48" s="1"/>
  <c r="E238" i="48"/>
  <c r="G238" i="48" s="1"/>
  <c r="I91" i="48"/>
  <c r="I234" i="67"/>
  <c r="I185" i="69"/>
  <c r="I107" i="67"/>
  <c r="I19" i="68"/>
  <c r="E119" i="48"/>
  <c r="G119" i="48" s="1"/>
  <c r="I149" i="67"/>
  <c r="E218" i="48"/>
  <c r="G218" i="48" s="1"/>
  <c r="E136" i="69"/>
  <c r="G136" i="69" s="1"/>
  <c r="E271" i="67"/>
  <c r="G271" i="67" s="1"/>
  <c r="E199" i="68"/>
  <c r="G199" i="68" s="1"/>
  <c r="E199" i="67"/>
  <c r="G199" i="67" s="1"/>
  <c r="I150" i="68"/>
  <c r="E263" i="68"/>
  <c r="G263" i="68" s="1"/>
  <c r="E300" i="67"/>
  <c r="G300" i="67" s="1"/>
  <c r="E156" i="48"/>
  <c r="G156" i="48" s="1"/>
  <c r="E179" i="68"/>
  <c r="G179" i="68" s="1"/>
  <c r="E179" i="67"/>
  <c r="G179" i="67" s="1"/>
  <c r="I72" i="67"/>
  <c r="I183" i="67"/>
  <c r="I22" i="68"/>
  <c r="E107" i="48"/>
  <c r="G107" i="48" s="1"/>
  <c r="E38" i="48"/>
  <c r="G38" i="48" s="1"/>
  <c r="E186" i="48"/>
  <c r="G186" i="48" s="1"/>
  <c r="I91" i="67"/>
  <c r="E237" i="67"/>
  <c r="G237" i="67" s="1"/>
  <c r="E29" i="68"/>
  <c r="G29" i="68" s="1"/>
  <c r="E29" i="67"/>
  <c r="G29" i="67" s="1"/>
  <c r="E56" i="69"/>
  <c r="G56" i="69" s="1"/>
  <c r="E67" i="68"/>
  <c r="G67" i="68" s="1"/>
  <c r="E26" i="68"/>
  <c r="G26" i="68" s="1"/>
  <c r="I152" i="67"/>
  <c r="E149" i="68"/>
  <c r="G149" i="68" s="1"/>
  <c r="E123" i="68"/>
  <c r="G123" i="68" s="1"/>
  <c r="E140" i="68"/>
  <c r="G140" i="68" s="1"/>
  <c r="I99" i="68"/>
  <c r="I109" i="68"/>
  <c r="E184" i="68"/>
  <c r="G184" i="68" s="1"/>
  <c r="E178" i="69"/>
  <c r="G178" i="69" s="1"/>
  <c r="E103" i="67"/>
  <c r="G103" i="67" s="1"/>
  <c r="E177" i="48"/>
  <c r="G177" i="48" s="1"/>
  <c r="E189" i="48"/>
  <c r="G189" i="48" s="1"/>
  <c r="E188" i="48"/>
  <c r="G188" i="48" s="1"/>
  <c r="E106" i="67"/>
  <c r="G106" i="67" s="1"/>
  <c r="E176" i="48"/>
  <c r="G176" i="48" s="1"/>
  <c r="E80" i="67"/>
  <c r="G80" i="67" s="1"/>
  <c r="E24" i="48"/>
  <c r="G24" i="48" s="1"/>
  <c r="E285" i="67"/>
  <c r="G285" i="67" s="1"/>
  <c r="E121" i="48"/>
  <c r="G121" i="48" s="1"/>
  <c r="E244" i="67"/>
  <c r="G244" i="67" s="1"/>
  <c r="E90" i="67"/>
  <c r="G90" i="67" s="1"/>
  <c r="E113" i="48"/>
  <c r="G113" i="48" s="1"/>
  <c r="E208" i="48"/>
  <c r="G208" i="48" s="1"/>
  <c r="E264" i="69"/>
  <c r="G264" i="69" s="1"/>
  <c r="E173" i="48"/>
  <c r="G173" i="48" s="1"/>
  <c r="I266" i="69"/>
  <c r="E171" i="69"/>
  <c r="G171" i="69" s="1"/>
  <c r="I151" i="67"/>
  <c r="E102" i="48"/>
  <c r="G102" i="48" s="1"/>
  <c r="E98" i="48"/>
  <c r="G98" i="48" s="1"/>
  <c r="E168" i="67"/>
  <c r="G168" i="67" s="1"/>
  <c r="I62" i="67"/>
  <c r="I289" i="68"/>
  <c r="E139" i="68"/>
  <c r="G139" i="68" s="1"/>
  <c r="E139" i="67"/>
  <c r="G139" i="67" s="1"/>
  <c r="E16" i="67"/>
  <c r="G16" i="67" s="1"/>
  <c r="E241" i="48"/>
  <c r="G241" i="48" s="1"/>
  <c r="I76" i="69"/>
  <c r="E242" i="48"/>
  <c r="G242" i="48" s="1"/>
  <c r="E120" i="48"/>
  <c r="G120" i="48" s="1"/>
  <c r="E17" i="48"/>
  <c r="G17" i="48" s="1"/>
  <c r="E303" i="67"/>
  <c r="G303" i="67" s="1"/>
  <c r="E31" i="48"/>
  <c r="G31" i="48" s="1"/>
  <c r="E83" i="67"/>
  <c r="G83" i="67" s="1"/>
  <c r="E228" i="67"/>
  <c r="G228" i="67" s="1"/>
  <c r="E196" i="67"/>
  <c r="G196" i="67" s="1"/>
  <c r="E164" i="48"/>
  <c r="G164" i="48" s="1"/>
  <c r="E41" i="67"/>
  <c r="G41" i="67" s="1"/>
  <c r="I282" i="67"/>
  <c r="I298" i="68"/>
  <c r="E278" i="67"/>
  <c r="G278" i="67" s="1"/>
  <c r="E193" i="69"/>
  <c r="G193" i="69" s="1"/>
  <c r="E89" i="48"/>
  <c r="G89" i="48" s="1"/>
  <c r="I84" i="67"/>
  <c r="I184" i="67"/>
  <c r="E52" i="67"/>
  <c r="G52" i="67" s="1"/>
  <c r="I173" i="68"/>
  <c r="E163" i="69"/>
  <c r="G163" i="69" s="1"/>
  <c r="I145" i="67"/>
  <c r="I197" i="67"/>
  <c r="E178" i="67"/>
  <c r="G178" i="67" s="1"/>
  <c r="E57" i="48"/>
  <c r="G57" i="48" s="1"/>
  <c r="I47" i="67"/>
  <c r="I161" i="67"/>
  <c r="E157" i="69"/>
  <c r="G157" i="69" s="1"/>
  <c r="I166" i="48"/>
  <c r="E217" i="48"/>
  <c r="G217" i="48" s="1"/>
  <c r="E96" i="67"/>
  <c r="G96" i="67" s="1"/>
  <c r="E219" i="68"/>
  <c r="G219" i="68" s="1"/>
  <c r="E28" i="48"/>
  <c r="G28" i="48" s="1"/>
  <c r="E25" i="47"/>
  <c r="I30" i="67"/>
  <c r="I105" i="67"/>
  <c r="E81" i="48"/>
  <c r="G81" i="48" s="1"/>
  <c r="E159" i="67"/>
  <c r="G159" i="67" s="1"/>
  <c r="I94" i="69"/>
  <c r="E270" i="69"/>
  <c r="G270" i="69" s="1"/>
  <c r="I111" i="68"/>
  <c r="E122" i="67"/>
  <c r="G122" i="67" s="1"/>
  <c r="E276" i="68"/>
  <c r="G276" i="68" s="1"/>
  <c r="E209" i="68"/>
  <c r="G209" i="68" s="1"/>
  <c r="I47" i="48"/>
  <c r="E29" i="48"/>
  <c r="G29" i="48" s="1"/>
  <c r="I34" i="67"/>
  <c r="E93" i="48"/>
  <c r="G93" i="48" s="1"/>
  <c r="I220" i="48"/>
  <c r="I75" i="48"/>
  <c r="E45" i="69"/>
  <c r="G45" i="69" s="1"/>
  <c r="I86" i="48"/>
  <c r="E55" i="67"/>
  <c r="G55" i="67" s="1"/>
  <c r="I33" i="68"/>
  <c r="E226" i="68"/>
  <c r="G226" i="68" s="1"/>
  <c r="E226" i="67"/>
  <c r="G226" i="67" s="1"/>
  <c r="E210" i="69"/>
  <c r="G210" i="69" s="1"/>
  <c r="E210" i="68"/>
  <c r="G210" i="68" s="1"/>
  <c r="I32" i="68"/>
  <c r="E104" i="68"/>
  <c r="G104" i="68" s="1"/>
  <c r="I176" i="68"/>
  <c r="I44" i="68"/>
  <c r="E262" i="48"/>
  <c r="G262" i="48" s="1"/>
  <c r="E264" i="48"/>
  <c r="G264" i="48" s="1"/>
  <c r="I240" i="67"/>
  <c r="E199" i="48"/>
  <c r="G199" i="48" s="1"/>
  <c r="I150" i="67"/>
  <c r="E274" i="67"/>
  <c r="G274" i="67" s="1"/>
  <c r="I59" i="67"/>
  <c r="E300" i="48"/>
  <c r="G300" i="48" s="1"/>
  <c r="I118" i="48"/>
  <c r="I233" i="67"/>
  <c r="I192" i="68"/>
  <c r="E51" i="67"/>
  <c r="G51" i="67" s="1"/>
  <c r="I53" i="67"/>
  <c r="I37" i="68"/>
  <c r="I222" i="68"/>
  <c r="E46" i="67"/>
  <c r="G46" i="67" s="1"/>
  <c r="E46" i="68"/>
  <c r="G46" i="68" s="1"/>
  <c r="E46" i="69"/>
  <c r="G46" i="69" s="1"/>
  <c r="I103" i="68"/>
  <c r="I40" i="67"/>
  <c r="E119" i="69"/>
  <c r="G119" i="69" s="1"/>
  <c r="E119" i="68"/>
  <c r="G119" i="68" s="1"/>
  <c r="E211" i="69"/>
  <c r="G211" i="69" s="1"/>
  <c r="E211" i="68"/>
  <c r="G211" i="68" s="1"/>
  <c r="I36" i="67"/>
  <c r="E155" i="48"/>
  <c r="G155" i="48" s="1"/>
  <c r="I227" i="68"/>
  <c r="I191" i="48"/>
  <c r="I234" i="48"/>
  <c r="E274" i="68"/>
  <c r="G274" i="68" s="1"/>
  <c r="E204" i="68"/>
  <c r="G204" i="68" s="1"/>
  <c r="E247" i="67"/>
  <c r="G247" i="67" s="1"/>
  <c r="E226" i="48"/>
  <c r="G226" i="48" s="1"/>
  <c r="E180" i="48"/>
  <c r="G180" i="48" s="1"/>
  <c r="E17" i="47"/>
  <c r="I64" i="67"/>
  <c r="E53" i="68"/>
  <c r="G53" i="68" s="1"/>
  <c r="E37" i="69"/>
  <c r="G37" i="69" s="1"/>
  <c r="E170" i="48"/>
  <c r="G170" i="48" s="1"/>
  <c r="I58" i="67"/>
  <c r="E117" i="68"/>
  <c r="G117" i="68" s="1"/>
  <c r="I135" i="69"/>
  <c r="E93" i="69"/>
  <c r="G93" i="69" s="1"/>
  <c r="E49" i="68"/>
  <c r="G49" i="68" s="1"/>
  <c r="E155" i="68"/>
  <c r="G155" i="68" s="1"/>
  <c r="E155" i="67"/>
  <c r="G155" i="67" s="1"/>
  <c r="I270" i="48"/>
  <c r="E110" i="68"/>
  <c r="G110" i="68" s="1"/>
  <c r="E245" i="68"/>
  <c r="G245" i="68" s="1"/>
  <c r="E252" i="68"/>
  <c r="G252" i="68" s="1"/>
  <c r="E247" i="69"/>
  <c r="G247" i="69" s="1"/>
  <c r="E247" i="68"/>
  <c r="G247" i="68" s="1"/>
  <c r="E236" i="69"/>
  <c r="G236" i="69" s="1"/>
  <c r="I289" i="69"/>
  <c r="E126" i="68"/>
  <c r="G126" i="68" s="1"/>
  <c r="E156" i="68"/>
  <c r="G156" i="68" s="1"/>
  <c r="E235" i="67"/>
  <c r="G235" i="67" s="1"/>
  <c r="E228" i="68"/>
  <c r="G228" i="68" s="1"/>
  <c r="E208" i="69"/>
  <c r="G208" i="69" s="1"/>
  <c r="E206" i="69"/>
  <c r="G206" i="69" s="1"/>
  <c r="E243" i="67"/>
  <c r="G243" i="67" s="1"/>
  <c r="E190" i="68"/>
  <c r="G190" i="68" s="1"/>
  <c r="E219" i="69"/>
  <c r="G219" i="69" s="1"/>
  <c r="E183" i="68"/>
  <c r="G183" i="68" s="1"/>
  <c r="E205" i="69"/>
  <c r="G205" i="69" s="1"/>
  <c r="E177" i="68"/>
  <c r="G177" i="68" s="1"/>
  <c r="E277" i="69"/>
  <c r="G277" i="69" s="1"/>
  <c r="E36" i="69"/>
  <c r="G36" i="69" s="1"/>
  <c r="E230" i="67"/>
  <c r="G230" i="67" s="1"/>
  <c r="E64" i="69"/>
  <c r="G64" i="69" s="1"/>
  <c r="E200" i="69"/>
  <c r="G200" i="69" s="1"/>
  <c r="I147" i="67"/>
  <c r="I143" i="68"/>
  <c r="E148" i="69"/>
  <c r="G148" i="69" s="1"/>
  <c r="E88" i="68"/>
  <c r="G88" i="68" s="1"/>
  <c r="E105" i="69"/>
  <c r="G105" i="69" s="1"/>
  <c r="E30" i="69"/>
  <c r="G30" i="69" s="1"/>
  <c r="E256" i="69"/>
  <c r="G256" i="69" s="1"/>
  <c r="E54" i="69"/>
  <c r="G54" i="69" s="1"/>
  <c r="E54" i="68"/>
  <c r="G54" i="68" s="1"/>
  <c r="I69" i="68"/>
  <c r="E38" i="68"/>
  <c r="G38" i="68" s="1"/>
  <c r="E259" i="69"/>
  <c r="G259" i="69" s="1"/>
  <c r="E275" i="68"/>
  <c r="G275" i="68" s="1"/>
  <c r="E170" i="68"/>
  <c r="G170" i="68" s="1"/>
  <c r="I254" i="67"/>
  <c r="E168" i="48"/>
  <c r="G168" i="48" s="1"/>
  <c r="E272" i="48"/>
  <c r="G272" i="48" s="1"/>
  <c r="E260" i="67"/>
  <c r="G260" i="67" s="1"/>
  <c r="E171" i="67"/>
  <c r="G171" i="67" s="1"/>
  <c r="E265" i="48"/>
  <c r="G265" i="48" s="1"/>
  <c r="I100" i="67"/>
  <c r="E97" i="67"/>
  <c r="G97" i="67" s="1"/>
  <c r="E121" i="67"/>
  <c r="G121" i="67" s="1"/>
  <c r="I244" i="68"/>
  <c r="E48" i="48"/>
  <c r="G48" i="48" s="1"/>
  <c r="E165" i="48"/>
  <c r="G165" i="48" s="1"/>
  <c r="E160" i="48"/>
  <c r="G160" i="48" s="1"/>
  <c r="E49" i="48"/>
  <c r="G49" i="48" s="1"/>
  <c r="E198" i="48"/>
  <c r="G198" i="48" s="1"/>
  <c r="E40" i="48"/>
  <c r="G40" i="48" s="1"/>
  <c r="E231" i="48"/>
  <c r="G231" i="48" s="1"/>
  <c r="E189" i="68"/>
  <c r="G189" i="68" s="1"/>
  <c r="E158" i="48"/>
  <c r="G158" i="48" s="1"/>
  <c r="E102" i="67"/>
  <c r="G102" i="67" s="1"/>
  <c r="E98" i="67"/>
  <c r="G98" i="67" s="1"/>
  <c r="I169" i="67"/>
  <c r="E257" i="67"/>
  <c r="G257" i="67" s="1"/>
  <c r="E26" i="47"/>
  <c r="E195" i="48"/>
  <c r="G195" i="48" s="1"/>
  <c r="E79" i="48"/>
  <c r="G79" i="48" s="1"/>
  <c r="E17" i="67"/>
  <c r="G17" i="67" s="1"/>
  <c r="E223" i="48"/>
  <c r="G223" i="48" s="1"/>
  <c r="E290" i="48"/>
  <c r="G290" i="48" s="1"/>
  <c r="E240" i="48"/>
  <c r="G240" i="48" s="1"/>
  <c r="E219" i="48"/>
  <c r="G219" i="48" s="1"/>
  <c r="I31" i="67"/>
  <c r="E229" i="48"/>
  <c r="G229" i="48" s="1"/>
  <c r="I196" i="68"/>
  <c r="E163" i="48"/>
  <c r="G163" i="48" s="1"/>
  <c r="E164" i="67"/>
  <c r="G164" i="67" s="1"/>
  <c r="E233" i="48"/>
  <c r="G233" i="48" s="1"/>
  <c r="I216" i="68"/>
  <c r="I63" i="67"/>
  <c r="E192" i="67"/>
  <c r="G192" i="67" s="1"/>
  <c r="E51" i="48"/>
  <c r="G51" i="48" s="1"/>
  <c r="E145" i="68"/>
  <c r="G145" i="68" s="1"/>
  <c r="I178" i="68"/>
  <c r="I57" i="67"/>
  <c r="E47" i="68"/>
  <c r="G47" i="68" s="1"/>
  <c r="I161" i="68"/>
  <c r="E144" i="48"/>
  <c r="G144" i="48" s="1"/>
  <c r="I143" i="48"/>
  <c r="I222" i="67"/>
  <c r="E46" i="48"/>
  <c r="G46" i="48" s="1"/>
  <c r="E219" i="67"/>
  <c r="G219" i="67" s="1"/>
  <c r="I28" i="67"/>
  <c r="E167" i="48"/>
  <c r="G167" i="48" s="1"/>
  <c r="E185" i="68"/>
  <c r="G185" i="68" s="1"/>
  <c r="E30" i="68"/>
  <c r="G30" i="68" s="1"/>
  <c r="E81" i="67"/>
  <c r="G81" i="67" s="1"/>
  <c r="E159" i="48"/>
  <c r="G159" i="48" s="1"/>
  <c r="E202" i="67"/>
  <c r="G202" i="67" s="1"/>
  <c r="I42" i="68"/>
  <c r="I227" i="48"/>
  <c r="I224" i="48"/>
  <c r="I111" i="69"/>
  <c r="E276" i="67"/>
  <c r="G276" i="67" s="1"/>
  <c r="E232" i="48"/>
  <c r="G232" i="48" s="1"/>
  <c r="E54" i="48"/>
  <c r="G54" i="48" s="1"/>
  <c r="I119" i="67"/>
  <c r="I211" i="67"/>
  <c r="E19" i="67"/>
  <c r="G19" i="67" s="1"/>
  <c r="I21" i="67"/>
  <c r="E149" i="48"/>
  <c r="G149" i="48" s="1"/>
  <c r="I204" i="60"/>
  <c r="I207" i="60" s="1"/>
  <c r="I208" i="60" s="1"/>
  <c r="I210" i="60" s="1"/>
  <c r="E206" i="60"/>
  <c r="E207" i="60" s="1"/>
  <c r="E118" i="69"/>
  <c r="G118" i="69" s="1"/>
  <c r="E15" i="69"/>
  <c r="G15" i="69" s="1"/>
  <c r="E91" i="68"/>
  <c r="G91" i="68" s="1"/>
  <c r="E82" i="69"/>
  <c r="G82" i="69" s="1"/>
  <c r="E235" i="68"/>
  <c r="G235" i="68" s="1"/>
  <c r="I82" i="69" l="1"/>
  <c r="E82" i="68"/>
  <c r="G82" i="68" s="1"/>
  <c r="E223" i="68"/>
  <c r="G223" i="68" s="1"/>
  <c r="E113" i="68"/>
  <c r="G113" i="68" s="1"/>
  <c r="E261" i="69"/>
  <c r="G261" i="69" s="1"/>
  <c r="I25" i="47"/>
  <c r="G25" i="47"/>
  <c r="E225" i="68"/>
  <c r="G225" i="68" s="1"/>
  <c r="I228" i="68"/>
  <c r="I126" i="68"/>
  <c r="I236" i="69"/>
  <c r="I218" i="68"/>
  <c r="I60" i="68"/>
  <c r="I45" i="68"/>
  <c r="I182" i="48"/>
  <c r="I210" i="48"/>
  <c r="I264" i="68"/>
  <c r="I184" i="69"/>
  <c r="I118" i="69"/>
  <c r="I144" i="48"/>
  <c r="E145" i="69"/>
  <c r="G145" i="69" s="1"/>
  <c r="I192" i="67"/>
  <c r="I233" i="48"/>
  <c r="I163" i="48"/>
  <c r="I240" i="48"/>
  <c r="I223" i="48"/>
  <c r="E98" i="69"/>
  <c r="G98" i="69" s="1"/>
  <c r="E98" i="68"/>
  <c r="G98" i="68" s="1"/>
  <c r="I49" i="48"/>
  <c r="I165" i="48"/>
  <c r="E213" i="67"/>
  <c r="G213" i="67" s="1"/>
  <c r="I265" i="48"/>
  <c r="I260" i="67"/>
  <c r="E251" i="67"/>
  <c r="G251" i="67" s="1"/>
  <c r="E170" i="69"/>
  <c r="G170" i="69" s="1"/>
  <c r="I38" i="68"/>
  <c r="E148" i="68"/>
  <c r="G148" i="68" s="1"/>
  <c r="E75" i="67"/>
  <c r="G75" i="67" s="1"/>
  <c r="I64" i="69"/>
  <c r="E177" i="69"/>
  <c r="G177" i="69" s="1"/>
  <c r="I243" i="67"/>
  <c r="E228" i="69"/>
  <c r="G228" i="69" s="1"/>
  <c r="E252" i="67"/>
  <c r="G252" i="67" s="1"/>
  <c r="I155" i="68"/>
  <c r="I93" i="69"/>
  <c r="I180" i="48"/>
  <c r="E274" i="69"/>
  <c r="G274" i="69" s="1"/>
  <c r="I46" i="68"/>
  <c r="E51" i="68"/>
  <c r="G51" i="68" s="1"/>
  <c r="I210" i="68"/>
  <c r="I55" i="67"/>
  <c r="I270" i="69"/>
  <c r="I159" i="67"/>
  <c r="I217" i="48"/>
  <c r="I196" i="67"/>
  <c r="I303" i="67"/>
  <c r="I120" i="48"/>
  <c r="I241" i="48"/>
  <c r="E139" i="69"/>
  <c r="G139" i="69" s="1"/>
  <c r="I176" i="48"/>
  <c r="E285" i="68"/>
  <c r="G285" i="68" s="1"/>
  <c r="E140" i="67"/>
  <c r="G140" i="67" s="1"/>
  <c r="E123" i="69"/>
  <c r="G123" i="69" s="1"/>
  <c r="E191" i="67"/>
  <c r="G191" i="67" s="1"/>
  <c r="E216" i="69"/>
  <c r="G216" i="69" s="1"/>
  <c r="I38" i="48"/>
  <c r="I179" i="68"/>
  <c r="I300" i="67"/>
  <c r="I271" i="67"/>
  <c r="I37" i="48"/>
  <c r="E160" i="69"/>
  <c r="G160" i="69" s="1"/>
  <c r="E85" i="69"/>
  <c r="G85" i="69" s="1"/>
  <c r="E218" i="69"/>
  <c r="G218" i="69" s="1"/>
  <c r="E60" i="69"/>
  <c r="G60" i="69" s="1"/>
  <c r="I122" i="68"/>
  <c r="E92" i="67"/>
  <c r="G92" i="67" s="1"/>
  <c r="I239" i="67"/>
  <c r="I55" i="48"/>
  <c r="I34" i="48"/>
  <c r="I185" i="67"/>
  <c r="I209" i="67"/>
  <c r="I68" i="48"/>
  <c r="I125" i="48"/>
  <c r="I228" i="48"/>
  <c r="I181" i="67"/>
  <c r="I16" i="48"/>
  <c r="I174" i="48"/>
  <c r="I261" i="48"/>
  <c r="E112" i="68"/>
  <c r="G112" i="68" s="1"/>
  <c r="I105" i="48"/>
  <c r="I284" i="67"/>
  <c r="E15" i="67"/>
  <c r="G15" i="67" s="1"/>
  <c r="E73" i="69"/>
  <c r="G73" i="69" s="1"/>
  <c r="E133" i="69"/>
  <c r="G133" i="69" s="1"/>
  <c r="I63" i="69"/>
  <c r="I115" i="48"/>
  <c r="I273" i="48"/>
  <c r="E127" i="69"/>
  <c r="G127" i="69" s="1"/>
  <c r="I281" i="48"/>
  <c r="I71" i="48"/>
  <c r="I20" i="68"/>
  <c r="E61" i="68"/>
  <c r="G61" i="68" s="1"/>
  <c r="I144" i="68"/>
  <c r="E165" i="69"/>
  <c r="G165" i="69" s="1"/>
  <c r="I265" i="67"/>
  <c r="E187" i="68"/>
  <c r="G187" i="68" s="1"/>
  <c r="E293" i="69"/>
  <c r="G293" i="69" s="1"/>
  <c r="I250" i="69"/>
  <c r="E251" i="69"/>
  <c r="G251" i="69" s="1"/>
  <c r="I41" i="68"/>
  <c r="I87" i="48"/>
  <c r="I209" i="48"/>
  <c r="I146" i="48"/>
  <c r="I53" i="48"/>
  <c r="I166" i="69"/>
  <c r="I207" i="48"/>
  <c r="E296" i="68"/>
  <c r="G296" i="68" s="1"/>
  <c r="I118" i="68"/>
  <c r="I173" i="69"/>
  <c r="E295" i="69"/>
  <c r="G295" i="69" s="1"/>
  <c r="I65" i="69"/>
  <c r="E194" i="69"/>
  <c r="G194" i="69" s="1"/>
  <c r="I68" i="68"/>
  <c r="I103" i="69"/>
  <c r="I43" i="68"/>
  <c r="I185" i="48"/>
  <c r="E246" i="69"/>
  <c r="G246" i="69" s="1"/>
  <c r="E130" i="69"/>
  <c r="G130" i="69" s="1"/>
  <c r="I283" i="68"/>
  <c r="E229" i="69"/>
  <c r="G229" i="69" s="1"/>
  <c r="I219" i="69"/>
  <c r="E243" i="68"/>
  <c r="G243" i="68" s="1"/>
  <c r="I235" i="67"/>
  <c r="I252" i="68"/>
  <c r="I117" i="68"/>
  <c r="I170" i="48"/>
  <c r="I226" i="48"/>
  <c r="I211" i="68"/>
  <c r="I46" i="67"/>
  <c r="I264" i="48"/>
  <c r="I104" i="68"/>
  <c r="I210" i="69"/>
  <c r="I276" i="68"/>
  <c r="I157" i="69"/>
  <c r="I57" i="48"/>
  <c r="I41" i="67"/>
  <c r="I31" i="48"/>
  <c r="I139" i="67"/>
  <c r="I168" i="67"/>
  <c r="I208" i="48"/>
  <c r="I244" i="67"/>
  <c r="I24" i="48"/>
  <c r="E106" i="68"/>
  <c r="G106" i="68" s="1"/>
  <c r="I103" i="67"/>
  <c r="E255" i="68"/>
  <c r="G255" i="68" s="1"/>
  <c r="I140" i="68"/>
  <c r="E191" i="68"/>
  <c r="G191" i="68" s="1"/>
  <c r="I136" i="69"/>
  <c r="I119" i="48"/>
  <c r="I183" i="48"/>
  <c r="E153" i="69"/>
  <c r="G153" i="69" s="1"/>
  <c r="I160" i="67"/>
  <c r="I297" i="68"/>
  <c r="I246" i="67"/>
  <c r="I71" i="68"/>
  <c r="I34" i="69"/>
  <c r="E122" i="69"/>
  <c r="G122" i="69" s="1"/>
  <c r="E92" i="68"/>
  <c r="G92" i="68" s="1"/>
  <c r="E239" i="68"/>
  <c r="G239" i="68" s="1"/>
  <c r="I94" i="68"/>
  <c r="I50" i="68"/>
  <c r="I197" i="48"/>
  <c r="I303" i="48"/>
  <c r="I172" i="48"/>
  <c r="I112" i="67"/>
  <c r="I267" i="67"/>
  <c r="I15" i="68"/>
  <c r="I59" i="68"/>
  <c r="I238" i="68"/>
  <c r="E86" i="67"/>
  <c r="G86" i="67" s="1"/>
  <c r="I187" i="48"/>
  <c r="I286" i="69"/>
  <c r="I27" i="48"/>
  <c r="I35" i="48"/>
  <c r="I301" i="68"/>
  <c r="E114" i="67"/>
  <c r="G114" i="67" s="1"/>
  <c r="I292" i="69"/>
  <c r="E61" i="69"/>
  <c r="G61" i="69" s="1"/>
  <c r="I165" i="67"/>
  <c r="I186" i="67"/>
  <c r="I214" i="48"/>
  <c r="I286" i="68"/>
  <c r="I180" i="67"/>
  <c r="I254" i="48"/>
  <c r="I235" i="48"/>
  <c r="I211" i="48"/>
  <c r="E154" i="68"/>
  <c r="G154" i="68" s="1"/>
  <c r="I237" i="48"/>
  <c r="I90" i="48"/>
  <c r="I296" i="67"/>
  <c r="I112" i="48"/>
  <c r="I253" i="48"/>
  <c r="I188" i="68"/>
  <c r="I68" i="69"/>
  <c r="I89" i="67"/>
  <c r="E294" i="68"/>
  <c r="G294" i="68" s="1"/>
  <c r="I166" i="68"/>
  <c r="I65" i="48"/>
  <c r="I236" i="67"/>
  <c r="I235" i="68"/>
  <c r="E90" i="69"/>
  <c r="G90" i="69" s="1"/>
  <c r="E230" i="68"/>
  <c r="G230" i="68" s="1"/>
  <c r="E201" i="69"/>
  <c r="G201" i="69" s="1"/>
  <c r="I177" i="68"/>
  <c r="I183" i="68"/>
  <c r="I45" i="69"/>
  <c r="I93" i="48"/>
  <c r="I209" i="68"/>
  <c r="I193" i="69"/>
  <c r="I83" i="67"/>
  <c r="E303" i="69"/>
  <c r="G303" i="69" s="1"/>
  <c r="E303" i="68"/>
  <c r="G303" i="68" s="1"/>
  <c r="I16" i="67"/>
  <c r="I102" i="48"/>
  <c r="I204" i="67"/>
  <c r="I184" i="48"/>
  <c r="I193" i="68"/>
  <c r="I282" i="48"/>
  <c r="I83" i="48"/>
  <c r="I266" i="68"/>
  <c r="E134" i="69"/>
  <c r="G134" i="69" s="1"/>
  <c r="E134" i="68"/>
  <c r="G134" i="68" s="1"/>
  <c r="E220" i="69"/>
  <c r="G220" i="69" s="1"/>
  <c r="E73" i="68"/>
  <c r="G73" i="68" s="1"/>
  <c r="I221" i="69"/>
  <c r="E74" i="69"/>
  <c r="G74" i="69" s="1"/>
  <c r="I39" i="48"/>
  <c r="I195" i="48"/>
  <c r="I54" i="68"/>
  <c r="I105" i="69"/>
  <c r="I148" i="69"/>
  <c r="E75" i="68"/>
  <c r="G75" i="68" s="1"/>
  <c r="E36" i="68"/>
  <c r="G36" i="68" s="1"/>
  <c r="E147" i="69"/>
  <c r="G147" i="69" s="1"/>
  <c r="E234" i="69"/>
  <c r="G234" i="69" s="1"/>
  <c r="I81" i="67"/>
  <c r="I47" i="68"/>
  <c r="I290" i="48"/>
  <c r="E17" i="68"/>
  <c r="G17" i="68" s="1"/>
  <c r="E102" i="68"/>
  <c r="G102" i="68" s="1"/>
  <c r="I158" i="48"/>
  <c r="I160" i="48"/>
  <c r="I97" i="67"/>
  <c r="I168" i="48"/>
  <c r="I259" i="69"/>
  <c r="I54" i="69"/>
  <c r="E88" i="69"/>
  <c r="G88" i="69" s="1"/>
  <c r="I36" i="69"/>
  <c r="E277" i="68"/>
  <c r="G277" i="68" s="1"/>
  <c r="E206" i="68"/>
  <c r="G206" i="68" s="1"/>
  <c r="I156" i="68"/>
  <c r="E245" i="67"/>
  <c r="G245" i="67" s="1"/>
  <c r="E169" i="68"/>
  <c r="G169" i="68" s="1"/>
  <c r="I49" i="68"/>
  <c r="E117" i="69"/>
  <c r="G117" i="69" s="1"/>
  <c r="I37" i="69"/>
  <c r="I204" i="68"/>
  <c r="I211" i="69"/>
  <c r="I274" i="67"/>
  <c r="E137" i="69"/>
  <c r="G137" i="69" s="1"/>
  <c r="I52" i="67"/>
  <c r="I278" i="67"/>
  <c r="I228" i="67"/>
  <c r="I139" i="68"/>
  <c r="I173" i="48"/>
  <c r="I106" i="67"/>
  <c r="E255" i="69"/>
  <c r="G255" i="69" s="1"/>
  <c r="E108" i="69"/>
  <c r="G108" i="69" s="1"/>
  <c r="E67" i="67"/>
  <c r="G67" i="67" s="1"/>
  <c r="E56" i="68"/>
  <c r="G56" i="68" s="1"/>
  <c r="I107" i="48"/>
  <c r="I238" i="48"/>
  <c r="E153" i="67"/>
  <c r="G153" i="67" s="1"/>
  <c r="I71" i="69"/>
  <c r="I299" i="69"/>
  <c r="E223" i="69"/>
  <c r="G223" i="69" s="1"/>
  <c r="I84" i="68"/>
  <c r="I225" i="48"/>
  <c r="I175" i="67"/>
  <c r="I93" i="68"/>
  <c r="I18" i="67"/>
  <c r="I66" i="48"/>
  <c r="I84" i="48"/>
  <c r="I260" i="68"/>
  <c r="I139" i="48"/>
  <c r="I65" i="68"/>
  <c r="I264" i="67"/>
  <c r="E25" i="68"/>
  <c r="G25" i="68" s="1"/>
  <c r="I106" i="48"/>
  <c r="I244" i="69"/>
  <c r="I125" i="68"/>
  <c r="E141" i="67"/>
  <c r="G141" i="67" s="1"/>
  <c r="E59" i="69"/>
  <c r="G59" i="69" s="1"/>
  <c r="I267" i="69"/>
  <c r="I197" i="68"/>
  <c r="E301" i="69"/>
  <c r="G301" i="69" s="1"/>
  <c r="E114" i="68"/>
  <c r="G114" i="68" s="1"/>
  <c r="I238" i="67"/>
  <c r="I207" i="68"/>
  <c r="I22" i="67"/>
  <c r="I231" i="67"/>
  <c r="E225" i="69"/>
  <c r="G225" i="69" s="1"/>
  <c r="I39" i="68"/>
  <c r="I254" i="68"/>
  <c r="I170" i="67"/>
  <c r="I50" i="67"/>
  <c r="I263" i="69"/>
  <c r="I181" i="48"/>
  <c r="E154" i="69"/>
  <c r="G154" i="69" s="1"/>
  <c r="I122" i="48"/>
  <c r="I115" i="68"/>
  <c r="I188" i="69"/>
  <c r="I182" i="67"/>
  <c r="I116" i="68"/>
  <c r="G18" i="47"/>
  <c r="I18" i="47"/>
  <c r="I203" i="67"/>
  <c r="E212" i="67"/>
  <c r="G212" i="67" s="1"/>
  <c r="E95" i="69"/>
  <c r="G95" i="69" s="1"/>
  <c r="I89" i="68"/>
  <c r="I294" i="67"/>
  <c r="I85" i="48"/>
  <c r="I124" i="48"/>
  <c r="I87" i="68"/>
  <c r="I44" i="48"/>
  <c r="E262" i="69"/>
  <c r="G262" i="69" s="1"/>
  <c r="E142" i="69"/>
  <c r="G142" i="69" s="1"/>
  <c r="E224" i="67"/>
  <c r="G224" i="67" s="1"/>
  <c r="E162" i="67"/>
  <c r="G162" i="67" s="1"/>
  <c r="I41" i="48"/>
  <c r="I202" i="68"/>
  <c r="I126" i="69"/>
  <c r="I270" i="68"/>
  <c r="E128" i="69"/>
  <c r="G128" i="69" s="1"/>
  <c r="I189" i="68"/>
  <c r="E213" i="68"/>
  <c r="G213" i="68" s="1"/>
  <c r="I170" i="68"/>
  <c r="I200" i="69"/>
  <c r="E64" i="68"/>
  <c r="G64" i="68" s="1"/>
  <c r="I226" i="68"/>
  <c r="I285" i="67"/>
  <c r="I177" i="48"/>
  <c r="I198" i="68"/>
  <c r="E124" i="69"/>
  <c r="G124" i="69" s="1"/>
  <c r="I288" i="48"/>
  <c r="I161" i="69"/>
  <c r="I85" i="68"/>
  <c r="E133" i="68"/>
  <c r="G133" i="68" s="1"/>
  <c r="E63" i="68"/>
  <c r="G63" i="68" s="1"/>
  <c r="I127" i="68"/>
  <c r="I243" i="48"/>
  <c r="I297" i="69"/>
  <c r="E20" i="67"/>
  <c r="G20" i="67" s="1"/>
  <c r="I288" i="69"/>
  <c r="I144" i="67"/>
  <c r="E265" i="69"/>
  <c r="G265" i="69" s="1"/>
  <c r="I172" i="69"/>
  <c r="I38" i="67"/>
  <c r="I187" i="67"/>
  <c r="I293" i="68"/>
  <c r="I267" i="68"/>
  <c r="I18" i="48"/>
  <c r="I127" i="48"/>
  <c r="I45" i="48"/>
  <c r="I88" i="67"/>
  <c r="I25" i="48"/>
  <c r="I296" i="69"/>
  <c r="I116" i="48"/>
  <c r="I189" i="69"/>
  <c r="E118" i="67"/>
  <c r="G118" i="67" s="1"/>
  <c r="I128" i="68"/>
  <c r="I57" i="69"/>
  <c r="E194" i="68"/>
  <c r="G194" i="68" s="1"/>
  <c r="I69" i="48"/>
  <c r="I246" i="68"/>
  <c r="I30" i="48"/>
  <c r="E283" i="67"/>
  <c r="G283" i="67" s="1"/>
  <c r="I95" i="48"/>
  <c r="I49" i="69"/>
  <c r="I229" i="68"/>
  <c r="E179" i="69"/>
  <c r="G179" i="69" s="1"/>
  <c r="E67" i="69"/>
  <c r="G67" i="69" s="1"/>
  <c r="E204" i="69"/>
  <c r="G204" i="69" s="1"/>
  <c r="I91" i="68"/>
  <c r="E21" i="47"/>
  <c r="E140" i="69"/>
  <c r="G140" i="69" s="1"/>
  <c r="E224" i="68"/>
  <c r="G224" i="68" s="1"/>
  <c r="E284" i="69"/>
  <c r="G284" i="69" s="1"/>
  <c r="I232" i="48"/>
  <c r="I202" i="67"/>
  <c r="E81" i="68"/>
  <c r="G81" i="68" s="1"/>
  <c r="I30" i="68"/>
  <c r="I167" i="48"/>
  <c r="I46" i="48"/>
  <c r="I17" i="67"/>
  <c r="I98" i="67"/>
  <c r="I40" i="48"/>
  <c r="I275" i="68"/>
  <c r="I30" i="69"/>
  <c r="I88" i="68"/>
  <c r="E16" i="47"/>
  <c r="E77" i="69"/>
  <c r="G77" i="69" s="1"/>
  <c r="E243" i="69"/>
  <c r="G243" i="69" s="1"/>
  <c r="E86" i="69"/>
  <c r="G86" i="69" s="1"/>
  <c r="E86" i="68"/>
  <c r="G86" i="68" s="1"/>
  <c r="E169" i="69"/>
  <c r="G169" i="69" s="1"/>
  <c r="E212" i="69"/>
  <c r="G212" i="69" s="1"/>
  <c r="I19" i="67"/>
  <c r="I54" i="48"/>
  <c r="I159" i="48"/>
  <c r="I185" i="68"/>
  <c r="E47" i="69"/>
  <c r="G47" i="69" s="1"/>
  <c r="E253" i="69"/>
  <c r="G253" i="69" s="1"/>
  <c r="I51" i="48"/>
  <c r="I164" i="67"/>
  <c r="G26" i="47"/>
  <c r="I26" i="47"/>
  <c r="I257" i="67"/>
  <c r="I102" i="67"/>
  <c r="I198" i="48"/>
  <c r="I121" i="67"/>
  <c r="I272" i="48"/>
  <c r="E256" i="68"/>
  <c r="G256" i="68" s="1"/>
  <c r="E249" i="69"/>
  <c r="G249" i="69" s="1"/>
  <c r="E285" i="69"/>
  <c r="G285" i="69" s="1"/>
  <c r="I277" i="69"/>
  <c r="E205" i="68"/>
  <c r="G205" i="68" s="1"/>
  <c r="I190" i="68"/>
  <c r="I206" i="69"/>
  <c r="E156" i="69"/>
  <c r="G156" i="69" s="1"/>
  <c r="I245" i="68"/>
  <c r="I155" i="48"/>
  <c r="I119" i="68"/>
  <c r="I300" i="48"/>
  <c r="I199" i="48"/>
  <c r="I29" i="48"/>
  <c r="I122" i="67"/>
  <c r="I28" i="48"/>
  <c r="I96" i="67"/>
  <c r="I178" i="67"/>
  <c r="I163" i="69"/>
  <c r="E52" i="68"/>
  <c r="G52" i="68" s="1"/>
  <c r="I164" i="48"/>
  <c r="I98" i="48"/>
  <c r="I171" i="69"/>
  <c r="E302" i="67"/>
  <c r="G302" i="67" s="1"/>
  <c r="I113" i="48"/>
  <c r="I121" i="48"/>
  <c r="I80" i="67"/>
  <c r="I189" i="48"/>
  <c r="I149" i="68"/>
  <c r="I26" i="68"/>
  <c r="I67" i="68"/>
  <c r="I56" i="69"/>
  <c r="I29" i="67"/>
  <c r="I263" i="68"/>
  <c r="I199" i="67"/>
  <c r="I229" i="67"/>
  <c r="I239" i="48"/>
  <c r="I153" i="68"/>
  <c r="I301" i="67"/>
  <c r="I97" i="68"/>
  <c r="I28" i="68"/>
  <c r="E287" i="68"/>
  <c r="G287" i="68" s="1"/>
  <c r="I83" i="68"/>
  <c r="E33" i="69"/>
  <c r="G33" i="69" s="1"/>
  <c r="E175" i="68"/>
  <c r="G175" i="68" s="1"/>
  <c r="I293" i="67"/>
  <c r="E132" i="69"/>
  <c r="G132" i="69" s="1"/>
  <c r="E18" i="68"/>
  <c r="G18" i="68" s="1"/>
  <c r="I96" i="68"/>
  <c r="I52" i="48"/>
  <c r="I126" i="67"/>
  <c r="I190" i="48"/>
  <c r="E23" i="69"/>
  <c r="G23" i="69" s="1"/>
  <c r="E23" i="68"/>
  <c r="G23" i="68" s="1"/>
  <c r="I146" i="67"/>
  <c r="I129" i="68"/>
  <c r="I25" i="67"/>
  <c r="I285" i="48"/>
  <c r="I59" i="48"/>
  <c r="I250" i="67"/>
  <c r="I174" i="67"/>
  <c r="I125" i="69"/>
  <c r="E141" i="68"/>
  <c r="G141" i="68" s="1"/>
  <c r="I259" i="67"/>
  <c r="I221" i="48"/>
  <c r="I60" i="48"/>
  <c r="I58" i="48"/>
  <c r="I62" i="68"/>
  <c r="I87" i="67"/>
  <c r="I93" i="67"/>
  <c r="E39" i="69"/>
  <c r="G39" i="69" s="1"/>
  <c r="E273" i="69"/>
  <c r="G273" i="69" s="1"/>
  <c r="I72" i="68"/>
  <c r="I271" i="68"/>
  <c r="I23" i="48"/>
  <c r="E154" i="67"/>
  <c r="G154" i="67" s="1"/>
  <c r="I82" i="48"/>
  <c r="I182" i="68"/>
  <c r="I116" i="69"/>
  <c r="I31" i="68"/>
  <c r="I212" i="68"/>
  <c r="I95" i="68"/>
  <c r="E291" i="68"/>
  <c r="G291" i="68" s="1"/>
  <c r="I262" i="67"/>
  <c r="E162" i="68"/>
  <c r="G162" i="68" s="1"/>
  <c r="I241" i="67"/>
  <c r="I135" i="68"/>
  <c r="I294" i="48"/>
  <c r="I257" i="68"/>
  <c r="I280" i="67"/>
  <c r="E20" i="69"/>
  <c r="G20" i="69" s="1"/>
  <c r="E252" i="69"/>
  <c r="G252" i="69" s="1"/>
  <c r="E107" i="69"/>
  <c r="G107" i="69" s="1"/>
  <c r="I145" i="68"/>
  <c r="I247" i="69"/>
  <c r="I110" i="68"/>
  <c r="I155" i="67"/>
  <c r="I247" i="67"/>
  <c r="I274" i="68"/>
  <c r="E24" i="47"/>
  <c r="I46" i="69"/>
  <c r="I51" i="67"/>
  <c r="E268" i="69"/>
  <c r="G268" i="69" s="1"/>
  <c r="E48" i="69"/>
  <c r="G48" i="69" s="1"/>
  <c r="I264" i="69"/>
  <c r="I90" i="67"/>
  <c r="I184" i="68"/>
  <c r="I123" i="68"/>
  <c r="E237" i="69"/>
  <c r="G237" i="69" s="1"/>
  <c r="I179" i="67"/>
  <c r="E300" i="69"/>
  <c r="G300" i="69" s="1"/>
  <c r="I218" i="48"/>
  <c r="I136" i="68"/>
  <c r="E100" i="68"/>
  <c r="G100" i="68" s="1"/>
  <c r="I181" i="68"/>
  <c r="E215" i="69"/>
  <c r="G215" i="69" s="1"/>
  <c r="E66" i="69"/>
  <c r="G66" i="69" s="1"/>
  <c r="E203" i="69"/>
  <c r="G203" i="69" s="1"/>
  <c r="E245" i="69"/>
  <c r="G245" i="69" s="1"/>
  <c r="E283" i="69"/>
  <c r="G283" i="69" s="1"/>
  <c r="E224" i="69"/>
  <c r="G224" i="69" s="1"/>
  <c r="I15" i="69"/>
  <c r="I149" i="48"/>
  <c r="E227" i="67"/>
  <c r="G227" i="67" s="1"/>
  <c r="I276" i="67"/>
  <c r="I219" i="67"/>
  <c r="E164" i="68"/>
  <c r="G164" i="68" s="1"/>
  <c r="I229" i="48"/>
  <c r="I219" i="48"/>
  <c r="I79" i="48"/>
  <c r="I231" i="48"/>
  <c r="I48" i="48"/>
  <c r="E121" i="69"/>
  <c r="G121" i="69" s="1"/>
  <c r="E121" i="68"/>
  <c r="G121" i="68" s="1"/>
  <c r="I171" i="67"/>
  <c r="I256" i="69"/>
  <c r="E200" i="68"/>
  <c r="G200" i="68" s="1"/>
  <c r="I230" i="67"/>
  <c r="E201" i="68"/>
  <c r="G201" i="68" s="1"/>
  <c r="I205" i="69"/>
  <c r="E190" i="69"/>
  <c r="G190" i="69" s="1"/>
  <c r="E227" i="69"/>
  <c r="G227" i="69" s="1"/>
  <c r="I208" i="69"/>
  <c r="I247" i="68"/>
  <c r="I53" i="68"/>
  <c r="G17" i="47"/>
  <c r="I17" i="47"/>
  <c r="I119" i="69"/>
  <c r="I262" i="48"/>
  <c r="E268" i="68"/>
  <c r="G268" i="68" s="1"/>
  <c r="I226" i="67"/>
  <c r="I81" i="48"/>
  <c r="I219" i="68"/>
  <c r="I89" i="48"/>
  <c r="I17" i="48"/>
  <c r="I242" i="48"/>
  <c r="E16" i="69"/>
  <c r="G16" i="69" s="1"/>
  <c r="E16" i="68"/>
  <c r="G16" i="68" s="1"/>
  <c r="E302" i="68"/>
  <c r="G302" i="68" s="1"/>
  <c r="E80" i="68"/>
  <c r="G80" i="68" s="1"/>
  <c r="I188" i="48"/>
  <c r="I178" i="69"/>
  <c r="E26" i="69"/>
  <c r="G26" i="69" s="1"/>
  <c r="E269" i="69"/>
  <c r="G269" i="69" s="1"/>
  <c r="I29" i="68"/>
  <c r="I237" i="67"/>
  <c r="E209" i="69"/>
  <c r="G209" i="69" s="1"/>
  <c r="I186" i="48"/>
  <c r="I156" i="48"/>
  <c r="I199" i="68"/>
  <c r="I179" i="48"/>
  <c r="I43" i="67"/>
  <c r="E24" i="69"/>
  <c r="G24" i="69" s="1"/>
  <c r="I198" i="67"/>
  <c r="I124" i="68"/>
  <c r="I100" i="69"/>
  <c r="I28" i="69"/>
  <c r="I287" i="69"/>
  <c r="E83" i="69"/>
  <c r="G83" i="69" s="1"/>
  <c r="I177" i="67"/>
  <c r="I41" i="69"/>
  <c r="I23" i="67"/>
  <c r="I62" i="48"/>
  <c r="I151" i="48"/>
  <c r="E129" i="69"/>
  <c r="G129" i="69" s="1"/>
  <c r="I272" i="68"/>
  <c r="I120" i="68"/>
  <c r="I80" i="48"/>
  <c r="I204" i="48"/>
  <c r="E134" i="67"/>
  <c r="G134" i="67" s="1"/>
  <c r="I40" i="68"/>
  <c r="I115" i="69"/>
  <c r="I101" i="69"/>
  <c r="I222" i="48"/>
  <c r="I88" i="48"/>
  <c r="I161" i="48"/>
  <c r="I254" i="69"/>
  <c r="I62" i="69"/>
  <c r="I26" i="48"/>
  <c r="I175" i="48"/>
  <c r="I279" i="67"/>
  <c r="I117" i="67"/>
  <c r="I273" i="67"/>
  <c r="I230" i="48"/>
  <c r="I85" i="67"/>
  <c r="I35" i="67"/>
  <c r="I129" i="67"/>
  <c r="I50" i="69"/>
  <c r="I27" i="68"/>
  <c r="I290" i="67"/>
  <c r="E128" i="67"/>
  <c r="G128" i="67" s="1"/>
  <c r="I57" i="68"/>
  <c r="I58" i="69"/>
  <c r="I95" i="67"/>
  <c r="E291" i="69"/>
  <c r="G291" i="69" s="1"/>
  <c r="I123" i="48"/>
  <c r="I296" i="48"/>
  <c r="I79" i="68"/>
  <c r="I143" i="69"/>
  <c r="I32" i="67"/>
  <c r="E74" i="68"/>
  <c r="G74" i="68" s="1"/>
  <c r="E19" i="47" l="1"/>
  <c r="E20" i="47"/>
  <c r="I20" i="47" s="1"/>
  <c r="G20" i="47"/>
  <c r="G16" i="47"/>
  <c r="I16" i="47"/>
  <c r="I74" i="68"/>
  <c r="E31" i="69"/>
  <c r="G31" i="69" s="1"/>
  <c r="I133" i="69"/>
  <c r="I112" i="68"/>
  <c r="E276" i="69"/>
  <c r="G276" i="69" s="1"/>
  <c r="E107" i="68"/>
  <c r="G107" i="68" s="1"/>
  <c r="E202" i="69"/>
  <c r="G202" i="69" s="1"/>
  <c r="E162" i="69"/>
  <c r="G162" i="69" s="1"/>
  <c r="I291" i="68"/>
  <c r="E43" i="69"/>
  <c r="G43" i="69" s="1"/>
  <c r="E141" i="69"/>
  <c r="G141" i="69" s="1"/>
  <c r="I23" i="68"/>
  <c r="I18" i="68"/>
  <c r="I47" i="69"/>
  <c r="I86" i="69"/>
  <c r="E280" i="69"/>
  <c r="G280" i="69" s="1"/>
  <c r="E109" i="69"/>
  <c r="G109" i="69" s="1"/>
  <c r="E195" i="69"/>
  <c r="G195" i="69" s="1"/>
  <c r="I67" i="69"/>
  <c r="I118" i="67"/>
  <c r="E35" i="69"/>
  <c r="G35" i="69" s="1"/>
  <c r="E265" i="68"/>
  <c r="G265" i="68" s="1"/>
  <c r="I124" i="69"/>
  <c r="E186" i="69"/>
  <c r="G186" i="69" s="1"/>
  <c r="I25" i="68"/>
  <c r="I67" i="67"/>
  <c r="I108" i="69"/>
  <c r="E22" i="47"/>
  <c r="E69" i="69"/>
  <c r="G69" i="69" s="1"/>
  <c r="E234" i="68"/>
  <c r="G234" i="68" s="1"/>
  <c r="E75" i="69"/>
  <c r="G75" i="69" s="1"/>
  <c r="E168" i="69"/>
  <c r="G168" i="69" s="1"/>
  <c r="E217" i="69"/>
  <c r="G217" i="69" s="1"/>
  <c r="E231" i="69"/>
  <c r="G231" i="69" s="1"/>
  <c r="I92" i="68"/>
  <c r="I255" i="68"/>
  <c r="E159" i="69"/>
  <c r="G159" i="69" s="1"/>
  <c r="E66" i="68"/>
  <c r="G66" i="68" s="1"/>
  <c r="I229" i="69"/>
  <c r="I130" i="69"/>
  <c r="I296" i="68"/>
  <c r="I293" i="69"/>
  <c r="E279" i="69"/>
  <c r="G279" i="69" s="1"/>
  <c r="I127" i="69"/>
  <c r="I73" i="69"/>
  <c r="I92" i="67"/>
  <c r="I85" i="69"/>
  <c r="I191" i="67"/>
  <c r="I224" i="69"/>
  <c r="I215" i="69"/>
  <c r="E38" i="69"/>
  <c r="G38" i="69" s="1"/>
  <c r="I33" i="69"/>
  <c r="I253" i="69"/>
  <c r="I179" i="69"/>
  <c r="E290" i="69"/>
  <c r="G290" i="69" s="1"/>
  <c r="E282" i="69"/>
  <c r="G282" i="69" s="1"/>
  <c r="E222" i="69"/>
  <c r="G222" i="69" s="1"/>
  <c r="I133" i="68"/>
  <c r="I262" i="69"/>
  <c r="I59" i="69"/>
  <c r="I223" i="69"/>
  <c r="I117" i="69"/>
  <c r="I245" i="67"/>
  <c r="I277" i="68"/>
  <c r="I134" i="69"/>
  <c r="E81" i="69"/>
  <c r="G81" i="69" s="1"/>
  <c r="I24" i="69"/>
  <c r="E87" i="69"/>
  <c r="G87" i="69" s="1"/>
  <c r="I121" i="68"/>
  <c r="I227" i="67"/>
  <c r="E203" i="68"/>
  <c r="G203" i="68" s="1"/>
  <c r="E32" i="69"/>
  <c r="G32" i="69" s="1"/>
  <c r="I162" i="68"/>
  <c r="I19" i="47"/>
  <c r="G19" i="47"/>
  <c r="E207" i="69"/>
  <c r="G207" i="69" s="1"/>
  <c r="E197" i="69"/>
  <c r="G197" i="69" s="1"/>
  <c r="I141" i="68"/>
  <c r="I86" i="68"/>
  <c r="I21" i="47"/>
  <c r="G21" i="47"/>
  <c r="I64" i="68"/>
  <c r="E236" i="68"/>
  <c r="G236" i="68" s="1"/>
  <c r="I201" i="68"/>
  <c r="I203" i="69"/>
  <c r="E72" i="69"/>
  <c r="G72" i="69" s="1"/>
  <c r="I129" i="69"/>
  <c r="E146" i="69"/>
  <c r="G146" i="69" s="1"/>
  <c r="E48" i="68"/>
  <c r="G48" i="68" s="1"/>
  <c r="I190" i="69"/>
  <c r="E144" i="69"/>
  <c r="G144" i="69" s="1"/>
  <c r="I283" i="69"/>
  <c r="I66" i="69"/>
  <c r="E237" i="68"/>
  <c r="G237" i="68" s="1"/>
  <c r="I48" i="69"/>
  <c r="I107" i="69"/>
  <c r="I39" i="69"/>
  <c r="I23" i="69"/>
  <c r="I175" i="68"/>
  <c r="E24" i="68"/>
  <c r="G24" i="68" s="1"/>
  <c r="I302" i="67"/>
  <c r="I156" i="69"/>
  <c r="I249" i="69"/>
  <c r="E253" i="68"/>
  <c r="G253" i="68" s="1"/>
  <c r="I169" i="69"/>
  <c r="E238" i="69"/>
  <c r="G238" i="69" s="1"/>
  <c r="I243" i="69"/>
  <c r="E89" i="69"/>
  <c r="G89" i="69" s="1"/>
  <c r="I224" i="68"/>
  <c r="I283" i="67"/>
  <c r="E27" i="69"/>
  <c r="G27" i="69" s="1"/>
  <c r="E35" i="68"/>
  <c r="G35" i="68" s="1"/>
  <c r="I265" i="69"/>
  <c r="I142" i="69"/>
  <c r="I212" i="67"/>
  <c r="E186" i="68"/>
  <c r="G186" i="68" s="1"/>
  <c r="I301" i="69"/>
  <c r="I141" i="67"/>
  <c r="I153" i="67"/>
  <c r="I255" i="69"/>
  <c r="E19" i="69"/>
  <c r="G19" i="69" s="1"/>
  <c r="I88" i="69"/>
  <c r="I17" i="68"/>
  <c r="I234" i="69"/>
  <c r="I220" i="69"/>
  <c r="E232" i="68"/>
  <c r="G232" i="68" s="1"/>
  <c r="I201" i="69"/>
  <c r="E78" i="68"/>
  <c r="G78" i="68" s="1"/>
  <c r="I154" i="68"/>
  <c r="E217" i="68"/>
  <c r="G217" i="68" s="1"/>
  <c r="E159" i="68"/>
  <c r="G159" i="68" s="1"/>
  <c r="I243" i="68"/>
  <c r="I246" i="69"/>
  <c r="E233" i="68"/>
  <c r="G233" i="68" s="1"/>
  <c r="I304" i="48"/>
  <c r="I307" i="48" s="1"/>
  <c r="I308" i="48" s="1"/>
  <c r="I310" i="48" s="1"/>
  <c r="E306" i="48"/>
  <c r="I123" i="69"/>
  <c r="I75" i="67"/>
  <c r="E150" i="69"/>
  <c r="G150" i="69" s="1"/>
  <c r="I113" i="68"/>
  <c r="E220" i="68"/>
  <c r="G220" i="68" s="1"/>
  <c r="I200" i="68"/>
  <c r="I300" i="69"/>
  <c r="I252" i="69"/>
  <c r="I52" i="68"/>
  <c r="E104" i="69"/>
  <c r="G104" i="69" s="1"/>
  <c r="I77" i="69"/>
  <c r="I284" i="69"/>
  <c r="I204" i="69"/>
  <c r="E257" i="69"/>
  <c r="G257" i="69" s="1"/>
  <c r="E180" i="68"/>
  <c r="G180" i="68" s="1"/>
  <c r="I56" i="68"/>
  <c r="I137" i="69"/>
  <c r="E147" i="68"/>
  <c r="G147" i="68" s="1"/>
  <c r="I36" i="68"/>
  <c r="I73" i="68"/>
  <c r="I303" i="69"/>
  <c r="I61" i="69"/>
  <c r="E158" i="68"/>
  <c r="G158" i="68" s="1"/>
  <c r="I239" i="68"/>
  <c r="I191" i="68"/>
  <c r="I106" i="68"/>
  <c r="E55" i="69"/>
  <c r="G55" i="69" s="1"/>
  <c r="I187" i="68"/>
  <c r="E165" i="68"/>
  <c r="G165" i="68" s="1"/>
  <c r="I61" i="68"/>
  <c r="E248" i="69"/>
  <c r="G248" i="69" s="1"/>
  <c r="E152" i="69"/>
  <c r="G152" i="69" s="1"/>
  <c r="E280" i="68"/>
  <c r="G280" i="68" s="1"/>
  <c r="E195" i="68"/>
  <c r="G195" i="68" s="1"/>
  <c r="E282" i="68"/>
  <c r="G282" i="68" s="1"/>
  <c r="E23" i="47"/>
  <c r="I224" i="67"/>
  <c r="I225" i="69"/>
  <c r="E96" i="69"/>
  <c r="G96" i="69" s="1"/>
  <c r="E53" i="69"/>
  <c r="G53" i="69" s="1"/>
  <c r="I147" i="69"/>
  <c r="I75" i="68"/>
  <c r="E176" i="69"/>
  <c r="G176" i="69" s="1"/>
  <c r="I74" i="69"/>
  <c r="E40" i="69"/>
  <c r="G40" i="69" s="1"/>
  <c r="E272" i="69"/>
  <c r="G272" i="69" s="1"/>
  <c r="I90" i="69"/>
  <c r="I114" i="67"/>
  <c r="E231" i="68"/>
  <c r="G231" i="68" s="1"/>
  <c r="E158" i="69"/>
  <c r="G158" i="69" s="1"/>
  <c r="E239" i="69"/>
  <c r="G239" i="69" s="1"/>
  <c r="E191" i="69"/>
  <c r="G191" i="69" s="1"/>
  <c r="E55" i="68"/>
  <c r="G55" i="68" s="1"/>
  <c r="I194" i="69"/>
  <c r="I295" i="69"/>
  <c r="I165" i="69"/>
  <c r="I160" i="69"/>
  <c r="I285" i="68"/>
  <c r="I139" i="69"/>
  <c r="E214" i="69"/>
  <c r="G214" i="69" s="1"/>
  <c r="I170" i="69"/>
  <c r="I145" i="69"/>
  <c r="I82" i="68"/>
  <c r="I134" i="67"/>
  <c r="I80" i="68"/>
  <c r="I121" i="69"/>
  <c r="E182" i="69"/>
  <c r="G182" i="69" s="1"/>
  <c r="I128" i="67"/>
  <c r="E174" i="68"/>
  <c r="G174" i="68" s="1"/>
  <c r="E167" i="68"/>
  <c r="G167" i="68" s="1"/>
  <c r="E70" i="69"/>
  <c r="G70" i="69" s="1"/>
  <c r="E240" i="68"/>
  <c r="G240" i="68" s="1"/>
  <c r="E271" i="69"/>
  <c r="G271" i="69" s="1"/>
  <c r="E174" i="69"/>
  <c r="G174" i="69" s="1"/>
  <c r="E146" i="68"/>
  <c r="G146" i="68" s="1"/>
  <c r="I209" i="69"/>
  <c r="I269" i="69"/>
  <c r="I16" i="68"/>
  <c r="I245" i="69"/>
  <c r="I237" i="69"/>
  <c r="I20" i="69"/>
  <c r="I154" i="67"/>
  <c r="E273" i="68"/>
  <c r="G273" i="68" s="1"/>
  <c r="E192" i="69"/>
  <c r="G192" i="69" s="1"/>
  <c r="I132" i="69"/>
  <c r="E84" i="69"/>
  <c r="G84" i="69" s="1"/>
  <c r="I205" i="68"/>
  <c r="I81" i="68"/>
  <c r="E79" i="69"/>
  <c r="G79" i="69" s="1"/>
  <c r="I194" i="68"/>
  <c r="I63" i="68"/>
  <c r="E213" i="69"/>
  <c r="G213" i="69" s="1"/>
  <c r="I128" i="69"/>
  <c r="I162" i="67"/>
  <c r="I114" i="68"/>
  <c r="E260" i="69"/>
  <c r="G260" i="69" s="1"/>
  <c r="I169" i="68"/>
  <c r="I206" i="68"/>
  <c r="E21" i="69"/>
  <c r="G21" i="69" s="1"/>
  <c r="E110" i="69"/>
  <c r="G110" i="69" s="1"/>
  <c r="E232" i="69"/>
  <c r="G232" i="69" s="1"/>
  <c r="E78" i="69"/>
  <c r="G78" i="69" s="1"/>
  <c r="I86" i="67"/>
  <c r="I122" i="69"/>
  <c r="I153" i="69"/>
  <c r="I251" i="69"/>
  <c r="E305" i="48"/>
  <c r="I216" i="69"/>
  <c r="I228" i="69"/>
  <c r="I177" i="69"/>
  <c r="I251" i="67"/>
  <c r="I213" i="67"/>
  <c r="I98" i="68"/>
  <c r="I261" i="69"/>
  <c r="I83" i="69"/>
  <c r="E302" i="69"/>
  <c r="G302" i="69" s="1"/>
  <c r="I164" i="68"/>
  <c r="E241" i="69"/>
  <c r="G241" i="69" s="1"/>
  <c r="I218" i="69"/>
  <c r="E160" i="68"/>
  <c r="G160" i="68" s="1"/>
  <c r="I140" i="67"/>
  <c r="I51" i="68"/>
  <c r="I252" i="67"/>
  <c r="I148" i="68"/>
  <c r="G24" i="47"/>
  <c r="I24" i="47"/>
  <c r="I291" i="69"/>
  <c r="E80" i="69"/>
  <c r="G80" i="69" s="1"/>
  <c r="I227" i="69"/>
  <c r="E167" i="69"/>
  <c r="G167" i="69" s="1"/>
  <c r="E240" i="69"/>
  <c r="G240" i="69" s="1"/>
  <c r="I26" i="69"/>
  <c r="I302" i="68"/>
  <c r="I16" i="69"/>
  <c r="I268" i="68"/>
  <c r="E164" i="69"/>
  <c r="G164" i="69" s="1"/>
  <c r="E15" i="47"/>
  <c r="E241" i="68"/>
  <c r="G241" i="68" s="1"/>
  <c r="E215" i="68"/>
  <c r="G215" i="68" s="1"/>
  <c r="I100" i="68"/>
  <c r="E300" i="68"/>
  <c r="G300" i="68" s="1"/>
  <c r="E22" i="69"/>
  <c r="G22" i="69" s="1"/>
  <c r="I268" i="69"/>
  <c r="I273" i="69"/>
  <c r="I287" i="68"/>
  <c r="E52" i="69"/>
  <c r="G52" i="69" s="1"/>
  <c r="I285" i="69"/>
  <c r="I256" i="68"/>
  <c r="I212" i="69"/>
  <c r="E151" i="69"/>
  <c r="G151" i="69" s="1"/>
  <c r="E77" i="68"/>
  <c r="G77" i="68" s="1"/>
  <c r="E284" i="68"/>
  <c r="G284" i="68" s="1"/>
  <c r="E242" i="69"/>
  <c r="G242" i="69" s="1"/>
  <c r="I140" i="69"/>
  <c r="E233" i="69"/>
  <c r="G233" i="69" s="1"/>
  <c r="E290" i="68"/>
  <c r="G290" i="68" s="1"/>
  <c r="I20" i="67"/>
  <c r="I213" i="68"/>
  <c r="E262" i="68"/>
  <c r="G262" i="68" s="1"/>
  <c r="I95" i="69"/>
  <c r="I154" i="69"/>
  <c r="E180" i="69"/>
  <c r="G180" i="69" s="1"/>
  <c r="E97" i="69"/>
  <c r="G97" i="69" s="1"/>
  <c r="E149" i="69"/>
  <c r="G149" i="69" s="1"/>
  <c r="I102" i="68"/>
  <c r="E44" i="69"/>
  <c r="G44" i="69" s="1"/>
  <c r="I134" i="68"/>
  <c r="E120" i="69"/>
  <c r="G120" i="69" s="1"/>
  <c r="I303" i="68"/>
  <c r="I230" i="68"/>
  <c r="E99" i="69"/>
  <c r="G99" i="69" s="1"/>
  <c r="I294" i="68"/>
  <c r="E106" i="69"/>
  <c r="G106" i="69" s="1"/>
  <c r="E187" i="69"/>
  <c r="G187" i="69" s="1"/>
  <c r="I15" i="67"/>
  <c r="I60" i="69"/>
  <c r="I274" i="69"/>
  <c r="E199" i="69"/>
  <c r="G199" i="69" s="1"/>
  <c r="I98" i="69"/>
  <c r="E29" i="69"/>
  <c r="G29" i="69" s="1"/>
  <c r="I225" i="68"/>
  <c r="I223" i="68"/>
  <c r="I23" i="47" l="1"/>
  <c r="G23" i="47"/>
  <c r="I199" i="69"/>
  <c r="I304" i="67"/>
  <c r="I307" i="67" s="1"/>
  <c r="I308" i="67" s="1"/>
  <c r="I310" i="67" s="1"/>
  <c r="E306" i="67"/>
  <c r="I262" i="68"/>
  <c r="I151" i="69"/>
  <c r="I55" i="68"/>
  <c r="I167" i="69"/>
  <c r="I302" i="69"/>
  <c r="I232" i="69"/>
  <c r="I213" i="69"/>
  <c r="I273" i="68"/>
  <c r="I174" i="69"/>
  <c r="I70" i="69"/>
  <c r="E25" i="69"/>
  <c r="G25" i="69" s="1"/>
  <c r="I282" i="68"/>
  <c r="I152" i="69"/>
  <c r="I165" i="68"/>
  <c r="I158" i="68"/>
  <c r="I147" i="68"/>
  <c r="I257" i="69"/>
  <c r="I233" i="68"/>
  <c r="I78" i="68"/>
  <c r="I19" i="69"/>
  <c r="I24" i="68"/>
  <c r="I207" i="69"/>
  <c r="E155" i="69"/>
  <c r="G155" i="69" s="1"/>
  <c r="I279" i="69"/>
  <c r="I168" i="69"/>
  <c r="I69" i="69"/>
  <c r="E198" i="69"/>
  <c r="G198" i="69" s="1"/>
  <c r="I162" i="69"/>
  <c r="I276" i="69"/>
  <c r="I29" i="69"/>
  <c r="I284" i="68"/>
  <c r="I241" i="69"/>
  <c r="I21" i="69"/>
  <c r="I191" i="69"/>
  <c r="I231" i="68"/>
  <c r="E275" i="69"/>
  <c r="G275" i="69" s="1"/>
  <c r="I220" i="68"/>
  <c r="I159" i="68"/>
  <c r="I186" i="68"/>
  <c r="I35" i="68"/>
  <c r="I146" i="69"/>
  <c r="I236" i="68"/>
  <c r="I290" i="69"/>
  <c r="I231" i="69"/>
  <c r="I75" i="69"/>
  <c r="E17" i="69"/>
  <c r="G17" i="69" s="1"/>
  <c r="I109" i="69"/>
  <c r="I31" i="69"/>
  <c r="I110" i="69"/>
  <c r="I158" i="69"/>
  <c r="I96" i="69"/>
  <c r="I52" i="69"/>
  <c r="I300" i="68"/>
  <c r="I187" i="69"/>
  <c r="I44" i="69"/>
  <c r="G15" i="47"/>
  <c r="I15" i="47"/>
  <c r="E102" i="69"/>
  <c r="G102" i="69" s="1"/>
  <c r="E113" i="69"/>
  <c r="G113" i="69" s="1"/>
  <c r="I84" i="69"/>
  <c r="I192" i="69"/>
  <c r="I271" i="69"/>
  <c r="I167" i="68"/>
  <c r="I182" i="69"/>
  <c r="I214" i="69"/>
  <c r="I272" i="69"/>
  <c r="I176" i="69"/>
  <c r="I53" i="69"/>
  <c r="I195" i="68"/>
  <c r="I248" i="69"/>
  <c r="I150" i="69"/>
  <c r="E181" i="69"/>
  <c r="G181" i="69" s="1"/>
  <c r="I217" i="68"/>
  <c r="I238" i="69"/>
  <c r="I253" i="68"/>
  <c r="I72" i="69"/>
  <c r="I32" i="69"/>
  <c r="E235" i="69"/>
  <c r="G235" i="69" s="1"/>
  <c r="I217" i="69"/>
  <c r="I186" i="69"/>
  <c r="I265" i="68"/>
  <c r="I280" i="69"/>
  <c r="E175" i="69"/>
  <c r="G175" i="69" s="1"/>
  <c r="I43" i="69"/>
  <c r="I202" i="69"/>
  <c r="I233" i="69"/>
  <c r="E183" i="69"/>
  <c r="G183" i="69" s="1"/>
  <c r="I149" i="69"/>
  <c r="I97" i="69"/>
  <c r="I241" i="68"/>
  <c r="E112" i="69"/>
  <c r="G112" i="69" s="1"/>
  <c r="E114" i="69"/>
  <c r="G114" i="69" s="1"/>
  <c r="I290" i="68"/>
  <c r="I80" i="69"/>
  <c r="E51" i="69"/>
  <c r="G51" i="69" s="1"/>
  <c r="I242" i="69"/>
  <c r="I77" i="68"/>
  <c r="I174" i="68"/>
  <c r="I239" i="69"/>
  <c r="I55" i="69"/>
  <c r="I180" i="68"/>
  <c r="I104" i="69"/>
  <c r="E307" i="48"/>
  <c r="E92" i="69"/>
  <c r="G92" i="69" s="1"/>
  <c r="I27" i="69"/>
  <c r="I237" i="68"/>
  <c r="I81" i="69"/>
  <c r="I222" i="69"/>
  <c r="I38" i="69"/>
  <c r="I22" i="47"/>
  <c r="G22" i="47"/>
  <c r="I35" i="69"/>
  <c r="E226" i="69"/>
  <c r="G226" i="69" s="1"/>
  <c r="I159" i="69"/>
  <c r="I164" i="69"/>
  <c r="E305" i="67"/>
  <c r="I106" i="69"/>
  <c r="I99" i="69"/>
  <c r="I120" i="69"/>
  <c r="I180" i="69"/>
  <c r="I22" i="69"/>
  <c r="I215" i="68"/>
  <c r="I240" i="69"/>
  <c r="E91" i="69"/>
  <c r="G91" i="69" s="1"/>
  <c r="I160" i="68"/>
  <c r="I78" i="69"/>
  <c r="I260" i="69"/>
  <c r="I79" i="69"/>
  <c r="I146" i="68"/>
  <c r="I240" i="68"/>
  <c r="I40" i="69"/>
  <c r="I280" i="68"/>
  <c r="I232" i="68"/>
  <c r="I89" i="69"/>
  <c r="I144" i="69"/>
  <c r="I48" i="68"/>
  <c r="E230" i="69"/>
  <c r="G230" i="69" s="1"/>
  <c r="E18" i="69"/>
  <c r="G18" i="69" s="1"/>
  <c r="I197" i="69"/>
  <c r="I203" i="68"/>
  <c r="I87" i="69"/>
  <c r="E294" i="69"/>
  <c r="G294" i="69" s="1"/>
  <c r="I282" i="69"/>
  <c r="I66" i="68"/>
  <c r="I234" i="68"/>
  <c r="I195" i="69"/>
  <c r="I141" i="69"/>
  <c r="I107" i="68"/>
  <c r="I304" i="68" l="1"/>
  <c r="I307" i="68" s="1"/>
  <c r="I308" i="68" s="1"/>
  <c r="I310" i="68" s="1"/>
  <c r="E58" i="47"/>
  <c r="E305" i="68"/>
  <c r="E307" i="68" s="1"/>
  <c r="E306" i="68"/>
  <c r="I294" i="69"/>
  <c r="I91" i="69"/>
  <c r="I51" i="69"/>
  <c r="I114" i="69"/>
  <c r="I113" i="69"/>
  <c r="I198" i="69"/>
  <c r="E307" i="67"/>
  <c r="I183" i="69"/>
  <c r="I275" i="69"/>
  <c r="I235" i="69"/>
  <c r="I230" i="69"/>
  <c r="I18" i="69"/>
  <c r="I92" i="69"/>
  <c r="I112" i="69"/>
  <c r="I175" i="69"/>
  <c r="I181" i="69"/>
  <c r="I102" i="69"/>
  <c r="I17" i="69"/>
  <c r="I155" i="69"/>
  <c r="I226" i="69"/>
  <c r="E59" i="47"/>
  <c r="I57" i="47"/>
  <c r="I60" i="47" s="1"/>
  <c r="I61" i="47" s="1"/>
  <c r="I63" i="47" s="1"/>
  <c r="I25" i="69"/>
  <c r="E60" i="47" l="1"/>
  <c r="E305" i="69"/>
  <c r="I304" i="69"/>
  <c r="I307" i="69" s="1"/>
  <c r="I308" i="69" s="1"/>
  <c r="I310" i="69" s="1"/>
  <c r="E306" i="69"/>
  <c r="E307" i="6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FD820-4C33-4BAF-B383-1DF1579F8026}" keepAlive="1" name="Query - County of Vermillion MOQ xlsx" description="Connection to the 'County of Vermillion MOQ xlsx' query in the workbook." type="5" refreshedVersion="8" background="1" saveData="1">
    <dbPr connection="Provider=Microsoft.Mashup.OleDb.1;Data Source=$Workbook$;Location=&quot;County of Vermillion MOQ xlsx&quot;;Extended Properties=&quot;&quot;" command="SELECT * FROM [County of Vermillion MOQ xlsx]"/>
  </connection>
</connections>
</file>

<file path=xl/sharedStrings.xml><?xml version="1.0" encoding="utf-8"?>
<sst xmlns="http://schemas.openxmlformats.org/spreadsheetml/2006/main" count="353" uniqueCount="45">
  <si>
    <t>PART NUMBER</t>
  </si>
  <si>
    <t>DESCRIPTION</t>
  </si>
  <si>
    <t>QTY</t>
  </si>
  <si>
    <t>CAD $</t>
  </si>
  <si>
    <t>OEM MSRP</t>
  </si>
  <si>
    <t>GQP PRICE</t>
  </si>
  <si>
    <t>Seats</t>
  </si>
  <si>
    <t>COMPANY:</t>
  </si>
  <si>
    <t>DATE:</t>
  </si>
  <si>
    <t>PO NUMBER:</t>
  </si>
  <si>
    <t>CONTACT NAME:</t>
  </si>
  <si>
    <t>PHONE NUMBER:</t>
  </si>
  <si>
    <t>BILLING ADDRESS:</t>
  </si>
  <si>
    <t>EMAIL ADDRESS:</t>
  </si>
  <si>
    <t>SHIPPING ADDRESS:</t>
  </si>
  <si>
    <t>Make &amp; Model</t>
  </si>
  <si>
    <t>TOTAL</t>
  </si>
  <si>
    <t>Subtotal</t>
  </si>
  <si>
    <t>OEM MSRP :</t>
  </si>
  <si>
    <t>Shipping</t>
  </si>
  <si>
    <t>GQP :</t>
  </si>
  <si>
    <t>Customs/Broker Fee</t>
  </si>
  <si>
    <t>GQP SAVINGS :</t>
  </si>
  <si>
    <t>Total</t>
  </si>
  <si>
    <t>GST</t>
  </si>
  <si>
    <t>PST / QST</t>
  </si>
  <si>
    <t>Quote valid for 14 days, shipping subject to delays in supply chain.</t>
  </si>
  <si>
    <t>GRAND TOTAL</t>
  </si>
  <si>
    <t>MOQ QUOTE</t>
  </si>
  <si>
    <t>Injectors</t>
  </si>
  <si>
    <t>Batteries</t>
  </si>
  <si>
    <t>Grand Total</t>
  </si>
  <si>
    <t>Tires and Rubber Tracks</t>
  </si>
  <si>
    <t>Turbos</t>
  </si>
  <si>
    <t>Undercarriages</t>
  </si>
  <si>
    <t>Filters Q3</t>
  </si>
  <si>
    <t>Filters Q2</t>
  </si>
  <si>
    <t>Filters Q1</t>
  </si>
  <si>
    <t>Filters Q4</t>
  </si>
  <si>
    <t>G.E.T.</t>
  </si>
  <si>
    <t>Jacob Bros Construction</t>
  </si>
  <si>
    <t>3399 189 Street</t>
  </si>
  <si>
    <t>Surrey, BC V3Z 1A7</t>
  </si>
  <si>
    <t>Jennifer Getz</t>
  </si>
  <si>
    <t>jgetz@jacobbros.ca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</si>
</sst>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-409]mmmm\ d\,\ yyyy;@"/>
    <numFmt numFmtId="166" formatCode="&quot;$&quot;#,##0.00"/>
    <numFmt numFmtId="167" formatCode="0;\-0;;@"/>
    <numFmt numFmtId="168" formatCode="[$-F800]dddd\,\ mmmm\ dd\,\ yyyy"/>
    <numFmt numFmtId="169" formatCode="_-* #,##0_-;\-* #,##0_-;_-* &quot;-&quot;??_-;_-@_-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8"/>
      <color theme="1"/>
      <name val="Bahnschrift SemiCondensed"/>
      <family val="2"/>
    </font>
    <font>
      <b/>
      <sz val="28"/>
      <color theme="1"/>
      <name val="Aptos Narrow"/>
      <family val="2"/>
      <scheme val="minor"/>
    </font>
    <font>
      <b/>
      <sz val="10"/>
      <color theme="1"/>
      <name val="Arial Nova Cond"/>
      <family val="2"/>
    </font>
    <font>
      <b/>
      <sz val="9"/>
      <color theme="1"/>
      <name val="Arial Nova Cond"/>
      <family val="2"/>
    </font>
    <font>
      <sz val="10"/>
      <color theme="1"/>
      <name val="Arial Nova Cond"/>
      <family val="2"/>
    </font>
    <font>
      <sz val="9"/>
      <color theme="1"/>
      <name val="Arial Nova Cond"/>
      <family val="2"/>
    </font>
    <font>
      <sz val="11"/>
      <color theme="1"/>
      <name val="Bahnschrift SemiCondensed"/>
      <family val="2"/>
    </font>
    <font>
      <b/>
      <sz val="11"/>
      <color theme="0"/>
      <name val="Arial Nova Cond"/>
      <family val="2"/>
    </font>
    <font>
      <b/>
      <sz val="11"/>
      <color theme="1"/>
      <name val="Bahnschrift SemiCondense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b/>
      <sz val="11"/>
      <color rgb="FFFF0000"/>
      <name val="Arial Nova Cond"/>
      <family val="2"/>
    </font>
    <font>
      <b/>
      <sz val="12"/>
      <color theme="1"/>
      <name val="Arial Nova Cond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6" xfId="0" applyBorder="1"/>
    <xf numFmtId="0" fontId="0" fillId="0" borderId="10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0" fillId="3" borderId="13" xfId="0" applyFill="1" applyBorder="1"/>
    <xf numFmtId="0" fontId="0" fillId="3" borderId="0" xfId="0" applyFill="1"/>
    <xf numFmtId="0" fontId="3" fillId="3" borderId="0" xfId="0" applyFont="1" applyFill="1" applyAlignment="1">
      <alignment horizontal="center" wrapText="1"/>
    </xf>
    <xf numFmtId="168" fontId="4" fillId="2" borderId="1" xfId="0" applyNumberFormat="1" applyFont="1" applyFill="1" applyBorder="1" applyAlignment="1">
      <alignment horizontal="right"/>
    </xf>
    <xf numFmtId="165" fontId="4" fillId="0" borderId="1" xfId="0" applyNumberFormat="1" applyFont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8" fillId="3" borderId="14" xfId="0" applyFont="1" applyFill="1" applyBorder="1"/>
    <xf numFmtId="0" fontId="8" fillId="3" borderId="15" xfId="0" applyFont="1" applyFill="1" applyBorder="1"/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167" fontId="6" fillId="0" borderId="2" xfId="0" applyNumberFormat="1" applyFont="1" applyBorder="1" applyAlignment="1">
      <alignment horizontal="left"/>
    </xf>
    <xf numFmtId="169" fontId="6" fillId="0" borderId="2" xfId="2" applyNumberFormat="1" applyFont="1" applyBorder="1" applyAlignment="1">
      <alignment horizontal="center"/>
    </xf>
    <xf numFmtId="164" fontId="6" fillId="0" borderId="2" xfId="1" applyFont="1" applyBorder="1" applyAlignment="1">
      <alignment horizontal="center"/>
    </xf>
    <xf numFmtId="164" fontId="6" fillId="2" borderId="2" xfId="1" applyFont="1" applyFill="1" applyBorder="1" applyProtection="1"/>
    <xf numFmtId="164" fontId="6" fillId="0" borderId="2" xfId="1" applyFont="1" applyBorder="1" applyProtection="1"/>
    <xf numFmtId="0" fontId="11" fillId="2" borderId="11" xfId="0" applyFont="1" applyFill="1" applyBorder="1" applyAlignment="1">
      <alignment horizontal="center"/>
    </xf>
    <xf numFmtId="0" fontId="12" fillId="0" borderId="1" xfId="0" applyFont="1" applyBorder="1"/>
    <xf numFmtId="44" fontId="11" fillId="0" borderId="1" xfId="0" applyNumberFormat="1" applyFont="1" applyBorder="1"/>
    <xf numFmtId="0" fontId="11" fillId="2" borderId="12" xfId="0" applyFont="1" applyFill="1" applyBorder="1"/>
    <xf numFmtId="0" fontId="11" fillId="2" borderId="0" xfId="0" applyFont="1" applyFill="1"/>
    <xf numFmtId="0" fontId="11" fillId="2" borderId="0" xfId="0" applyFont="1" applyFill="1" applyAlignment="1">
      <alignment horizontal="right" vertical="center" wrapText="1"/>
    </xf>
    <xf numFmtId="166" fontId="11" fillId="2" borderId="8" xfId="0" applyNumberFormat="1" applyFont="1" applyFill="1" applyBorder="1" applyAlignment="1">
      <alignment horizontal="left" vertical="center" wrapText="1"/>
    </xf>
    <xf numFmtId="164" fontId="11" fillId="2" borderId="1" xfId="1" applyFont="1" applyFill="1" applyBorder="1" applyProtection="1">
      <protection locked="0"/>
    </xf>
    <xf numFmtId="0" fontId="5" fillId="0" borderId="1" xfId="0" applyFont="1" applyBorder="1"/>
    <xf numFmtId="166" fontId="13" fillId="2" borderId="8" xfId="0" applyNumberFormat="1" applyFont="1" applyFill="1" applyBorder="1" applyAlignment="1">
      <alignment horizontal="left" vertical="center" wrapText="1"/>
    </xf>
    <xf numFmtId="164" fontId="11" fillId="0" borderId="1" xfId="0" applyNumberFormat="1" applyFont="1" applyBorder="1"/>
    <xf numFmtId="0" fontId="11" fillId="2" borderId="8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/>
    </xf>
    <xf numFmtId="0" fontId="14" fillId="0" borderId="1" xfId="0" applyFont="1" applyBorder="1"/>
    <xf numFmtId="164" fontId="14" fillId="0" borderId="1" xfId="0" applyNumberFormat="1" applyFont="1" applyBorder="1"/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44" fontId="0" fillId="0" borderId="0" xfId="0" applyNumberFormat="1"/>
    <xf numFmtId="0" fontId="4" fillId="2" borderId="3" xfId="0" applyFont="1" applyFill="1" applyBorder="1"/>
    <xf numFmtId="0" fontId="5" fillId="2" borderId="3" xfId="0" applyFont="1" applyFill="1" applyBorder="1"/>
    <xf numFmtId="0" fontId="7" fillId="2" borderId="3" xfId="0" applyFont="1" applyFill="1" applyBorder="1"/>
    <xf numFmtId="169" fontId="6" fillId="0" borderId="2" xfId="2" applyNumberFormat="1" applyFont="1" applyBorder="1" applyAlignment="1"/>
    <xf numFmtId="169" fontId="6" fillId="0" borderId="2" xfId="2" applyNumberFormat="1" applyFont="1" applyBorder="1" applyAlignment="1">
      <alignment horizontal="left"/>
    </xf>
    <xf numFmtId="167" fontId="6" fillId="0" borderId="2" xfId="0" applyNumberFormat="1" applyFont="1" applyBorder="1" applyAlignment="1">
      <alignment horizontal="left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left" vertical="center" wrapText="1"/>
    </xf>
    <xf numFmtId="166" fontId="11" fillId="2" borderId="8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167" fontId="7" fillId="0" borderId="1" xfId="0" applyNumberFormat="1" applyFont="1" applyBorder="1"/>
    <xf numFmtId="0" fontId="7" fillId="0" borderId="1" xfId="0" applyFont="1" applyBorder="1" applyProtection="1">
      <protection locked="0"/>
    </xf>
    <xf numFmtId="167" fontId="4" fillId="0" borderId="1" xfId="0" applyNumberFormat="1" applyFont="1" applyBorder="1"/>
    <xf numFmtId="0" fontId="4" fillId="0" borderId="1" xfId="0" applyFont="1" applyBorder="1"/>
    <xf numFmtId="0" fontId="7" fillId="2" borderId="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left" vertical="center" wrapText="1"/>
    </xf>
    <xf numFmtId="166" fontId="13" fillId="2" borderId="8" xfId="0" applyNumberFormat="1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167" fontId="4" fillId="0" borderId="3" xfId="0" applyNumberFormat="1" applyFont="1" applyBorder="1" applyAlignment="1">
      <alignment horizontal="left"/>
    </xf>
    <xf numFmtId="167" fontId="4" fillId="0" borderId="4" xfId="0" applyNumberFormat="1" applyFont="1" applyBorder="1" applyAlignment="1">
      <alignment horizontal="left"/>
    </xf>
    <xf numFmtId="0" fontId="5" fillId="2" borderId="1" xfId="0" applyFont="1" applyFill="1" applyBorder="1" applyAlignment="1" applyProtection="1">
      <alignment horizontal="center"/>
      <protection locked="0"/>
    </xf>
    <xf numFmtId="167" fontId="4" fillId="0" borderId="1" xfId="0" applyNumberFormat="1" applyFont="1" applyBorder="1" applyAlignment="1">
      <alignment horizontal="left"/>
    </xf>
    <xf numFmtId="167" fontId="15" fillId="0" borderId="1" xfId="3" applyNumberFormat="1" applyBorder="1" applyAlignment="1">
      <alignment horizontal="left"/>
    </xf>
  </cellXfs>
  <cellStyles count="4">
    <cellStyle name="Comma" xfId="2" builtinId="3"/>
    <cellStyle name="Currency" xfId="1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DA9AA4-F1A4-4BA4-A669-D71087476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A6929-EE86-46D0-95B0-B7C492991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779F96-0146-468C-A5B7-505D1BF3A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65DF7E-2C40-4393-A00C-3C306623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DE4775-91F7-4605-B92F-76B2CB75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195403-D30D-46CA-8DEA-F9B098C19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103245</xdr:rowOff>
    </xdr:from>
    <xdr:to>
      <xdr:col>2</xdr:col>
      <xdr:colOff>2343150</xdr:colOff>
      <xdr:row>4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97436D-8C8B-4833-B308-B24DE7F3A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19075" y="103245"/>
          <a:ext cx="3333750" cy="7444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635</xdr:row>
      <xdr:rowOff>178138</xdr:rowOff>
    </xdr:from>
    <xdr:to>
      <xdr:col>2</xdr:col>
      <xdr:colOff>970860</xdr:colOff>
      <xdr:row>641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7C4625-CF6E-4AAD-BC73-0A5D75A04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5419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635</xdr:row>
      <xdr:rowOff>178138</xdr:rowOff>
    </xdr:from>
    <xdr:to>
      <xdr:col>2</xdr:col>
      <xdr:colOff>970860</xdr:colOff>
      <xdr:row>641</xdr:row>
      <xdr:rowOff>9526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594A22-23AF-429A-98BA-470E49EDF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5419388"/>
          <a:ext cx="1809060" cy="9743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DC980-2424-43C7-9D08-7C8544B6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303</xdr:row>
      <xdr:rowOff>178138</xdr:rowOff>
    </xdr:from>
    <xdr:to>
      <xdr:col>2</xdr:col>
      <xdr:colOff>970860</xdr:colOff>
      <xdr:row>309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B9A523-9D07-4EDE-A639-2D6503165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11318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F50F59-062E-411E-AC7A-1667101F7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91025" y="0"/>
          <a:ext cx="1895475" cy="948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5566F6-A359-473B-94DB-B896958AD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303</xdr:row>
      <xdr:rowOff>178138</xdr:rowOff>
    </xdr:from>
    <xdr:to>
      <xdr:col>2</xdr:col>
      <xdr:colOff>970860</xdr:colOff>
      <xdr:row>309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4E355B-9FB8-483D-8C9E-6C2CC0042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69E7CB-F146-4288-AC53-FDCB09E30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586276-1B3D-444E-A969-FD794AF6F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303</xdr:row>
      <xdr:rowOff>178138</xdr:rowOff>
    </xdr:from>
    <xdr:to>
      <xdr:col>2</xdr:col>
      <xdr:colOff>970860</xdr:colOff>
      <xdr:row>309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8F828F-5C5C-483C-9E8A-5706F3A9D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D13E4C-E266-49C8-90EE-895EA7D41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6DFC2-29A4-4D30-8179-337064F8D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303</xdr:row>
      <xdr:rowOff>178138</xdr:rowOff>
    </xdr:from>
    <xdr:to>
      <xdr:col>2</xdr:col>
      <xdr:colOff>970860</xdr:colOff>
      <xdr:row>309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2E8E3-E89F-469F-B010-C2FB49181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90CADB-CD3F-47C0-8F75-AE340E678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778E64-EB4F-40A6-BEF0-CF82F7A22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66453A-E7A4-45BB-84B7-70373A259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409009-7E51-48CC-AAEC-6F79C08EC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4D0BF9-6A1B-4B4E-8059-639343B24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ACACD0-9BFA-47B7-B216-65C72AE1F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9ADD4B-7844-4C9F-A57D-0D7A5ED7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277033-05F3-4E25-9536-7E974C30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270B79-9DE9-4199-8341-FEFD47FC8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wner\OneDrive%20-%20Global%20Machinery%20Auctions%20Inc\Desktop\MOQ%20Workbook\Jacob%20Bros\JACOB%20BROS%20FLEET%20LIST%20MOQ%20-%20Data%20File.xlsx" TargetMode="External"/><Relationship Id="rId1" Type="http://schemas.openxmlformats.org/officeDocument/2006/relationships/externalLinkPath" Target="JACOB%20BROS%20FLEET%20LIST%20MOQ%20-%20Data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cob Bros MOQ Parts Summary"/>
      <sheetName val="Jacob Bros Fleet List"/>
      <sheetName val="CAT Machines"/>
      <sheetName val="JD Machines"/>
    </sheetNames>
    <sheetDataSet>
      <sheetData sheetId="0">
        <row r="2">
          <cell r="B2" t="str">
            <v>153-5710</v>
          </cell>
          <cell r="C2" t="str">
            <v>CAT 140H, CAT 966H</v>
          </cell>
          <cell r="D2" t="str">
            <v>BATTERY 12V</v>
          </cell>
          <cell r="E2">
            <v>614.62</v>
          </cell>
          <cell r="F2">
            <v>307.31</v>
          </cell>
          <cell r="K2">
            <v>4</v>
          </cell>
        </row>
        <row r="3">
          <cell r="B3" t="str">
            <v>153-5720</v>
          </cell>
          <cell r="C3" t="str">
            <v>CAT 16G</v>
          </cell>
          <cell r="D3" t="str">
            <v>BATTERY 12V 1500CCA</v>
          </cell>
          <cell r="E3">
            <v>645.41999999999996</v>
          </cell>
          <cell r="F3">
            <v>322.70999999999998</v>
          </cell>
          <cell r="K3">
            <v>2</v>
          </cell>
        </row>
        <row r="4">
          <cell r="B4" t="str">
            <v>230-6368</v>
          </cell>
          <cell r="C4" t="str">
            <v>CAT 259D</v>
          </cell>
          <cell r="D4" t="str">
            <v>BATTERY WET 12V 65BCI CCA 850</v>
          </cell>
          <cell r="E4">
            <v>308.89999999999998</v>
          </cell>
          <cell r="F4">
            <v>154.44999999999999</v>
          </cell>
          <cell r="K4">
            <v>1</v>
          </cell>
        </row>
        <row r="5">
          <cell r="B5" t="str">
            <v>153-5656</v>
          </cell>
          <cell r="C5" t="str">
            <v>CAT 305.E2</v>
          </cell>
          <cell r="D5" t="str">
            <v>BATTERY</v>
          </cell>
          <cell r="E5">
            <v>230.01</v>
          </cell>
          <cell r="F5">
            <v>115.01</v>
          </cell>
          <cell r="K5">
            <v>1</v>
          </cell>
        </row>
        <row r="6">
          <cell r="B6" t="str">
            <v>115-2422</v>
          </cell>
          <cell r="C6" t="str">
            <v>CAT 325F, CAT 336, CAT 349, CAT 730, CAT 930K, CAT 962G, CAT 980H, CAT D6T, CAT D6R, CAT D8R II, CAT IT62H</v>
          </cell>
          <cell r="D6" t="str">
            <v>BATTERY 12V</v>
          </cell>
          <cell r="E6">
            <v>396.11</v>
          </cell>
          <cell r="F6">
            <v>198.06</v>
          </cell>
          <cell r="K6">
            <v>50</v>
          </cell>
        </row>
        <row r="7">
          <cell r="B7" t="str">
            <v>153-5700</v>
          </cell>
          <cell r="C7" t="str">
            <v>CAT 730C2, CAT 740, CAT 740B, CAT 320F</v>
          </cell>
          <cell r="D7" t="str">
            <v>BATTERY</v>
          </cell>
          <cell r="E7">
            <v>550.07000000000005</v>
          </cell>
          <cell r="F7">
            <v>275.04000000000002</v>
          </cell>
          <cell r="K7">
            <v>20</v>
          </cell>
        </row>
        <row r="8">
          <cell r="B8" t="str">
            <v>3T-5760</v>
          </cell>
          <cell r="C8" t="str">
            <v>CAT D8R</v>
          </cell>
          <cell r="D8" t="str">
            <v xml:space="preserve">BATTERY </v>
          </cell>
          <cell r="E8">
            <v>335.46</v>
          </cell>
          <cell r="F8">
            <v>167.73</v>
          </cell>
          <cell r="K8">
            <v>4</v>
          </cell>
        </row>
        <row r="9">
          <cell r="B9" t="str">
            <v>TY26442B</v>
          </cell>
          <cell r="C9" t="str">
            <v>JD 135G, JD 75P</v>
          </cell>
          <cell r="D9" t="str">
            <v>BATTERY 12V 800CCA 34BCI</v>
          </cell>
          <cell r="E9">
            <v>272.43</v>
          </cell>
          <cell r="F9">
            <v>136.22</v>
          </cell>
          <cell r="K9">
            <v>8</v>
          </cell>
        </row>
        <row r="10">
          <cell r="B10" t="str">
            <v>TY25879</v>
          </cell>
          <cell r="C10" t="str">
            <v>JD 245GLC</v>
          </cell>
          <cell r="D10" t="str">
            <v>BATTERY 12V 800CCA 31BCI</v>
          </cell>
          <cell r="E10">
            <v>273.68</v>
          </cell>
          <cell r="F10">
            <v>136.84</v>
          </cell>
          <cell r="K10">
            <v>12</v>
          </cell>
        </row>
        <row r="11">
          <cell r="B11" t="str">
            <v>TY25879B</v>
          </cell>
          <cell r="C11" t="str">
            <v>JD 325G, JD 329D, JD 333E, JD 524K, JD 524L, JD 544G, JD 544K, JD 650J, JD 650K, JD 650P, JD 700L, JD 750K, JD 764HSD</v>
          </cell>
          <cell r="D11" t="str">
            <v>BATTERY 12V 950CCA  31 BCI</v>
          </cell>
          <cell r="E11">
            <v>305.23</v>
          </cell>
          <cell r="F11">
            <v>152.62</v>
          </cell>
          <cell r="K11">
            <v>31</v>
          </cell>
        </row>
        <row r="12">
          <cell r="B12" t="str">
            <v>TY23020B</v>
          </cell>
          <cell r="C12" t="str">
            <v>JD 345GLC, JD 470GLC, JD 872G</v>
          </cell>
          <cell r="D12" t="str">
            <v>BATTERY 12V 800CCA 31BCI</v>
          </cell>
          <cell r="E12">
            <v>558.6</v>
          </cell>
          <cell r="F12">
            <v>279.3</v>
          </cell>
          <cell r="K12">
            <v>14</v>
          </cell>
        </row>
        <row r="13">
          <cell r="B13" t="str">
            <v>TY27831B</v>
          </cell>
          <cell r="C13" t="str">
            <v xml:space="preserve">JD 35P EXCAVATOR </v>
          </cell>
          <cell r="D13" t="str">
            <v>BATTERY 12V 500CCA  51R BCI</v>
          </cell>
          <cell r="E13">
            <v>239.11</v>
          </cell>
          <cell r="F13">
            <v>119.56</v>
          </cell>
          <cell r="K13">
            <v>1</v>
          </cell>
        </row>
        <row r="14">
          <cell r="B14" t="str">
            <v>TY24394B</v>
          </cell>
          <cell r="C14" t="str">
            <v>JD 50G</v>
          </cell>
          <cell r="D14" t="str">
            <v>BATTERY 12V 1400CCA  4D BCI</v>
          </cell>
          <cell r="E14">
            <v>260.25</v>
          </cell>
          <cell r="F14">
            <v>130.13</v>
          </cell>
          <cell r="K14">
            <v>1</v>
          </cell>
        </row>
        <row r="15">
          <cell r="B15" t="str">
            <v>1R-0774</v>
          </cell>
          <cell r="C15" t="str">
            <v>CAT 140H</v>
          </cell>
          <cell r="D15" t="str">
            <v>HYDRAULIC FILTER</v>
          </cell>
          <cell r="E15">
            <v>73.53</v>
          </cell>
          <cell r="F15">
            <v>36.770000000000003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1</v>
          </cell>
        </row>
        <row r="16">
          <cell r="B16" t="str">
            <v>1R-1808</v>
          </cell>
          <cell r="C16" t="str">
            <v>CAT 140H, CAT 730, CAT 730C2, CAT 740B, CAT 966H, CAT 980H, CAT D6T, CAT D8R, CAT D8R II</v>
          </cell>
          <cell r="D16" t="str">
            <v>ENGINE OIL FILTER</v>
          </cell>
          <cell r="E16">
            <v>62.16</v>
          </cell>
          <cell r="F16">
            <v>31.08</v>
          </cell>
          <cell r="G16">
            <v>0</v>
          </cell>
          <cell r="H16">
            <v>15</v>
          </cell>
          <cell r="I16">
            <v>15</v>
          </cell>
          <cell r="J16">
            <v>15</v>
          </cell>
          <cell r="K16">
            <v>45</v>
          </cell>
        </row>
        <row r="17">
          <cell r="B17" t="str">
            <v>513-4490</v>
          </cell>
          <cell r="C17" t="str">
            <v>CAT 140H, CAT 730, CAT 740</v>
          </cell>
          <cell r="D17" t="str">
            <v>FUEL WATER SEPARATOR FILTER</v>
          </cell>
          <cell r="E17">
            <v>78.819999999999993</v>
          </cell>
          <cell r="F17">
            <v>39.409999999999997</v>
          </cell>
          <cell r="G17">
            <v>0</v>
          </cell>
          <cell r="H17">
            <v>6</v>
          </cell>
          <cell r="I17">
            <v>6</v>
          </cell>
          <cell r="J17">
            <v>6</v>
          </cell>
          <cell r="K17">
            <v>18</v>
          </cell>
        </row>
        <row r="18">
          <cell r="B18" t="str">
            <v>1R-0762</v>
          </cell>
          <cell r="C18" t="str">
            <v>CAT 140H, CAT 730, CAT 740, CAT 966H, CAT 980H, CAT D6T, CAT D6R</v>
          </cell>
          <cell r="D18" t="str">
            <v xml:space="preserve">FUEL FILTER </v>
          </cell>
          <cell r="E18">
            <v>51.07</v>
          </cell>
          <cell r="F18">
            <v>25.54</v>
          </cell>
          <cell r="G18">
            <v>0</v>
          </cell>
          <cell r="H18">
            <v>13</v>
          </cell>
          <cell r="I18">
            <v>13</v>
          </cell>
          <cell r="J18">
            <v>13</v>
          </cell>
          <cell r="K18">
            <v>39</v>
          </cell>
        </row>
        <row r="19">
          <cell r="B19" t="str">
            <v>328-3655</v>
          </cell>
          <cell r="C19" t="str">
            <v>CAT 140H, CAT 980H, CAT D6T</v>
          </cell>
          <cell r="D19" t="str">
            <v>TRANSMISSION/HYDRAULIC FILTER</v>
          </cell>
          <cell r="E19">
            <v>154.76</v>
          </cell>
          <cell r="F19">
            <v>77.38</v>
          </cell>
          <cell r="G19">
            <v>0</v>
          </cell>
          <cell r="H19">
            <v>0</v>
          </cell>
          <cell r="I19">
            <v>3</v>
          </cell>
          <cell r="J19">
            <v>0</v>
          </cell>
          <cell r="K19">
            <v>3</v>
          </cell>
        </row>
        <row r="20">
          <cell r="B20" t="str">
            <v>2P-4005</v>
          </cell>
          <cell r="C20" t="str">
            <v>CAT 16G</v>
          </cell>
          <cell r="D20" t="str">
            <v xml:space="preserve">ENGINE OIL </v>
          </cell>
          <cell r="E20">
            <v>32.56</v>
          </cell>
          <cell r="F20">
            <v>16.28</v>
          </cell>
          <cell r="G20">
            <v>0</v>
          </cell>
          <cell r="H20">
            <v>1</v>
          </cell>
          <cell r="I20">
            <v>1</v>
          </cell>
          <cell r="J20">
            <v>1</v>
          </cell>
          <cell r="K20">
            <v>3</v>
          </cell>
        </row>
        <row r="21">
          <cell r="B21" t="str">
            <v>435-5142</v>
          </cell>
          <cell r="C21" t="str">
            <v>CAT 16G</v>
          </cell>
          <cell r="D21" t="str">
            <v>COOLANT FILTER</v>
          </cell>
          <cell r="E21">
            <v>27.83</v>
          </cell>
          <cell r="F21">
            <v>13.92</v>
          </cell>
          <cell r="G21">
            <v>0</v>
          </cell>
          <cell r="H21">
            <v>0</v>
          </cell>
          <cell r="I21">
            <v>1</v>
          </cell>
          <cell r="J21">
            <v>0</v>
          </cell>
          <cell r="K21">
            <v>1</v>
          </cell>
        </row>
        <row r="22">
          <cell r="B22" t="str">
            <v>4T-3131</v>
          </cell>
          <cell r="C22" t="str">
            <v>CAT 16G</v>
          </cell>
          <cell r="D22" t="str">
            <v>HYDRAULIC OIL FILTER</v>
          </cell>
          <cell r="E22">
            <v>113.82</v>
          </cell>
          <cell r="F22">
            <v>56.91</v>
          </cell>
          <cell r="G22">
            <v>0</v>
          </cell>
          <cell r="H22">
            <v>0</v>
          </cell>
          <cell r="I22">
            <v>1</v>
          </cell>
          <cell r="J22">
            <v>0</v>
          </cell>
          <cell r="K22">
            <v>1</v>
          </cell>
        </row>
        <row r="23">
          <cell r="B23" t="str">
            <v>9M-2341</v>
          </cell>
          <cell r="C23" t="str">
            <v>CAT 16G</v>
          </cell>
          <cell r="D23" t="str">
            <v>FUEL WATER SEPARATOR FILTER</v>
          </cell>
          <cell r="E23">
            <v>20.55</v>
          </cell>
          <cell r="F23">
            <v>10.28</v>
          </cell>
          <cell r="G23">
            <v>0</v>
          </cell>
          <cell r="H23">
            <v>1</v>
          </cell>
          <cell r="I23">
            <v>1</v>
          </cell>
          <cell r="J23">
            <v>1</v>
          </cell>
          <cell r="K23">
            <v>3</v>
          </cell>
        </row>
        <row r="24">
          <cell r="B24" t="str">
            <v>1R-0749</v>
          </cell>
          <cell r="C24" t="str">
            <v>CAT 16G, CAT 730C2, CAT D8R, CAT D8R II</v>
          </cell>
          <cell r="D24" t="str">
            <v>FUEL FILTER</v>
          </cell>
          <cell r="E24">
            <v>39.020000000000003</v>
          </cell>
          <cell r="F24">
            <v>19.510000000000002</v>
          </cell>
          <cell r="G24">
            <v>0</v>
          </cell>
          <cell r="H24">
            <v>7</v>
          </cell>
          <cell r="I24">
            <v>7</v>
          </cell>
          <cell r="J24">
            <v>7</v>
          </cell>
          <cell r="K24">
            <v>21</v>
          </cell>
        </row>
        <row r="25">
          <cell r="B25" t="str">
            <v>132-8875</v>
          </cell>
          <cell r="C25" t="str">
            <v>CAT 16G, CAT D8R</v>
          </cell>
          <cell r="D25" t="str">
            <v>HYDRAULIC OIL FILTER</v>
          </cell>
          <cell r="E25">
            <v>89.34</v>
          </cell>
          <cell r="F25">
            <v>44.67</v>
          </cell>
          <cell r="G25">
            <v>0</v>
          </cell>
          <cell r="H25">
            <v>0</v>
          </cell>
          <cell r="I25">
            <v>2</v>
          </cell>
          <cell r="J25">
            <v>0</v>
          </cell>
          <cell r="K25">
            <v>2</v>
          </cell>
        </row>
        <row r="26">
          <cell r="B26" t="str">
            <v>348-1862</v>
          </cell>
          <cell r="C26" t="str">
            <v>CAT 259D</v>
          </cell>
          <cell r="D26" t="str">
            <v xml:space="preserve">HYDRAULIC FILTER </v>
          </cell>
          <cell r="E26">
            <v>76.540000000000006</v>
          </cell>
          <cell r="F26">
            <v>38.270000000000003</v>
          </cell>
          <cell r="G26">
            <v>0</v>
          </cell>
          <cell r="H26">
            <v>0</v>
          </cell>
          <cell r="I26">
            <v>1</v>
          </cell>
          <cell r="J26">
            <v>0</v>
          </cell>
          <cell r="K26">
            <v>1</v>
          </cell>
        </row>
        <row r="27">
          <cell r="B27" t="str">
            <v>416-5884</v>
          </cell>
          <cell r="C27" t="str">
            <v>CAT 259D</v>
          </cell>
          <cell r="D27" t="str">
            <v>FUEL FILTER</v>
          </cell>
          <cell r="E27">
            <v>25.7</v>
          </cell>
          <cell r="F27">
            <v>12.85</v>
          </cell>
          <cell r="G27">
            <v>0</v>
          </cell>
          <cell r="H27">
            <v>1</v>
          </cell>
          <cell r="I27">
            <v>1</v>
          </cell>
          <cell r="J27">
            <v>1</v>
          </cell>
          <cell r="K27">
            <v>3</v>
          </cell>
        </row>
        <row r="28">
          <cell r="B28" t="str">
            <v>421-5479</v>
          </cell>
          <cell r="C28" t="str">
            <v>CAT 259D</v>
          </cell>
          <cell r="D28" t="str">
            <v xml:space="preserve">HYDRAULIC FILTER </v>
          </cell>
          <cell r="E28">
            <v>72.069999999999993</v>
          </cell>
          <cell r="F28">
            <v>36.04</v>
          </cell>
          <cell r="G28">
            <v>0</v>
          </cell>
          <cell r="H28">
            <v>0</v>
          </cell>
          <cell r="I28">
            <v>1</v>
          </cell>
          <cell r="J28">
            <v>0</v>
          </cell>
          <cell r="K28">
            <v>1</v>
          </cell>
        </row>
        <row r="29">
          <cell r="B29" t="str">
            <v>363-5819</v>
          </cell>
          <cell r="C29" t="str">
            <v>CAT 259D, CAT 305.E2</v>
          </cell>
          <cell r="D29" t="str">
            <v>FUEL WATER SEPARATOR FILTER</v>
          </cell>
          <cell r="E29">
            <v>42.6</v>
          </cell>
          <cell r="F29">
            <v>21.3</v>
          </cell>
          <cell r="G29">
            <v>0</v>
          </cell>
          <cell r="H29">
            <v>2</v>
          </cell>
          <cell r="I29">
            <v>2</v>
          </cell>
          <cell r="J29">
            <v>2</v>
          </cell>
          <cell r="K29">
            <v>6</v>
          </cell>
        </row>
        <row r="30">
          <cell r="B30" t="str">
            <v>377-6969</v>
          </cell>
          <cell r="C30" t="str">
            <v>CAT 259D, CAT 305.E2</v>
          </cell>
          <cell r="D30" t="str">
            <v>ENGINE OIL FILTER</v>
          </cell>
          <cell r="E30">
            <v>30.81</v>
          </cell>
          <cell r="F30">
            <v>15.41</v>
          </cell>
          <cell r="G30">
            <v>0</v>
          </cell>
          <cell r="H30">
            <v>2</v>
          </cell>
          <cell r="I30">
            <v>2</v>
          </cell>
          <cell r="J30">
            <v>2</v>
          </cell>
          <cell r="K30">
            <v>6</v>
          </cell>
        </row>
        <row r="31">
          <cell r="B31" t="str">
            <v>156-1200</v>
          </cell>
          <cell r="C31" t="str">
            <v>CAT 305.E2</v>
          </cell>
          <cell r="D31" t="str">
            <v>FUEL WATER SEPARATOR FILTER</v>
          </cell>
          <cell r="E31">
            <v>43.54</v>
          </cell>
          <cell r="F31">
            <v>21.77</v>
          </cell>
          <cell r="G31">
            <v>0</v>
          </cell>
          <cell r="H31">
            <v>1</v>
          </cell>
          <cell r="I31">
            <v>1</v>
          </cell>
          <cell r="J31">
            <v>1</v>
          </cell>
          <cell r="K31">
            <v>3</v>
          </cell>
        </row>
        <row r="32">
          <cell r="B32" t="str">
            <v>262-5689</v>
          </cell>
          <cell r="C32" t="str">
            <v>CAT 305.E2</v>
          </cell>
          <cell r="D32" t="str">
            <v>HYDRAULIC TANK STRAINER</v>
          </cell>
          <cell r="E32">
            <v>168.74</v>
          </cell>
          <cell r="F32">
            <v>84.37</v>
          </cell>
          <cell r="G32">
            <v>0</v>
          </cell>
          <cell r="H32">
            <v>0</v>
          </cell>
          <cell r="I32">
            <v>1</v>
          </cell>
          <cell r="J32">
            <v>0</v>
          </cell>
          <cell r="K32">
            <v>1</v>
          </cell>
        </row>
        <row r="33">
          <cell r="B33" t="str">
            <v>421-5481</v>
          </cell>
          <cell r="C33" t="str">
            <v>CAT 305.E2</v>
          </cell>
          <cell r="D33" t="str">
            <v>HYDRAULIC FILTER</v>
          </cell>
          <cell r="E33">
            <v>93.51</v>
          </cell>
          <cell r="F33">
            <v>46.76</v>
          </cell>
          <cell r="G33">
            <v>0</v>
          </cell>
          <cell r="H33">
            <v>0</v>
          </cell>
          <cell r="I33">
            <v>1</v>
          </cell>
          <cell r="J33">
            <v>0</v>
          </cell>
          <cell r="K33">
            <v>1</v>
          </cell>
        </row>
        <row r="34">
          <cell r="B34" t="str">
            <v>179-9806</v>
          </cell>
          <cell r="C34" t="str">
            <v>CAT 325F LCR</v>
          </cell>
          <cell r="D34" t="str">
            <v>HYDRAULIC OIL FILTER</v>
          </cell>
          <cell r="E34">
            <v>173.42</v>
          </cell>
          <cell r="F34">
            <v>86.71</v>
          </cell>
          <cell r="G34">
            <v>0</v>
          </cell>
          <cell r="H34">
            <v>0</v>
          </cell>
          <cell r="I34">
            <v>2</v>
          </cell>
          <cell r="J34">
            <v>0</v>
          </cell>
          <cell r="K34">
            <v>2</v>
          </cell>
        </row>
        <row r="35">
          <cell r="B35" t="str">
            <v>322-3155</v>
          </cell>
          <cell r="C35" t="str">
            <v>CAT 325F LCR</v>
          </cell>
          <cell r="D35" t="str">
            <v>ENGINE OIL FILTER</v>
          </cell>
          <cell r="E35">
            <v>33.43</v>
          </cell>
          <cell r="F35">
            <v>16.72</v>
          </cell>
          <cell r="G35">
            <v>0</v>
          </cell>
          <cell r="H35">
            <v>2</v>
          </cell>
          <cell r="I35">
            <v>2</v>
          </cell>
          <cell r="J35">
            <v>2</v>
          </cell>
          <cell r="K35">
            <v>6</v>
          </cell>
        </row>
        <row r="36">
          <cell r="B36" t="str">
            <v>543-2858</v>
          </cell>
          <cell r="C36" t="str">
            <v>CAT 325F LCR</v>
          </cell>
          <cell r="D36" t="str">
            <v>FUMES DISPOSAL FILTER KIT</v>
          </cell>
          <cell r="E36">
            <v>1032.48</v>
          </cell>
          <cell r="F36">
            <v>619.49</v>
          </cell>
          <cell r="G36">
            <v>2</v>
          </cell>
          <cell r="H36">
            <v>0</v>
          </cell>
          <cell r="I36">
            <v>0</v>
          </cell>
          <cell r="J36">
            <v>0</v>
          </cell>
          <cell r="K36">
            <v>2</v>
          </cell>
        </row>
        <row r="37">
          <cell r="B37" t="str">
            <v>5I-8670</v>
          </cell>
          <cell r="C37" t="str">
            <v>CAT 325F LCR</v>
          </cell>
          <cell r="D37" t="str">
            <v>HYDRAULIC OIL FILTER</v>
          </cell>
          <cell r="E37">
            <v>80.7</v>
          </cell>
          <cell r="F37">
            <v>40.35</v>
          </cell>
          <cell r="G37">
            <v>0</v>
          </cell>
          <cell r="H37">
            <v>0</v>
          </cell>
          <cell r="I37">
            <v>2</v>
          </cell>
          <cell r="J37">
            <v>0</v>
          </cell>
          <cell r="K37">
            <v>2</v>
          </cell>
        </row>
        <row r="38">
          <cell r="B38" t="str">
            <v>479-4131</v>
          </cell>
          <cell r="C38" t="str">
            <v>CAT 325F LCR, CAT 930K, CAT M320F</v>
          </cell>
          <cell r="D38" t="str">
            <v>FUEL WATER SEPARATOR FILTER</v>
          </cell>
          <cell r="E38">
            <v>59.73</v>
          </cell>
          <cell r="F38">
            <v>29.87</v>
          </cell>
          <cell r="G38">
            <v>0</v>
          </cell>
          <cell r="H38">
            <v>5</v>
          </cell>
          <cell r="I38">
            <v>5</v>
          </cell>
          <cell r="J38">
            <v>5</v>
          </cell>
          <cell r="K38">
            <v>15</v>
          </cell>
        </row>
        <row r="39">
          <cell r="B39" t="str">
            <v>360-8960</v>
          </cell>
          <cell r="C39" t="str">
            <v>CAT 325F LCR, CAT M320F</v>
          </cell>
          <cell r="D39" t="str">
            <v>FUEL FILTER</v>
          </cell>
          <cell r="E39">
            <v>39.28</v>
          </cell>
          <cell r="F39">
            <v>19.64</v>
          </cell>
          <cell r="G39">
            <v>0</v>
          </cell>
          <cell r="H39">
            <v>3</v>
          </cell>
          <cell r="I39">
            <v>3</v>
          </cell>
          <cell r="J39">
            <v>3</v>
          </cell>
          <cell r="K39">
            <v>9</v>
          </cell>
        </row>
        <row r="40">
          <cell r="B40" t="str">
            <v>093-7521</v>
          </cell>
          <cell r="C40" t="str">
            <v>CAT 325F, CAT 349</v>
          </cell>
          <cell r="D40" t="str">
            <v>HYDRAULIC OIL FILTER</v>
          </cell>
          <cell r="E40">
            <v>77.31</v>
          </cell>
          <cell r="F40">
            <v>38.659999999999997</v>
          </cell>
          <cell r="G40">
            <v>0</v>
          </cell>
          <cell r="H40">
            <v>0</v>
          </cell>
          <cell r="I40">
            <v>4</v>
          </cell>
          <cell r="J40">
            <v>0</v>
          </cell>
          <cell r="K40">
            <v>4</v>
          </cell>
        </row>
        <row r="41">
          <cell r="B41" t="str">
            <v>209-6000</v>
          </cell>
          <cell r="C41" t="str">
            <v>CAT 336</v>
          </cell>
          <cell r="D41" t="str">
            <v>HYDRAULIC SCREEN AS</v>
          </cell>
          <cell r="E41">
            <v>614.25</v>
          </cell>
          <cell r="F41">
            <v>307.13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3</v>
          </cell>
        </row>
        <row r="42">
          <cell r="B42" t="str">
            <v>434-3928</v>
          </cell>
          <cell r="C42" t="str">
            <v>CAT 336</v>
          </cell>
          <cell r="D42" t="str">
            <v>FUEL FILTER</v>
          </cell>
          <cell r="E42">
            <v>77.97</v>
          </cell>
          <cell r="F42">
            <v>38.99</v>
          </cell>
          <cell r="G42">
            <v>0</v>
          </cell>
          <cell r="H42">
            <v>3</v>
          </cell>
          <cell r="I42">
            <v>3</v>
          </cell>
          <cell r="J42">
            <v>3</v>
          </cell>
          <cell r="K42">
            <v>9</v>
          </cell>
        </row>
        <row r="43">
          <cell r="B43" t="str">
            <v>522-1451</v>
          </cell>
          <cell r="C43" t="str">
            <v>CAT 336</v>
          </cell>
          <cell r="D43" t="str">
            <v>HYDRAULIC FILTER</v>
          </cell>
          <cell r="E43">
            <v>43.3</v>
          </cell>
          <cell r="F43">
            <v>21.65</v>
          </cell>
          <cell r="G43">
            <v>0</v>
          </cell>
          <cell r="H43">
            <v>0</v>
          </cell>
          <cell r="I43">
            <v>3</v>
          </cell>
          <cell r="J43">
            <v>0</v>
          </cell>
          <cell r="K43">
            <v>3</v>
          </cell>
        </row>
        <row r="44">
          <cell r="B44" t="str">
            <v>500-0483</v>
          </cell>
          <cell r="C44" t="str">
            <v>CAT 336, CAT 349</v>
          </cell>
          <cell r="D44" t="str">
            <v>ENGINE OIL FILTER</v>
          </cell>
          <cell r="E44">
            <v>59.07</v>
          </cell>
          <cell r="F44">
            <v>29.54</v>
          </cell>
          <cell r="G44">
            <v>0</v>
          </cell>
          <cell r="H44">
            <v>5</v>
          </cell>
          <cell r="I44">
            <v>5</v>
          </cell>
          <cell r="J44">
            <v>5</v>
          </cell>
          <cell r="K44">
            <v>15</v>
          </cell>
        </row>
        <row r="45">
          <cell r="B45" t="str">
            <v>590-9787</v>
          </cell>
          <cell r="C45" t="str">
            <v>CAT 336, CAT 349</v>
          </cell>
          <cell r="D45" t="str">
            <v>HYDRAULIC RETURN FILTER</v>
          </cell>
          <cell r="E45">
            <v>214.96</v>
          </cell>
          <cell r="F45">
            <v>107.48</v>
          </cell>
          <cell r="G45">
            <v>0</v>
          </cell>
          <cell r="H45">
            <v>0</v>
          </cell>
          <cell r="I45">
            <v>5</v>
          </cell>
          <cell r="J45">
            <v>0</v>
          </cell>
          <cell r="K45">
            <v>5</v>
          </cell>
        </row>
        <row r="46">
          <cell r="B46" t="str">
            <v>500-0481</v>
          </cell>
          <cell r="C46" t="str">
            <v>CAT 349</v>
          </cell>
          <cell r="D46" t="str">
            <v xml:space="preserve">WATER FUEL SEPARATOR </v>
          </cell>
          <cell r="E46">
            <v>97.95</v>
          </cell>
          <cell r="F46">
            <v>48.98</v>
          </cell>
          <cell r="G46">
            <v>0</v>
          </cell>
          <cell r="H46">
            <v>2</v>
          </cell>
          <cell r="I46">
            <v>2</v>
          </cell>
          <cell r="J46">
            <v>2</v>
          </cell>
          <cell r="K46">
            <v>6</v>
          </cell>
        </row>
        <row r="47">
          <cell r="B47" t="str">
            <v>570-1623</v>
          </cell>
          <cell r="C47" t="str">
            <v>CAT 349</v>
          </cell>
          <cell r="D47" t="str">
            <v>FUEL FILTER</v>
          </cell>
          <cell r="E47">
            <v>77.97</v>
          </cell>
          <cell r="F47">
            <v>38.99</v>
          </cell>
          <cell r="G47">
            <v>0</v>
          </cell>
          <cell r="H47">
            <v>4</v>
          </cell>
          <cell r="I47">
            <v>4</v>
          </cell>
          <cell r="J47">
            <v>4</v>
          </cell>
          <cell r="K47">
            <v>12</v>
          </cell>
        </row>
        <row r="48">
          <cell r="B48" t="str">
            <v>132-8876</v>
          </cell>
          <cell r="C48" t="str">
            <v>CAT 730, CAT 730C2, CAT 740, CAT 740B, CAT D6R, CAT D8R II</v>
          </cell>
          <cell r="D48" t="str">
            <v>HYDDRAULIC FILTER</v>
          </cell>
          <cell r="E48">
            <v>100.38</v>
          </cell>
          <cell r="F48">
            <v>50.19</v>
          </cell>
          <cell r="G48">
            <v>0</v>
          </cell>
          <cell r="H48">
            <v>0</v>
          </cell>
          <cell r="I48">
            <v>29</v>
          </cell>
          <cell r="J48">
            <v>0</v>
          </cell>
          <cell r="K48">
            <v>29</v>
          </cell>
        </row>
        <row r="49">
          <cell r="B49" t="str">
            <v>144-6691</v>
          </cell>
          <cell r="C49" t="str">
            <v>CAT 730, CAT 930K</v>
          </cell>
          <cell r="D49" t="str">
            <v>HYDDRAULIC FILTER</v>
          </cell>
          <cell r="E49">
            <v>84.39</v>
          </cell>
          <cell r="F49">
            <v>42.2</v>
          </cell>
          <cell r="G49">
            <v>0</v>
          </cell>
          <cell r="H49">
            <v>0</v>
          </cell>
          <cell r="I49">
            <v>6</v>
          </cell>
          <cell r="J49">
            <v>0</v>
          </cell>
          <cell r="K49">
            <v>6</v>
          </cell>
        </row>
        <row r="50">
          <cell r="B50" t="str">
            <v>328-1643</v>
          </cell>
          <cell r="C50" t="str">
            <v>CAT 730C2</v>
          </cell>
          <cell r="D50" t="str">
            <v>FUEL WATER SEPARATOR FILTER</v>
          </cell>
          <cell r="E50">
            <v>79.41</v>
          </cell>
          <cell r="F50">
            <v>39.71</v>
          </cell>
          <cell r="G50">
            <v>0</v>
          </cell>
          <cell r="H50">
            <v>2</v>
          </cell>
          <cell r="I50">
            <v>2</v>
          </cell>
          <cell r="J50">
            <v>2</v>
          </cell>
          <cell r="K50">
            <v>6</v>
          </cell>
        </row>
        <row r="51">
          <cell r="B51" t="str">
            <v>571-5253</v>
          </cell>
          <cell r="C51" t="str">
            <v>CAT 730C2, CAT 740B</v>
          </cell>
          <cell r="D51" t="str">
            <v>TRANSMISSION FILTER</v>
          </cell>
          <cell r="E51">
            <v>129.91</v>
          </cell>
          <cell r="F51">
            <v>64.959999999999994</v>
          </cell>
          <cell r="G51">
            <v>0</v>
          </cell>
          <cell r="H51">
            <v>0</v>
          </cell>
          <cell r="I51">
            <v>5</v>
          </cell>
          <cell r="J51">
            <v>0</v>
          </cell>
          <cell r="K51">
            <v>5</v>
          </cell>
        </row>
        <row r="52">
          <cell r="B52" t="str">
            <v>1G-8878</v>
          </cell>
          <cell r="C52" t="str">
            <v>CAT 740, CAT 962G, CAT IT62H</v>
          </cell>
          <cell r="D52" t="str">
            <v>TRANSMISSION/HYDRAULIC FILTER</v>
          </cell>
          <cell r="E52">
            <v>113.95</v>
          </cell>
          <cell r="F52">
            <v>56.98</v>
          </cell>
          <cell r="G52">
            <v>0</v>
          </cell>
          <cell r="H52">
            <v>0</v>
          </cell>
          <cell r="I52">
            <v>6</v>
          </cell>
          <cell r="J52">
            <v>0</v>
          </cell>
          <cell r="K52">
            <v>6</v>
          </cell>
        </row>
        <row r="53">
          <cell r="B53" t="str">
            <v>326-1644</v>
          </cell>
          <cell r="C53" t="str">
            <v>CAT 740, CAT 966H, CAT 980H, CAT D6T, CAT D6R, CAT IT62H</v>
          </cell>
          <cell r="D53" t="str">
            <v>FUEL WATER SEPARATOR FILTER</v>
          </cell>
          <cell r="E53">
            <v>64.819999999999993</v>
          </cell>
          <cell r="F53">
            <v>32.409999999999997</v>
          </cell>
          <cell r="G53">
            <v>0</v>
          </cell>
          <cell r="H53">
            <v>8</v>
          </cell>
          <cell r="I53">
            <v>8</v>
          </cell>
          <cell r="J53">
            <v>8</v>
          </cell>
          <cell r="K53">
            <v>24</v>
          </cell>
        </row>
        <row r="54">
          <cell r="B54" t="str">
            <v>1R-0716</v>
          </cell>
          <cell r="C54" t="str">
            <v>CAT 740, CAT D6R</v>
          </cell>
          <cell r="D54" t="str">
            <v>ENGINE OIL FILTER</v>
          </cell>
          <cell r="E54">
            <v>46.66</v>
          </cell>
          <cell r="F54">
            <v>23.33</v>
          </cell>
          <cell r="G54">
            <v>0</v>
          </cell>
          <cell r="H54">
            <v>5</v>
          </cell>
          <cell r="I54">
            <v>5</v>
          </cell>
          <cell r="J54">
            <v>5</v>
          </cell>
          <cell r="K54">
            <v>15</v>
          </cell>
        </row>
        <row r="55">
          <cell r="B55" t="str">
            <v>1R-749</v>
          </cell>
          <cell r="C55" t="str">
            <v>CAT 740B</v>
          </cell>
          <cell r="D55" t="str">
            <v>FUEL FILTER</v>
          </cell>
          <cell r="E55">
            <v>39.020000000000003</v>
          </cell>
          <cell r="F55">
            <v>19.510000000000002</v>
          </cell>
          <cell r="G55">
            <v>0</v>
          </cell>
          <cell r="H55">
            <v>6</v>
          </cell>
          <cell r="I55">
            <v>6</v>
          </cell>
          <cell r="J55">
            <v>6</v>
          </cell>
          <cell r="K55">
            <v>18</v>
          </cell>
        </row>
        <row r="56">
          <cell r="B56" t="str">
            <v>326-1643</v>
          </cell>
          <cell r="C56" t="str">
            <v>CAT 740B</v>
          </cell>
          <cell r="D56" t="str">
            <v>FUEL WATER SEPARATOR FILTER</v>
          </cell>
          <cell r="E56">
            <v>79.41</v>
          </cell>
          <cell r="F56">
            <v>39.71</v>
          </cell>
          <cell r="G56">
            <v>0</v>
          </cell>
          <cell r="H56">
            <v>3</v>
          </cell>
          <cell r="I56">
            <v>3</v>
          </cell>
          <cell r="J56">
            <v>3</v>
          </cell>
          <cell r="K56">
            <v>9</v>
          </cell>
        </row>
        <row r="57">
          <cell r="B57" t="str">
            <v>326-4690</v>
          </cell>
          <cell r="C57" t="str">
            <v>CAT 740B</v>
          </cell>
          <cell r="D57" t="str">
            <v>FUMES DISPOSAL FILTER</v>
          </cell>
          <cell r="E57">
            <v>84.39</v>
          </cell>
          <cell r="F57">
            <v>42.2</v>
          </cell>
          <cell r="G57">
            <v>3</v>
          </cell>
          <cell r="H57">
            <v>0</v>
          </cell>
          <cell r="I57">
            <v>0</v>
          </cell>
          <cell r="J57">
            <v>0</v>
          </cell>
          <cell r="K57">
            <v>3</v>
          </cell>
        </row>
        <row r="58">
          <cell r="B58" t="str">
            <v>348-1861</v>
          </cell>
          <cell r="C58" t="str">
            <v>CAT 930K</v>
          </cell>
          <cell r="D58" t="str">
            <v>HYDRAULIC OIL FILTER</v>
          </cell>
          <cell r="E58">
            <v>96.01</v>
          </cell>
          <cell r="F58">
            <v>48.01</v>
          </cell>
          <cell r="G58">
            <v>0</v>
          </cell>
          <cell r="H58">
            <v>0</v>
          </cell>
          <cell r="I58">
            <v>2</v>
          </cell>
          <cell r="J58">
            <v>0</v>
          </cell>
          <cell r="K58">
            <v>2</v>
          </cell>
        </row>
        <row r="59">
          <cell r="B59" t="str">
            <v>525-6205</v>
          </cell>
          <cell r="C59" t="str">
            <v>CAT 930K</v>
          </cell>
          <cell r="D59" t="str">
            <v>FUEL FILTER</v>
          </cell>
          <cell r="E59">
            <v>61.55</v>
          </cell>
          <cell r="F59">
            <v>30.78</v>
          </cell>
          <cell r="G59">
            <v>0</v>
          </cell>
          <cell r="H59">
            <v>2</v>
          </cell>
          <cell r="I59">
            <v>2</v>
          </cell>
          <cell r="J59">
            <v>2</v>
          </cell>
          <cell r="K59">
            <v>6</v>
          </cell>
        </row>
        <row r="60">
          <cell r="B60" t="str">
            <v>462-1171</v>
          </cell>
          <cell r="C60" t="str">
            <v>CAT 930K, CAT M320F</v>
          </cell>
          <cell r="D60" t="str">
            <v>ENGINE OIL FILTER</v>
          </cell>
          <cell r="E60">
            <v>27.65</v>
          </cell>
          <cell r="F60">
            <v>13.83</v>
          </cell>
          <cell r="G60">
            <v>0</v>
          </cell>
          <cell r="H60">
            <v>3</v>
          </cell>
          <cell r="I60">
            <v>3</v>
          </cell>
          <cell r="J60">
            <v>3</v>
          </cell>
          <cell r="K60">
            <v>9</v>
          </cell>
        </row>
        <row r="61">
          <cell r="B61" t="str">
            <v>151-2409</v>
          </cell>
          <cell r="C61" t="str">
            <v>CAT 962G</v>
          </cell>
          <cell r="D61" t="str">
            <v>FUEL WATER SEPARATOR FILTER</v>
          </cell>
          <cell r="E61">
            <v>39.020000000000003</v>
          </cell>
          <cell r="F61">
            <v>19.510000000000002</v>
          </cell>
          <cell r="G61">
            <v>0</v>
          </cell>
          <cell r="H61">
            <v>1</v>
          </cell>
          <cell r="I61">
            <v>1</v>
          </cell>
          <cell r="J61">
            <v>1</v>
          </cell>
          <cell r="K61">
            <v>3</v>
          </cell>
        </row>
        <row r="62">
          <cell r="B62" t="str">
            <v>1R-0739</v>
          </cell>
          <cell r="C62" t="str">
            <v>CAT 962G</v>
          </cell>
          <cell r="D62" t="str">
            <v>ENGINE OIL FILTER</v>
          </cell>
          <cell r="E62">
            <v>25.34</v>
          </cell>
          <cell r="F62">
            <v>12.67</v>
          </cell>
          <cell r="G62">
            <v>0</v>
          </cell>
          <cell r="H62">
            <v>1</v>
          </cell>
          <cell r="I62">
            <v>1</v>
          </cell>
          <cell r="J62">
            <v>1</v>
          </cell>
          <cell r="K62">
            <v>3</v>
          </cell>
        </row>
        <row r="63">
          <cell r="B63" t="str">
            <v>1R-0751</v>
          </cell>
          <cell r="C63" t="str">
            <v>CAT 962G</v>
          </cell>
          <cell r="D63" t="str">
            <v>FUEL FILTER</v>
          </cell>
          <cell r="E63">
            <v>35.630000000000003</v>
          </cell>
          <cell r="F63">
            <v>17.82</v>
          </cell>
          <cell r="G63">
            <v>0</v>
          </cell>
          <cell r="H63">
            <v>1</v>
          </cell>
          <cell r="I63">
            <v>1</v>
          </cell>
          <cell r="J63">
            <v>1</v>
          </cell>
          <cell r="K63">
            <v>3</v>
          </cell>
        </row>
        <row r="64">
          <cell r="B64" t="str">
            <v>1W-8845</v>
          </cell>
          <cell r="C64" t="str">
            <v>CAT 962G</v>
          </cell>
          <cell r="D64" t="str">
            <v>ENGINE OIL FILTER</v>
          </cell>
          <cell r="E64">
            <v>47.95</v>
          </cell>
          <cell r="F64">
            <v>23.98</v>
          </cell>
          <cell r="G64">
            <v>0</v>
          </cell>
          <cell r="H64">
            <v>1</v>
          </cell>
          <cell r="I64">
            <v>1</v>
          </cell>
          <cell r="J64">
            <v>1</v>
          </cell>
          <cell r="K64">
            <v>3</v>
          </cell>
        </row>
        <row r="65">
          <cell r="B65" t="str">
            <v>225-4118</v>
          </cell>
          <cell r="C65" t="str">
            <v>CAT 966H, CAT IT62H</v>
          </cell>
          <cell r="D65" t="str">
            <v>HYDRAULIC FILTER</v>
          </cell>
          <cell r="E65">
            <v>168.06</v>
          </cell>
          <cell r="F65">
            <v>84.03</v>
          </cell>
          <cell r="G65">
            <v>0</v>
          </cell>
          <cell r="H65">
            <v>0</v>
          </cell>
          <cell r="I65">
            <v>2</v>
          </cell>
          <cell r="J65">
            <v>0</v>
          </cell>
          <cell r="K65">
            <v>2</v>
          </cell>
        </row>
        <row r="66">
          <cell r="B66" t="str">
            <v>9T-8578</v>
          </cell>
          <cell r="C66" t="str">
            <v>CAT 966H, CAT IT62H</v>
          </cell>
          <cell r="D66" t="str">
            <v>HYDRAULIC FILTER</v>
          </cell>
          <cell r="E66">
            <v>93.41</v>
          </cell>
          <cell r="F66">
            <v>46.71</v>
          </cell>
          <cell r="G66">
            <v>0</v>
          </cell>
          <cell r="H66">
            <v>0</v>
          </cell>
          <cell r="I66">
            <v>2</v>
          </cell>
          <cell r="J66">
            <v>0</v>
          </cell>
          <cell r="K66">
            <v>2</v>
          </cell>
        </row>
        <row r="67">
          <cell r="B67" t="str">
            <v>465-6506</v>
          </cell>
          <cell r="C67" t="str">
            <v>CAT 980H</v>
          </cell>
          <cell r="D67" t="str">
            <v>HYDRAULIC FILTER</v>
          </cell>
          <cell r="E67">
            <v>133.80000000000001</v>
          </cell>
          <cell r="F67">
            <v>66.900000000000006</v>
          </cell>
          <cell r="G67">
            <v>0</v>
          </cell>
          <cell r="H67">
            <v>0</v>
          </cell>
          <cell r="I67">
            <v>1</v>
          </cell>
          <cell r="J67">
            <v>0</v>
          </cell>
          <cell r="K67">
            <v>1</v>
          </cell>
        </row>
        <row r="68">
          <cell r="B68" t="str">
            <v>1R-0735</v>
          </cell>
          <cell r="C68" t="str">
            <v>CAT D6R, CAT D8R</v>
          </cell>
          <cell r="D68" t="str">
            <v>HYDRAULIC FILTER</v>
          </cell>
          <cell r="E68">
            <v>65.63</v>
          </cell>
          <cell r="F68">
            <v>32.82</v>
          </cell>
          <cell r="G68">
            <v>0</v>
          </cell>
          <cell r="H68">
            <v>0</v>
          </cell>
          <cell r="I68">
            <v>2</v>
          </cell>
          <cell r="J68">
            <v>0</v>
          </cell>
          <cell r="K68">
            <v>2</v>
          </cell>
        </row>
        <row r="69">
          <cell r="B69" t="str">
            <v>156-0214</v>
          </cell>
          <cell r="C69" t="str">
            <v>CAT D6T</v>
          </cell>
          <cell r="D69" t="str">
            <v>HYDRAULIC FILTER</v>
          </cell>
          <cell r="E69">
            <v>131.06</v>
          </cell>
          <cell r="F69">
            <v>65.53</v>
          </cell>
          <cell r="G69">
            <v>0</v>
          </cell>
          <cell r="H69">
            <v>0</v>
          </cell>
          <cell r="I69">
            <v>1</v>
          </cell>
          <cell r="J69">
            <v>0</v>
          </cell>
          <cell r="K69">
            <v>1</v>
          </cell>
        </row>
        <row r="70">
          <cell r="B70" t="str">
            <v>1R-0777</v>
          </cell>
          <cell r="C70" t="str">
            <v>CAT D6T</v>
          </cell>
          <cell r="D70" t="str">
            <v>HYDRAULIC FILTER</v>
          </cell>
          <cell r="E70">
            <v>70.77</v>
          </cell>
          <cell r="F70">
            <v>35.39</v>
          </cell>
          <cell r="G70">
            <v>0</v>
          </cell>
          <cell r="H70">
            <v>0</v>
          </cell>
          <cell r="I70">
            <v>1</v>
          </cell>
          <cell r="J70">
            <v>0</v>
          </cell>
          <cell r="K70">
            <v>1</v>
          </cell>
        </row>
        <row r="71">
          <cell r="B71" t="str">
            <v>1R-0778</v>
          </cell>
          <cell r="C71" t="str">
            <v>CAT D8R II</v>
          </cell>
          <cell r="D71" t="str">
            <v>HYDRAULIC FILTER</v>
          </cell>
          <cell r="E71">
            <v>44.63</v>
          </cell>
          <cell r="F71">
            <v>22.32</v>
          </cell>
          <cell r="G71">
            <v>0</v>
          </cell>
          <cell r="H71">
            <v>0</v>
          </cell>
          <cell r="I71">
            <v>1</v>
          </cell>
          <cell r="J71">
            <v>0</v>
          </cell>
          <cell r="K71">
            <v>1</v>
          </cell>
        </row>
        <row r="72">
          <cell r="B72" t="str">
            <v>465-6504</v>
          </cell>
          <cell r="C72" t="str">
            <v>CAT D8R II</v>
          </cell>
          <cell r="D72" t="str">
            <v>HYDRAULIC FILTER</v>
          </cell>
          <cell r="E72">
            <v>112.48</v>
          </cell>
          <cell r="F72">
            <v>56.24</v>
          </cell>
          <cell r="G72">
            <v>0</v>
          </cell>
          <cell r="H72">
            <v>0</v>
          </cell>
          <cell r="I72">
            <v>1</v>
          </cell>
          <cell r="J72">
            <v>0</v>
          </cell>
          <cell r="K72">
            <v>1</v>
          </cell>
        </row>
        <row r="73">
          <cell r="B73" t="str">
            <v>326-1642</v>
          </cell>
          <cell r="C73" t="str">
            <v>CAT D8R, CAT D8R II</v>
          </cell>
          <cell r="D73" t="str">
            <v>FUEL WATER SEPARATOTR FILTER</v>
          </cell>
          <cell r="E73">
            <v>60.15</v>
          </cell>
          <cell r="F73">
            <v>30.08</v>
          </cell>
          <cell r="G73">
            <v>0</v>
          </cell>
          <cell r="H73">
            <v>2</v>
          </cell>
          <cell r="I73">
            <v>2</v>
          </cell>
          <cell r="J73">
            <v>2</v>
          </cell>
          <cell r="K73">
            <v>6</v>
          </cell>
        </row>
        <row r="74">
          <cell r="B74" t="str">
            <v>1R-1762</v>
          </cell>
          <cell r="C74" t="str">
            <v>CAT IT62H</v>
          </cell>
          <cell r="D74" t="str">
            <v>FUEL FILTER</v>
          </cell>
          <cell r="E74">
            <v>51.07</v>
          </cell>
          <cell r="F74">
            <v>25.54</v>
          </cell>
          <cell r="G74">
            <v>0</v>
          </cell>
          <cell r="H74">
            <v>1</v>
          </cell>
          <cell r="I74">
            <v>1</v>
          </cell>
          <cell r="J74">
            <v>1</v>
          </cell>
          <cell r="K74">
            <v>3</v>
          </cell>
        </row>
        <row r="75">
          <cell r="B75" t="str">
            <v>1R-1807</v>
          </cell>
          <cell r="C75" t="str">
            <v>CAT IT62H</v>
          </cell>
          <cell r="D75" t="str">
            <v>ENGINE OIL FILTER</v>
          </cell>
          <cell r="E75">
            <v>33.39</v>
          </cell>
          <cell r="F75">
            <v>16.7</v>
          </cell>
          <cell r="G75">
            <v>0</v>
          </cell>
          <cell r="H75">
            <v>1</v>
          </cell>
          <cell r="I75">
            <v>1</v>
          </cell>
          <cell r="J75">
            <v>1</v>
          </cell>
          <cell r="K75">
            <v>3</v>
          </cell>
        </row>
        <row r="76">
          <cell r="B76" t="str">
            <v>147-5044</v>
          </cell>
          <cell r="C76" t="str">
            <v>CAT M320F</v>
          </cell>
          <cell r="D76" t="str">
            <v>HYDRAULIC FILTER</v>
          </cell>
          <cell r="E76">
            <v>61.9</v>
          </cell>
          <cell r="F76">
            <v>30.95</v>
          </cell>
          <cell r="G76">
            <v>0</v>
          </cell>
          <cell r="H76">
            <v>0</v>
          </cell>
          <cell r="I76">
            <v>1</v>
          </cell>
          <cell r="J76">
            <v>0</v>
          </cell>
          <cell r="K76">
            <v>1</v>
          </cell>
        </row>
        <row r="77">
          <cell r="B77" t="str">
            <v>442-0103</v>
          </cell>
          <cell r="C77" t="str">
            <v>CAT M320F</v>
          </cell>
          <cell r="D77" t="str">
            <v>HYDRAULIC FILTER</v>
          </cell>
          <cell r="E77">
            <v>291.5</v>
          </cell>
          <cell r="F77">
            <v>145.75</v>
          </cell>
          <cell r="G77">
            <v>0</v>
          </cell>
          <cell r="H77">
            <v>0</v>
          </cell>
          <cell r="I77">
            <v>1</v>
          </cell>
          <cell r="J77">
            <v>0</v>
          </cell>
          <cell r="K77">
            <v>1</v>
          </cell>
        </row>
        <row r="78">
          <cell r="B78" t="str">
            <v>442-0109</v>
          </cell>
          <cell r="C78" t="str">
            <v>CAT M320F</v>
          </cell>
          <cell r="D78" t="str">
            <v>HYDRAULIC FILTER</v>
          </cell>
          <cell r="E78">
            <v>46.83</v>
          </cell>
          <cell r="F78">
            <v>23.42</v>
          </cell>
          <cell r="G78">
            <v>0</v>
          </cell>
          <cell r="H78">
            <v>0</v>
          </cell>
          <cell r="I78">
            <v>1</v>
          </cell>
          <cell r="J78">
            <v>0</v>
          </cell>
          <cell r="K78">
            <v>1</v>
          </cell>
        </row>
        <row r="79">
          <cell r="B79">
            <v>4450002</v>
          </cell>
          <cell r="C79" t="str">
            <v>JD 135G</v>
          </cell>
          <cell r="D79" t="str">
            <v>HYDRAULIC FILTER</v>
          </cell>
          <cell r="E79">
            <v>196.69</v>
          </cell>
          <cell r="F79">
            <v>98.35</v>
          </cell>
          <cell r="G79">
            <v>0</v>
          </cell>
          <cell r="H79">
            <v>0</v>
          </cell>
          <cell r="I79">
            <v>3</v>
          </cell>
          <cell r="J79">
            <v>0</v>
          </cell>
          <cell r="K79">
            <v>3</v>
          </cell>
        </row>
        <row r="80">
          <cell r="B80" t="str">
            <v xml:space="preserve"> 8983020750R</v>
          </cell>
          <cell r="C80" t="str">
            <v>JD 135G</v>
          </cell>
          <cell r="D80" t="str">
            <v>ENGINE OIL FILTER</v>
          </cell>
          <cell r="E80">
            <v>99.06</v>
          </cell>
          <cell r="F80">
            <v>49.53</v>
          </cell>
          <cell r="G80">
            <v>0</v>
          </cell>
          <cell r="H80">
            <v>3</v>
          </cell>
          <cell r="I80">
            <v>3</v>
          </cell>
          <cell r="J80">
            <v>3</v>
          </cell>
          <cell r="K80">
            <v>9</v>
          </cell>
        </row>
        <row r="81">
          <cell r="B81">
            <v>4630525</v>
          </cell>
          <cell r="C81" t="str">
            <v>JD 135G, 245GLC, 345GLC, 350GLC, 470GLC</v>
          </cell>
          <cell r="D81" t="str">
            <v>HYDRAULIC FILTER</v>
          </cell>
          <cell r="E81">
            <v>41.03</v>
          </cell>
          <cell r="F81">
            <v>20.52</v>
          </cell>
          <cell r="G81">
            <v>0</v>
          </cell>
          <cell r="H81">
            <v>0</v>
          </cell>
          <cell r="I81">
            <v>15</v>
          </cell>
          <cell r="J81">
            <v>0</v>
          </cell>
          <cell r="K81">
            <v>15</v>
          </cell>
        </row>
        <row r="82">
          <cell r="B82" t="str">
            <v>AT529833</v>
          </cell>
          <cell r="C82" t="str">
            <v>JD 135G, JD 245GLC, JD 345GLC</v>
          </cell>
          <cell r="D82" t="str">
            <v>FUEL FILTER</v>
          </cell>
          <cell r="E82">
            <v>182.22</v>
          </cell>
          <cell r="F82">
            <v>91.11</v>
          </cell>
          <cell r="G82">
            <v>0</v>
          </cell>
          <cell r="H82">
            <v>0</v>
          </cell>
          <cell r="I82">
            <v>12</v>
          </cell>
          <cell r="J82">
            <v>0</v>
          </cell>
          <cell r="K82">
            <v>12</v>
          </cell>
        </row>
        <row r="83">
          <cell r="B83" t="str">
            <v>FYA00005785</v>
          </cell>
          <cell r="C83" t="str">
            <v>JD 135G, JD 245GLC, JD345GLC</v>
          </cell>
          <cell r="D83" t="str">
            <v>PRIMARY FUEL FILTER</v>
          </cell>
          <cell r="E83">
            <v>76.59</v>
          </cell>
          <cell r="F83">
            <v>38.299999999999997</v>
          </cell>
          <cell r="G83">
            <v>0</v>
          </cell>
          <cell r="H83">
            <v>0</v>
          </cell>
          <cell r="I83">
            <v>12</v>
          </cell>
          <cell r="J83">
            <v>0</v>
          </cell>
          <cell r="K83">
            <v>12</v>
          </cell>
        </row>
        <row r="84">
          <cell r="B84" t="str">
            <v>8983020750R</v>
          </cell>
          <cell r="C84" t="str">
            <v>JD 245GLC, JD 345GLC</v>
          </cell>
          <cell r="D84" t="str">
            <v>ENGINE OIL FILTER</v>
          </cell>
          <cell r="E84">
            <v>99.06</v>
          </cell>
          <cell r="F84">
            <v>49.53</v>
          </cell>
          <cell r="G84">
            <v>0</v>
          </cell>
          <cell r="H84">
            <v>9</v>
          </cell>
          <cell r="I84">
            <v>9</v>
          </cell>
          <cell r="J84">
            <v>9</v>
          </cell>
          <cell r="K84">
            <v>27</v>
          </cell>
        </row>
        <row r="85">
          <cell r="B85" t="str">
            <v>FYA00033065</v>
          </cell>
          <cell r="C85" t="str">
            <v>JD 245GLC, JD345GLC</v>
          </cell>
          <cell r="D85" t="str">
            <v>HYDRAULIC FILTER</v>
          </cell>
          <cell r="E85">
            <v>108.92</v>
          </cell>
          <cell r="F85">
            <v>54.46</v>
          </cell>
          <cell r="G85">
            <v>0</v>
          </cell>
          <cell r="H85">
            <v>0</v>
          </cell>
          <cell r="I85">
            <v>9</v>
          </cell>
          <cell r="J85">
            <v>0</v>
          </cell>
          <cell r="K85">
            <v>9</v>
          </cell>
        </row>
        <row r="86">
          <cell r="B86" t="str">
            <v>AT435649</v>
          </cell>
          <cell r="C86" t="str">
            <v>JD 325G</v>
          </cell>
          <cell r="D86" t="str">
            <v>HYDROSTATIC FILTER</v>
          </cell>
          <cell r="E86">
            <v>121.38</v>
          </cell>
          <cell r="F86">
            <v>60.69</v>
          </cell>
          <cell r="G86">
            <v>0</v>
          </cell>
          <cell r="H86">
            <v>0</v>
          </cell>
          <cell r="I86">
            <v>3</v>
          </cell>
          <cell r="J86">
            <v>0</v>
          </cell>
          <cell r="K86">
            <v>3</v>
          </cell>
        </row>
        <row r="87">
          <cell r="B87" t="str">
            <v>AT101565</v>
          </cell>
          <cell r="C87" t="str">
            <v>JD 325G, JD 333E</v>
          </cell>
          <cell r="D87" t="str">
            <v>HYDRAULIC BREATHER</v>
          </cell>
          <cell r="E87">
            <v>8.7799999999999994</v>
          </cell>
          <cell r="F87">
            <v>4.3899999999999997</v>
          </cell>
          <cell r="G87">
            <v>0</v>
          </cell>
          <cell r="H87">
            <v>0</v>
          </cell>
          <cell r="I87">
            <v>4</v>
          </cell>
          <cell r="J87">
            <v>0</v>
          </cell>
          <cell r="K87">
            <v>4</v>
          </cell>
        </row>
        <row r="88">
          <cell r="B88" t="str">
            <v>MIU802421</v>
          </cell>
          <cell r="C88" t="str">
            <v>JD 325G, JD 333E, JD 50G</v>
          </cell>
          <cell r="D88" t="str">
            <v>PRIMARY FUEL FILTER</v>
          </cell>
          <cell r="E88">
            <v>48.33</v>
          </cell>
          <cell r="F88">
            <v>24.17</v>
          </cell>
          <cell r="G88">
            <v>0</v>
          </cell>
          <cell r="H88">
            <v>4</v>
          </cell>
          <cell r="I88">
            <v>5</v>
          </cell>
          <cell r="J88">
            <v>4</v>
          </cell>
          <cell r="K88">
            <v>13</v>
          </cell>
        </row>
        <row r="89">
          <cell r="B89" t="str">
            <v>MIU805005</v>
          </cell>
          <cell r="C89" t="str">
            <v>JD 325G, JD 333E, JD 75P</v>
          </cell>
          <cell r="D89" t="str">
            <v>FINAL FUEL FILTER</v>
          </cell>
          <cell r="E89">
            <v>89.24</v>
          </cell>
          <cell r="F89">
            <v>44.62</v>
          </cell>
          <cell r="G89">
            <v>0</v>
          </cell>
          <cell r="H89">
            <v>4</v>
          </cell>
          <cell r="I89">
            <v>5</v>
          </cell>
          <cell r="J89">
            <v>4</v>
          </cell>
          <cell r="K89">
            <v>13</v>
          </cell>
        </row>
        <row r="90">
          <cell r="B90" t="str">
            <v>MIU800650</v>
          </cell>
          <cell r="C90" t="str">
            <v>JD 325G, JD 333E. ID 35P, JD 50G, JD 75P</v>
          </cell>
          <cell r="D90" t="str">
            <v>ENGINE OIL FILTER</v>
          </cell>
          <cell r="E90">
            <v>25.83</v>
          </cell>
          <cell r="F90">
            <v>12.92</v>
          </cell>
          <cell r="G90">
            <v>0</v>
          </cell>
          <cell r="H90">
            <v>7</v>
          </cell>
          <cell r="I90">
            <v>7</v>
          </cell>
          <cell r="J90">
            <v>7</v>
          </cell>
          <cell r="K90">
            <v>21</v>
          </cell>
        </row>
        <row r="91">
          <cell r="B91" t="str">
            <v>RE519626</v>
          </cell>
          <cell r="C91" t="str">
            <v>JD 329D</v>
          </cell>
          <cell r="D91" t="str">
            <v>ENGINE FUEL FILTER</v>
          </cell>
          <cell r="E91">
            <v>20.67</v>
          </cell>
          <cell r="F91">
            <v>10.34</v>
          </cell>
          <cell r="G91">
            <v>0</v>
          </cell>
          <cell r="H91">
            <v>1</v>
          </cell>
          <cell r="I91">
            <v>1</v>
          </cell>
          <cell r="J91">
            <v>1</v>
          </cell>
          <cell r="K91">
            <v>3</v>
          </cell>
        </row>
        <row r="92">
          <cell r="B92" t="str">
            <v>AT314164</v>
          </cell>
          <cell r="C92" t="str">
            <v>JD 329D, JD 333E</v>
          </cell>
          <cell r="D92" t="str">
            <v>HYDRAULIC FILTER</v>
          </cell>
          <cell r="E92">
            <v>121.27</v>
          </cell>
          <cell r="F92">
            <v>60.64</v>
          </cell>
          <cell r="G92">
            <v>0</v>
          </cell>
          <cell r="H92">
            <v>0</v>
          </cell>
          <cell r="I92">
            <v>2</v>
          </cell>
          <cell r="J92">
            <v>0</v>
          </cell>
          <cell r="K92">
            <v>2</v>
          </cell>
        </row>
        <row r="93">
          <cell r="B93" t="str">
            <v>AT365870</v>
          </cell>
          <cell r="C93" t="str">
            <v>JD 329D, JD 544K, JD 650K, JD 650P, JD 750K</v>
          </cell>
          <cell r="D93" t="str">
            <v>AUX FUEL FILTER</v>
          </cell>
          <cell r="E93">
            <v>67.95</v>
          </cell>
          <cell r="F93">
            <v>33.979999999999997</v>
          </cell>
          <cell r="G93">
            <v>0</v>
          </cell>
          <cell r="H93">
            <v>6</v>
          </cell>
          <cell r="I93">
            <v>6</v>
          </cell>
          <cell r="J93">
            <v>6</v>
          </cell>
          <cell r="K93">
            <v>18</v>
          </cell>
        </row>
        <row r="94">
          <cell r="B94" t="str">
            <v>FYA00033064</v>
          </cell>
          <cell r="C94" t="str">
            <v>JD 350GLC</v>
          </cell>
          <cell r="D94" t="str">
            <v>HYDRAULIC FILTER</v>
          </cell>
          <cell r="E94">
            <v>135.87</v>
          </cell>
          <cell r="F94">
            <v>67.94</v>
          </cell>
          <cell r="G94">
            <v>0</v>
          </cell>
          <cell r="H94">
            <v>0</v>
          </cell>
          <cell r="I94">
            <v>1</v>
          </cell>
          <cell r="J94">
            <v>0</v>
          </cell>
          <cell r="K94">
            <v>1</v>
          </cell>
        </row>
        <row r="95">
          <cell r="B95" t="str">
            <v>RE523236</v>
          </cell>
          <cell r="C95" t="str">
            <v>JD 350GLC</v>
          </cell>
          <cell r="D95" t="str">
            <v>FUEL FILTER</v>
          </cell>
          <cell r="E95">
            <v>94.72</v>
          </cell>
          <cell r="F95">
            <v>47.36</v>
          </cell>
          <cell r="G95">
            <v>0</v>
          </cell>
          <cell r="H95">
            <v>0</v>
          </cell>
          <cell r="I95">
            <v>1</v>
          </cell>
          <cell r="J95">
            <v>0</v>
          </cell>
          <cell r="K95">
            <v>1</v>
          </cell>
        </row>
        <row r="96">
          <cell r="B96" t="str">
            <v>RE523785</v>
          </cell>
          <cell r="C96" t="str">
            <v>JD 350GLC</v>
          </cell>
          <cell r="D96" t="str">
            <v>PRIMARY FUEL FILTER</v>
          </cell>
          <cell r="E96">
            <v>95.99</v>
          </cell>
          <cell r="F96">
            <v>48</v>
          </cell>
          <cell r="G96">
            <v>0</v>
          </cell>
          <cell r="H96">
            <v>0</v>
          </cell>
          <cell r="I96">
            <v>1</v>
          </cell>
          <cell r="J96">
            <v>0</v>
          </cell>
          <cell r="K96">
            <v>1</v>
          </cell>
        </row>
        <row r="97">
          <cell r="B97" t="str">
            <v>DZ118283</v>
          </cell>
          <cell r="C97" t="str">
            <v>JD 350GLC, JD 872G</v>
          </cell>
          <cell r="D97" t="str">
            <v>ENGINE OIL FILTER</v>
          </cell>
          <cell r="E97">
            <v>36.340000000000003</v>
          </cell>
          <cell r="F97">
            <v>18.170000000000002</v>
          </cell>
          <cell r="G97">
            <v>0</v>
          </cell>
          <cell r="H97">
            <v>2</v>
          </cell>
          <cell r="I97">
            <v>2</v>
          </cell>
          <cell r="J97">
            <v>2</v>
          </cell>
          <cell r="K97">
            <v>6</v>
          </cell>
        </row>
        <row r="98">
          <cell r="B98" t="str">
            <v>FYD00011691</v>
          </cell>
          <cell r="C98" t="str">
            <v>JD 35P</v>
          </cell>
          <cell r="D98" t="str">
            <v>HYDRAULIC FILTER</v>
          </cell>
          <cell r="E98">
            <v>54.12</v>
          </cell>
          <cell r="F98">
            <v>27.06</v>
          </cell>
          <cell r="G98">
            <v>0</v>
          </cell>
          <cell r="H98">
            <v>0</v>
          </cell>
          <cell r="I98">
            <v>1</v>
          </cell>
          <cell r="J98">
            <v>0</v>
          </cell>
          <cell r="K98">
            <v>1</v>
          </cell>
        </row>
        <row r="99">
          <cell r="B99" t="str">
            <v>MIU801025</v>
          </cell>
          <cell r="C99" t="str">
            <v>JD 35P</v>
          </cell>
          <cell r="D99" t="str">
            <v>PRIMARY FUEL FILTER</v>
          </cell>
          <cell r="E99">
            <v>14.74</v>
          </cell>
          <cell r="F99">
            <v>7.37</v>
          </cell>
          <cell r="G99">
            <v>0</v>
          </cell>
          <cell r="H99">
            <v>0</v>
          </cell>
          <cell r="I99">
            <v>1</v>
          </cell>
          <cell r="J99">
            <v>0</v>
          </cell>
          <cell r="K99">
            <v>1</v>
          </cell>
        </row>
        <row r="100">
          <cell r="B100" t="str">
            <v>MIU801267</v>
          </cell>
          <cell r="C100" t="str">
            <v>JD 35P</v>
          </cell>
          <cell r="D100" t="str">
            <v>FUEL FILTER</v>
          </cell>
          <cell r="E100">
            <v>21.2</v>
          </cell>
          <cell r="F100">
            <v>10.6</v>
          </cell>
          <cell r="G100">
            <v>0</v>
          </cell>
          <cell r="H100">
            <v>0</v>
          </cell>
          <cell r="I100">
            <v>1</v>
          </cell>
          <cell r="J100">
            <v>0</v>
          </cell>
          <cell r="K100">
            <v>1</v>
          </cell>
        </row>
        <row r="101">
          <cell r="B101" t="str">
            <v>AT308568</v>
          </cell>
          <cell r="C101" t="str">
            <v>JD 35P, JD 50G</v>
          </cell>
          <cell r="D101" t="str">
            <v>HYDRAULIC FILTER</v>
          </cell>
          <cell r="E101">
            <v>106.11</v>
          </cell>
          <cell r="F101">
            <v>53.06</v>
          </cell>
          <cell r="G101">
            <v>0</v>
          </cell>
          <cell r="H101">
            <v>0</v>
          </cell>
          <cell r="I101">
            <v>2</v>
          </cell>
          <cell r="J101">
            <v>0</v>
          </cell>
          <cell r="K101">
            <v>2</v>
          </cell>
        </row>
        <row r="102">
          <cell r="B102">
            <v>4363399</v>
          </cell>
          <cell r="C102" t="str">
            <v>JD 470GLC</v>
          </cell>
          <cell r="D102" t="str">
            <v>HYDRAULIC FILTER</v>
          </cell>
          <cell r="E102">
            <v>51.23</v>
          </cell>
          <cell r="F102">
            <v>25.62</v>
          </cell>
          <cell r="G102">
            <v>0</v>
          </cell>
          <cell r="H102">
            <v>0</v>
          </cell>
          <cell r="I102">
            <v>2</v>
          </cell>
          <cell r="J102">
            <v>0</v>
          </cell>
          <cell r="K102">
            <v>2</v>
          </cell>
        </row>
        <row r="103">
          <cell r="B103">
            <v>4654745</v>
          </cell>
          <cell r="C103" t="str">
            <v>JD 470GLC</v>
          </cell>
          <cell r="D103" t="str">
            <v>HYDRAULIC FILTER</v>
          </cell>
          <cell r="E103">
            <v>183.48</v>
          </cell>
          <cell r="F103">
            <v>91.74</v>
          </cell>
          <cell r="G103">
            <v>0</v>
          </cell>
          <cell r="H103">
            <v>0</v>
          </cell>
          <cell r="I103">
            <v>2</v>
          </cell>
          <cell r="J103">
            <v>0</v>
          </cell>
          <cell r="K103">
            <v>2</v>
          </cell>
        </row>
        <row r="104">
          <cell r="B104" t="str">
            <v>DZ112918</v>
          </cell>
          <cell r="C104" t="str">
            <v>JD 470GLC</v>
          </cell>
          <cell r="D104" t="str">
            <v>FUEL FILTER</v>
          </cell>
          <cell r="E104">
            <v>187.78</v>
          </cell>
          <cell r="F104">
            <v>93.89</v>
          </cell>
          <cell r="G104">
            <v>0</v>
          </cell>
          <cell r="H104">
            <v>0</v>
          </cell>
          <cell r="I104">
            <v>2</v>
          </cell>
          <cell r="J104">
            <v>0</v>
          </cell>
          <cell r="K104">
            <v>2</v>
          </cell>
        </row>
        <row r="105">
          <cell r="B105" t="str">
            <v>DZ130550</v>
          </cell>
          <cell r="C105" t="str">
            <v>JD 470GLC</v>
          </cell>
          <cell r="D105" t="str">
            <v>PRIMARY FUEL FILTER</v>
          </cell>
          <cell r="E105">
            <v>184.82</v>
          </cell>
          <cell r="F105">
            <v>92.41</v>
          </cell>
          <cell r="G105">
            <v>0</v>
          </cell>
          <cell r="H105">
            <v>0</v>
          </cell>
          <cell r="I105">
            <v>2</v>
          </cell>
          <cell r="J105">
            <v>0</v>
          </cell>
          <cell r="K105">
            <v>2</v>
          </cell>
        </row>
        <row r="106">
          <cell r="B106" t="str">
            <v>RE572785</v>
          </cell>
          <cell r="C106" t="str">
            <v>JD 470GLC</v>
          </cell>
          <cell r="D106" t="str">
            <v>ENGINE OIL FILTER</v>
          </cell>
          <cell r="E106">
            <v>120.53</v>
          </cell>
          <cell r="F106">
            <v>60.27</v>
          </cell>
          <cell r="G106">
            <v>0</v>
          </cell>
          <cell r="H106">
            <v>2</v>
          </cell>
          <cell r="I106">
            <v>2</v>
          </cell>
          <cell r="J106">
            <v>2</v>
          </cell>
          <cell r="K106">
            <v>6</v>
          </cell>
        </row>
        <row r="107">
          <cell r="B107">
            <v>4294130</v>
          </cell>
          <cell r="C107" t="str">
            <v>JD 50G</v>
          </cell>
          <cell r="D107" t="str">
            <v>HYDRAULIC FILTER</v>
          </cell>
          <cell r="E107">
            <v>43.46</v>
          </cell>
          <cell r="F107">
            <v>21.73</v>
          </cell>
          <cell r="G107">
            <v>0</v>
          </cell>
          <cell r="H107">
            <v>0</v>
          </cell>
          <cell r="I107">
            <v>1</v>
          </cell>
          <cell r="J107">
            <v>0</v>
          </cell>
          <cell r="K107">
            <v>1</v>
          </cell>
        </row>
        <row r="108">
          <cell r="B108" t="str">
            <v>MIU802154</v>
          </cell>
          <cell r="C108" t="str">
            <v>JD 50G</v>
          </cell>
          <cell r="D108" t="str">
            <v>FUEL FILTER</v>
          </cell>
          <cell r="E108">
            <v>75.349999999999994</v>
          </cell>
          <cell r="F108">
            <v>37.68</v>
          </cell>
          <cell r="G108">
            <v>0</v>
          </cell>
          <cell r="H108">
            <v>0</v>
          </cell>
          <cell r="I108">
            <v>1</v>
          </cell>
          <cell r="J108">
            <v>0</v>
          </cell>
          <cell r="K108">
            <v>1</v>
          </cell>
        </row>
        <row r="109">
          <cell r="B109" t="str">
            <v>AT336140</v>
          </cell>
          <cell r="C109" t="str">
            <v>JD 524K</v>
          </cell>
          <cell r="D109" t="str">
            <v>TRANSMISSION FILTER</v>
          </cell>
          <cell r="E109">
            <v>60.21</v>
          </cell>
          <cell r="F109">
            <v>30.11</v>
          </cell>
          <cell r="G109">
            <v>0</v>
          </cell>
          <cell r="H109">
            <v>0</v>
          </cell>
          <cell r="I109">
            <v>1</v>
          </cell>
          <cell r="J109">
            <v>0</v>
          </cell>
          <cell r="K109">
            <v>1</v>
          </cell>
        </row>
        <row r="110">
          <cell r="B110" t="str">
            <v>AT526918</v>
          </cell>
          <cell r="C110" t="str">
            <v>JD 524K</v>
          </cell>
          <cell r="D110" t="str">
            <v>FUEL FILTER</v>
          </cell>
          <cell r="E110">
            <v>61.49</v>
          </cell>
          <cell r="F110">
            <v>30.75</v>
          </cell>
          <cell r="G110">
            <v>0</v>
          </cell>
          <cell r="H110">
            <v>1</v>
          </cell>
          <cell r="I110">
            <v>1</v>
          </cell>
          <cell r="J110">
            <v>1</v>
          </cell>
          <cell r="K110">
            <v>3</v>
          </cell>
        </row>
        <row r="111">
          <cell r="B111" t="str">
            <v>AT79590</v>
          </cell>
          <cell r="C111" t="str">
            <v>JD 524K</v>
          </cell>
          <cell r="D111" t="str">
            <v>HYDRAULIC FILTER</v>
          </cell>
          <cell r="E111">
            <v>21.97</v>
          </cell>
          <cell r="F111">
            <v>10.99</v>
          </cell>
          <cell r="G111">
            <v>0</v>
          </cell>
          <cell r="H111">
            <v>0</v>
          </cell>
          <cell r="I111">
            <v>1</v>
          </cell>
          <cell r="J111">
            <v>0</v>
          </cell>
          <cell r="K111">
            <v>1</v>
          </cell>
        </row>
        <row r="112">
          <cell r="B112" t="str">
            <v>AT545968</v>
          </cell>
          <cell r="C112" t="str">
            <v>JD 524K, JD 544G, JD 544K</v>
          </cell>
          <cell r="D112" t="str">
            <v>HYDRAULIC FILTER</v>
          </cell>
          <cell r="E112">
            <v>219.82</v>
          </cell>
          <cell r="F112">
            <v>109.91</v>
          </cell>
          <cell r="G112">
            <v>4</v>
          </cell>
          <cell r="H112">
            <v>0</v>
          </cell>
          <cell r="I112">
            <v>1</v>
          </cell>
          <cell r="J112">
            <v>0</v>
          </cell>
          <cell r="K112">
            <v>5</v>
          </cell>
        </row>
        <row r="113">
          <cell r="B113" t="str">
            <v>RE504836</v>
          </cell>
          <cell r="C113" t="str">
            <v>JD 524K, JD 544G, JD 544K, JD 650J, JD 650K, JD 650P, JD 764HSD</v>
          </cell>
          <cell r="D113" t="str">
            <v>ENGINE OIL FILTER</v>
          </cell>
          <cell r="E113">
            <v>32.090000000000003</v>
          </cell>
          <cell r="F113">
            <v>16.05</v>
          </cell>
          <cell r="G113">
            <v>0</v>
          </cell>
          <cell r="H113">
            <v>12</v>
          </cell>
          <cell r="I113">
            <v>12</v>
          </cell>
          <cell r="J113">
            <v>12</v>
          </cell>
          <cell r="K113">
            <v>36</v>
          </cell>
        </row>
        <row r="114">
          <cell r="B114" t="str">
            <v>RE541922</v>
          </cell>
          <cell r="C114" t="str">
            <v>JD 524K, JD 544G, JD 544K, JD 764HSD</v>
          </cell>
          <cell r="D114" t="str">
            <v>PRIMARY FUEL FILTER WITH WATER SENOR</v>
          </cell>
          <cell r="E114">
            <v>53.14</v>
          </cell>
          <cell r="F114">
            <v>26.57</v>
          </cell>
          <cell r="G114">
            <v>0</v>
          </cell>
          <cell r="H114">
            <v>4</v>
          </cell>
          <cell r="I114">
            <v>4</v>
          </cell>
          <cell r="J114">
            <v>4</v>
          </cell>
          <cell r="K114">
            <v>12</v>
          </cell>
        </row>
        <row r="115">
          <cell r="B115" t="str">
            <v>AT223493</v>
          </cell>
          <cell r="C115" t="str">
            <v>JD 524K, JD 544K</v>
          </cell>
          <cell r="D115" t="str">
            <v>INLINE FUEL FILTER</v>
          </cell>
          <cell r="E115">
            <v>18.059999999999999</v>
          </cell>
          <cell r="F115">
            <v>9.0299999999999994</v>
          </cell>
          <cell r="G115">
            <v>0</v>
          </cell>
          <cell r="H115">
            <v>3</v>
          </cell>
          <cell r="I115">
            <v>3</v>
          </cell>
          <cell r="J115">
            <v>3</v>
          </cell>
          <cell r="K115">
            <v>9</v>
          </cell>
        </row>
        <row r="116">
          <cell r="B116" t="str">
            <v>AT367635</v>
          </cell>
          <cell r="C116" t="str">
            <v>JD 524K, JD 544K</v>
          </cell>
          <cell r="D116" t="str">
            <v>AXLE FILTER</v>
          </cell>
          <cell r="E116">
            <v>166.12</v>
          </cell>
          <cell r="F116">
            <v>83.06</v>
          </cell>
          <cell r="G116">
            <v>0</v>
          </cell>
          <cell r="H116">
            <v>1</v>
          </cell>
          <cell r="I116">
            <v>3</v>
          </cell>
          <cell r="J116">
            <v>1</v>
          </cell>
          <cell r="K116">
            <v>5</v>
          </cell>
        </row>
        <row r="117">
          <cell r="B117" t="str">
            <v>AT335977</v>
          </cell>
          <cell r="C117" t="str">
            <v>JD 524L</v>
          </cell>
          <cell r="D117" t="str">
            <v>HYDRAULIC FILTER</v>
          </cell>
          <cell r="E117">
            <v>202.07</v>
          </cell>
          <cell r="F117">
            <v>101.04</v>
          </cell>
          <cell r="G117">
            <v>1</v>
          </cell>
          <cell r="H117">
            <v>0</v>
          </cell>
          <cell r="I117">
            <v>0</v>
          </cell>
          <cell r="J117">
            <v>0</v>
          </cell>
          <cell r="K117">
            <v>1</v>
          </cell>
        </row>
        <row r="118">
          <cell r="B118" t="str">
            <v>DZ115391</v>
          </cell>
          <cell r="C118" t="str">
            <v>JD 524L</v>
          </cell>
          <cell r="D118" t="str">
            <v>PRIMARY FUEL FILTER</v>
          </cell>
          <cell r="E118">
            <v>58.28</v>
          </cell>
          <cell r="F118">
            <v>29.14</v>
          </cell>
          <cell r="G118">
            <v>0</v>
          </cell>
          <cell r="H118">
            <v>0</v>
          </cell>
          <cell r="I118">
            <v>1</v>
          </cell>
          <cell r="J118">
            <v>0</v>
          </cell>
          <cell r="K118">
            <v>1</v>
          </cell>
        </row>
        <row r="119">
          <cell r="B119" t="str">
            <v>AM39653</v>
          </cell>
          <cell r="C119" t="str">
            <v>JD 524L, JD 544G</v>
          </cell>
          <cell r="D119" t="str">
            <v>HYDRAULIC FILTER</v>
          </cell>
          <cell r="E119">
            <v>16.05</v>
          </cell>
          <cell r="F119">
            <v>8.0299999999999994</v>
          </cell>
          <cell r="G119">
            <v>0</v>
          </cell>
          <cell r="H119">
            <v>2</v>
          </cell>
          <cell r="I119">
            <v>3</v>
          </cell>
          <cell r="J119">
            <v>2</v>
          </cell>
          <cell r="K119">
            <v>7</v>
          </cell>
        </row>
        <row r="120">
          <cell r="B120" t="str">
            <v>DZ115392</v>
          </cell>
          <cell r="C120" t="str">
            <v>JD 524L, JD 544G</v>
          </cell>
          <cell r="D120" t="str">
            <v>FUEL FILTER</v>
          </cell>
          <cell r="E120">
            <v>67.47</v>
          </cell>
          <cell r="F120">
            <v>33.74</v>
          </cell>
          <cell r="G120">
            <v>0</v>
          </cell>
          <cell r="H120">
            <v>2</v>
          </cell>
          <cell r="I120">
            <v>3</v>
          </cell>
          <cell r="J120">
            <v>2</v>
          </cell>
          <cell r="K120">
            <v>7</v>
          </cell>
        </row>
        <row r="121">
          <cell r="B121" t="str">
            <v>AT468647</v>
          </cell>
          <cell r="C121" t="str">
            <v>JD 524L, JD 544G, JD 544K</v>
          </cell>
          <cell r="D121" t="str">
            <v>TRANSMISSION FILTER</v>
          </cell>
          <cell r="E121">
            <v>86.62</v>
          </cell>
          <cell r="F121">
            <v>43.31</v>
          </cell>
          <cell r="G121">
            <v>4</v>
          </cell>
          <cell r="H121">
            <v>0</v>
          </cell>
          <cell r="I121">
            <v>1</v>
          </cell>
          <cell r="J121">
            <v>0</v>
          </cell>
          <cell r="K121">
            <v>5</v>
          </cell>
        </row>
        <row r="122">
          <cell r="B122" t="str">
            <v>RE539279</v>
          </cell>
          <cell r="C122" t="str">
            <v>JD 524L, JD 700L, JD 750K</v>
          </cell>
          <cell r="D122" t="str">
            <v>ENGINE OIL FILTER</v>
          </cell>
          <cell r="E122">
            <v>42.53</v>
          </cell>
          <cell r="F122">
            <v>21.27</v>
          </cell>
          <cell r="G122">
            <v>0</v>
          </cell>
          <cell r="H122">
            <v>3</v>
          </cell>
          <cell r="I122">
            <v>3</v>
          </cell>
          <cell r="J122">
            <v>3</v>
          </cell>
          <cell r="K122">
            <v>9</v>
          </cell>
        </row>
        <row r="123">
          <cell r="B123" t="str">
            <v>RE509036</v>
          </cell>
          <cell r="C123" t="str">
            <v>JD 650J</v>
          </cell>
          <cell r="D123" t="str">
            <v>PRIMARY FUEL FILTER</v>
          </cell>
          <cell r="E123">
            <v>43.76</v>
          </cell>
          <cell r="F123">
            <v>21.88</v>
          </cell>
          <cell r="G123">
            <v>0</v>
          </cell>
          <cell r="H123">
            <v>2</v>
          </cell>
          <cell r="I123">
            <v>2</v>
          </cell>
          <cell r="J123">
            <v>2</v>
          </cell>
          <cell r="K123">
            <v>6</v>
          </cell>
        </row>
        <row r="124">
          <cell r="B124" t="str">
            <v>AT219961</v>
          </cell>
          <cell r="C124" t="str">
            <v>JD 650J, JD 650K</v>
          </cell>
          <cell r="D124" t="str">
            <v>HYDRAULIC FILTER</v>
          </cell>
          <cell r="E124">
            <v>93.01</v>
          </cell>
          <cell r="F124">
            <v>46.51</v>
          </cell>
          <cell r="G124">
            <v>2</v>
          </cell>
          <cell r="H124">
            <v>0</v>
          </cell>
          <cell r="I124">
            <v>3</v>
          </cell>
          <cell r="J124">
            <v>0</v>
          </cell>
          <cell r="K124">
            <v>5</v>
          </cell>
        </row>
        <row r="125">
          <cell r="B125" t="str">
            <v>T366738</v>
          </cell>
          <cell r="C125" t="str">
            <v>JD 650J, JD 650K, JD 650P, JD 700L</v>
          </cell>
          <cell r="D125" t="str">
            <v>TRANSMISSION FILTER</v>
          </cell>
          <cell r="E125">
            <v>88.98</v>
          </cell>
          <cell r="F125">
            <v>44.49</v>
          </cell>
          <cell r="G125">
            <v>3</v>
          </cell>
          <cell r="H125">
            <v>0</v>
          </cell>
          <cell r="I125">
            <v>2</v>
          </cell>
          <cell r="J125">
            <v>0</v>
          </cell>
          <cell r="K125">
            <v>5</v>
          </cell>
        </row>
        <row r="126">
          <cell r="B126" t="str">
            <v>RE522878</v>
          </cell>
          <cell r="C126" t="str">
            <v>JD 650J, JD 764HSD</v>
          </cell>
          <cell r="D126" t="str">
            <v>FINAL FUEL FILTER</v>
          </cell>
          <cell r="E126">
            <v>53.19</v>
          </cell>
          <cell r="F126">
            <v>26.6</v>
          </cell>
          <cell r="G126">
            <v>0</v>
          </cell>
          <cell r="H126">
            <v>3</v>
          </cell>
          <cell r="I126">
            <v>3</v>
          </cell>
          <cell r="J126">
            <v>3</v>
          </cell>
          <cell r="K126">
            <v>9</v>
          </cell>
        </row>
        <row r="127">
          <cell r="B127" t="str">
            <v>DZ115390</v>
          </cell>
          <cell r="C127" t="str">
            <v>JD 650K, JD 650P</v>
          </cell>
          <cell r="D127" t="str">
            <v>FUEL FILTER</v>
          </cell>
          <cell r="E127">
            <v>69.14</v>
          </cell>
          <cell r="F127">
            <v>34.57</v>
          </cell>
          <cell r="G127">
            <v>0</v>
          </cell>
          <cell r="H127">
            <v>2</v>
          </cell>
          <cell r="I127">
            <v>2</v>
          </cell>
          <cell r="J127">
            <v>2</v>
          </cell>
          <cell r="K127">
            <v>6</v>
          </cell>
        </row>
        <row r="128">
          <cell r="B128" t="str">
            <v>DZ128543</v>
          </cell>
          <cell r="C128" t="str">
            <v>JD 650K, JD 650P, JD 700L</v>
          </cell>
          <cell r="D128" t="str">
            <v xml:space="preserve">PRIMARY FUEL FILTER </v>
          </cell>
          <cell r="E128">
            <v>81.209999999999994</v>
          </cell>
          <cell r="F128">
            <v>40.61</v>
          </cell>
          <cell r="G128">
            <v>0</v>
          </cell>
          <cell r="H128">
            <v>3</v>
          </cell>
          <cell r="I128">
            <v>3</v>
          </cell>
          <cell r="J128">
            <v>3</v>
          </cell>
          <cell r="K128">
            <v>9</v>
          </cell>
        </row>
        <row r="129">
          <cell r="B129" t="str">
            <v>AT547426</v>
          </cell>
          <cell r="C129" t="str">
            <v>JD 650P</v>
          </cell>
          <cell r="D129" t="str">
            <v>HYDRAULIC FILTER</v>
          </cell>
          <cell r="E129">
            <v>322.08999999999997</v>
          </cell>
          <cell r="F129">
            <v>161.05000000000001</v>
          </cell>
          <cell r="G129">
            <v>1</v>
          </cell>
          <cell r="H129">
            <v>0</v>
          </cell>
          <cell r="I129">
            <v>0</v>
          </cell>
          <cell r="J129">
            <v>0</v>
          </cell>
          <cell r="K129">
            <v>1</v>
          </cell>
        </row>
        <row r="130">
          <cell r="B130" t="str">
            <v>DZ122688</v>
          </cell>
          <cell r="C130" t="str">
            <v>JD 700L</v>
          </cell>
          <cell r="D130" t="str">
            <v>FUEL FILTER</v>
          </cell>
          <cell r="E130">
            <v>99.9</v>
          </cell>
          <cell r="F130">
            <v>49.95</v>
          </cell>
          <cell r="G130">
            <v>0</v>
          </cell>
          <cell r="H130">
            <v>1</v>
          </cell>
          <cell r="I130">
            <v>1</v>
          </cell>
          <cell r="J130">
            <v>1</v>
          </cell>
          <cell r="K130">
            <v>3</v>
          </cell>
        </row>
        <row r="131">
          <cell r="B131" t="str">
            <v>RE556406</v>
          </cell>
          <cell r="C131" t="str">
            <v>JD 750K</v>
          </cell>
          <cell r="D131" t="str">
            <v xml:space="preserve">PRIMARY FUEL FILTER </v>
          </cell>
          <cell r="E131">
            <v>175.91</v>
          </cell>
          <cell r="F131">
            <v>87.96</v>
          </cell>
          <cell r="G131">
            <v>0</v>
          </cell>
          <cell r="H131">
            <v>1</v>
          </cell>
          <cell r="I131">
            <v>1</v>
          </cell>
          <cell r="J131">
            <v>1</v>
          </cell>
          <cell r="K131">
            <v>3</v>
          </cell>
        </row>
        <row r="132">
          <cell r="B132" t="str">
            <v>AT318160</v>
          </cell>
          <cell r="C132" t="str">
            <v>JD 750K, JD 764HSD</v>
          </cell>
          <cell r="D132" t="str">
            <v>HYDRAULIC FILTER</v>
          </cell>
          <cell r="E132">
            <v>166.7</v>
          </cell>
          <cell r="F132">
            <v>83.35</v>
          </cell>
          <cell r="G132">
            <v>1</v>
          </cell>
          <cell r="H132">
            <v>0</v>
          </cell>
          <cell r="I132">
            <v>1</v>
          </cell>
          <cell r="J132">
            <v>0</v>
          </cell>
          <cell r="K132">
            <v>2</v>
          </cell>
        </row>
        <row r="133">
          <cell r="B133">
            <v>4463783</v>
          </cell>
          <cell r="C133" t="str">
            <v>JD 75P</v>
          </cell>
          <cell r="D133" t="str">
            <v>HYDRAULIC FILTER</v>
          </cell>
          <cell r="E133">
            <v>30.73</v>
          </cell>
          <cell r="F133">
            <v>15.37</v>
          </cell>
          <cell r="G133">
            <v>0</v>
          </cell>
          <cell r="H133">
            <v>0</v>
          </cell>
          <cell r="I133">
            <v>1</v>
          </cell>
          <cell r="J133">
            <v>0</v>
          </cell>
          <cell r="K133">
            <v>1</v>
          </cell>
        </row>
        <row r="134">
          <cell r="B134" t="str">
            <v>FYD00015118</v>
          </cell>
          <cell r="C134" t="str">
            <v>JD 75P</v>
          </cell>
          <cell r="D134" t="str">
            <v>HYDRAULIC FILTER</v>
          </cell>
          <cell r="E134">
            <v>136</v>
          </cell>
          <cell r="F134">
            <v>68</v>
          </cell>
          <cell r="G134">
            <v>0</v>
          </cell>
          <cell r="H134">
            <v>0</v>
          </cell>
          <cell r="I134">
            <v>1</v>
          </cell>
          <cell r="J134">
            <v>0</v>
          </cell>
          <cell r="K134">
            <v>1</v>
          </cell>
        </row>
        <row r="135">
          <cell r="B135" t="str">
            <v>FYD00015366</v>
          </cell>
          <cell r="C135" t="str">
            <v>JD 75P</v>
          </cell>
          <cell r="D135" t="str">
            <v>PRIMARY FUEL FILTER</v>
          </cell>
          <cell r="E135">
            <v>217.24</v>
          </cell>
          <cell r="F135">
            <v>108.62</v>
          </cell>
          <cell r="G135">
            <v>0</v>
          </cell>
          <cell r="H135">
            <v>0</v>
          </cell>
          <cell r="I135">
            <v>1</v>
          </cell>
          <cell r="J135">
            <v>0</v>
          </cell>
          <cell r="K135">
            <v>1</v>
          </cell>
        </row>
        <row r="136">
          <cell r="B136" t="str">
            <v>AT335492</v>
          </cell>
          <cell r="C136" t="str">
            <v>JD 872G</v>
          </cell>
          <cell r="D136" t="str">
            <v>TRANSMISSION FILTER</v>
          </cell>
          <cell r="E136">
            <v>135.43</v>
          </cell>
          <cell r="F136">
            <v>67.72</v>
          </cell>
          <cell r="G136">
            <v>0</v>
          </cell>
          <cell r="H136">
            <v>1</v>
          </cell>
          <cell r="I136">
            <v>1</v>
          </cell>
          <cell r="J136">
            <v>1</v>
          </cell>
          <cell r="K136">
            <v>3</v>
          </cell>
        </row>
        <row r="137">
          <cell r="B137" t="str">
            <v>AT367840</v>
          </cell>
          <cell r="C137" t="str">
            <v>JD 872G</v>
          </cell>
          <cell r="D137" t="str">
            <v>HYDRAULIC FILTER</v>
          </cell>
          <cell r="E137">
            <v>128.72999999999999</v>
          </cell>
          <cell r="F137">
            <v>64.37</v>
          </cell>
          <cell r="G137">
            <v>0</v>
          </cell>
          <cell r="H137">
            <v>0</v>
          </cell>
          <cell r="I137">
            <v>1</v>
          </cell>
          <cell r="J137">
            <v>0</v>
          </cell>
          <cell r="K137">
            <v>1</v>
          </cell>
        </row>
        <row r="138">
          <cell r="B138" t="str">
            <v>RE525523</v>
          </cell>
          <cell r="C138" t="str">
            <v>JD 872G</v>
          </cell>
          <cell r="D138" t="str">
            <v>FINAL FUEL FILTER + PRIMARY FUEL FILTER</v>
          </cell>
          <cell r="E138">
            <v>154.19999999999999</v>
          </cell>
          <cell r="F138">
            <v>77.099999999999994</v>
          </cell>
          <cell r="G138">
            <v>0</v>
          </cell>
          <cell r="H138">
            <v>1</v>
          </cell>
          <cell r="I138">
            <v>1</v>
          </cell>
          <cell r="J138">
            <v>1</v>
          </cell>
          <cell r="K138">
            <v>3</v>
          </cell>
        </row>
        <row r="139">
          <cell r="B139" t="str">
            <v>352-6008</v>
          </cell>
          <cell r="D139" t="str">
            <v>FUMES DISPOSAL FILTER KIT</v>
          </cell>
          <cell r="E139">
            <v>1198.52</v>
          </cell>
          <cell r="F139">
            <v>719.11</v>
          </cell>
          <cell r="G139">
            <v>3</v>
          </cell>
          <cell r="H139">
            <v>0</v>
          </cell>
          <cell r="I139">
            <v>0</v>
          </cell>
          <cell r="J139">
            <v>0</v>
          </cell>
          <cell r="K139">
            <v>3</v>
          </cell>
        </row>
        <row r="140">
          <cell r="B140" t="str">
            <v>231-4487</v>
          </cell>
          <cell r="C140" t="str">
            <v>CAT 140H</v>
          </cell>
          <cell r="D140" t="str">
            <v>CABIN AIR FILTER</v>
          </cell>
          <cell r="E140">
            <v>83.19</v>
          </cell>
          <cell r="F140">
            <v>49.91</v>
          </cell>
          <cell r="G140">
            <v>1</v>
          </cell>
          <cell r="H140">
            <v>0</v>
          </cell>
          <cell r="I140">
            <v>0</v>
          </cell>
          <cell r="J140">
            <v>0</v>
          </cell>
          <cell r="K140">
            <v>1</v>
          </cell>
        </row>
        <row r="141">
          <cell r="B141" t="str">
            <v>6I-0273</v>
          </cell>
          <cell r="C141" t="str">
            <v>CAT 140H</v>
          </cell>
          <cell r="D141" t="str">
            <v>PRIMARY AIR FILTER</v>
          </cell>
          <cell r="E141">
            <v>117.73</v>
          </cell>
          <cell r="F141">
            <v>58.87</v>
          </cell>
          <cell r="G141">
            <v>1</v>
          </cell>
          <cell r="H141">
            <v>0</v>
          </cell>
          <cell r="I141">
            <v>0</v>
          </cell>
          <cell r="J141">
            <v>0</v>
          </cell>
          <cell r="K141">
            <v>1</v>
          </cell>
        </row>
        <row r="142">
          <cell r="B142" t="str">
            <v>6i-0274</v>
          </cell>
          <cell r="C142" t="str">
            <v>CAT 140H</v>
          </cell>
          <cell r="D142" t="str">
            <v>SECONDARY AIR FILTER</v>
          </cell>
          <cell r="E142">
            <v>90.04</v>
          </cell>
          <cell r="F142">
            <v>54.02</v>
          </cell>
          <cell r="G142">
            <v>1</v>
          </cell>
          <cell r="H142">
            <v>0</v>
          </cell>
          <cell r="I142">
            <v>0</v>
          </cell>
          <cell r="J142">
            <v>0</v>
          </cell>
          <cell r="K142">
            <v>1</v>
          </cell>
        </row>
        <row r="143">
          <cell r="B143" t="str">
            <v>7T-7358</v>
          </cell>
          <cell r="C143" t="str">
            <v>CAT 140H</v>
          </cell>
          <cell r="D143" t="str">
            <v>CABIN AIR FILTER</v>
          </cell>
          <cell r="E143">
            <v>77.98</v>
          </cell>
          <cell r="F143">
            <v>46.79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1</v>
          </cell>
        </row>
        <row r="144">
          <cell r="B144" t="str">
            <v>1P-7360</v>
          </cell>
          <cell r="C144" t="str">
            <v>CAT 16G</v>
          </cell>
          <cell r="D144" t="str">
            <v>SECONDARY AIR FILTER</v>
          </cell>
          <cell r="E144">
            <v>124.45</v>
          </cell>
          <cell r="F144">
            <v>74.67</v>
          </cell>
          <cell r="G144">
            <v>1</v>
          </cell>
          <cell r="H144">
            <v>0</v>
          </cell>
          <cell r="I144">
            <v>0</v>
          </cell>
          <cell r="J144">
            <v>0</v>
          </cell>
          <cell r="K144">
            <v>1</v>
          </cell>
        </row>
        <row r="145">
          <cell r="B145" t="str">
            <v>5G-1913</v>
          </cell>
          <cell r="C145" t="str">
            <v>CAT 16G</v>
          </cell>
          <cell r="D145" t="str">
            <v>CABIN AIR FILTER</v>
          </cell>
          <cell r="E145">
            <v>83.2</v>
          </cell>
          <cell r="F145">
            <v>49.92</v>
          </cell>
          <cell r="G145">
            <v>1</v>
          </cell>
          <cell r="H145">
            <v>0</v>
          </cell>
          <cell r="I145">
            <v>0</v>
          </cell>
          <cell r="J145">
            <v>0</v>
          </cell>
          <cell r="K145">
            <v>1</v>
          </cell>
        </row>
        <row r="146">
          <cell r="B146" t="str">
            <v>7W-5495</v>
          </cell>
          <cell r="C146" t="str">
            <v>CAT 16G</v>
          </cell>
          <cell r="D146" t="str">
            <v>PRIMARY AIR FILTER</v>
          </cell>
          <cell r="E146">
            <v>127.1</v>
          </cell>
          <cell r="F146">
            <v>76.260000000000005</v>
          </cell>
          <cell r="G146">
            <v>1</v>
          </cell>
          <cell r="H146">
            <v>0</v>
          </cell>
          <cell r="I146">
            <v>0</v>
          </cell>
          <cell r="J146">
            <v>0</v>
          </cell>
          <cell r="K146">
            <v>1</v>
          </cell>
        </row>
        <row r="147">
          <cell r="B147" t="str">
            <v>110-6326</v>
          </cell>
          <cell r="C147" t="str">
            <v>CAT 259D</v>
          </cell>
          <cell r="D147" t="str">
            <v>PRIMARY AIR FILTER</v>
          </cell>
          <cell r="E147">
            <v>76.02</v>
          </cell>
          <cell r="F147">
            <v>45.61</v>
          </cell>
          <cell r="G147">
            <v>1</v>
          </cell>
          <cell r="H147">
            <v>0</v>
          </cell>
          <cell r="I147">
            <v>0</v>
          </cell>
          <cell r="J147">
            <v>0</v>
          </cell>
          <cell r="K147">
            <v>1</v>
          </cell>
        </row>
        <row r="148">
          <cell r="B148" t="str">
            <v>110-6331</v>
          </cell>
          <cell r="C148" t="str">
            <v>CAT 259D</v>
          </cell>
          <cell r="D148" t="str">
            <v>SECONDARY AIR FILTER</v>
          </cell>
          <cell r="E148">
            <v>54.17</v>
          </cell>
          <cell r="F148">
            <v>32.5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</row>
        <row r="149">
          <cell r="B149" t="str">
            <v>265-6618</v>
          </cell>
          <cell r="C149" t="str">
            <v>CAT 259D</v>
          </cell>
          <cell r="D149" t="str">
            <v>CABIN AIR FILTER</v>
          </cell>
          <cell r="E149">
            <v>37.51</v>
          </cell>
          <cell r="F149">
            <v>22.51</v>
          </cell>
          <cell r="G149">
            <v>1</v>
          </cell>
          <cell r="H149">
            <v>0</v>
          </cell>
          <cell r="I149">
            <v>0</v>
          </cell>
          <cell r="J149">
            <v>0</v>
          </cell>
          <cell r="K149">
            <v>1</v>
          </cell>
        </row>
        <row r="150">
          <cell r="B150" t="str">
            <v>265-6619</v>
          </cell>
          <cell r="C150" t="str">
            <v>CAT 259D</v>
          </cell>
          <cell r="D150" t="str">
            <v xml:space="preserve">CABIN AIR FILTER </v>
          </cell>
          <cell r="E150">
            <v>42.21</v>
          </cell>
          <cell r="F150">
            <v>25.33</v>
          </cell>
          <cell r="G150">
            <v>1</v>
          </cell>
          <cell r="H150">
            <v>0</v>
          </cell>
          <cell r="I150">
            <v>0</v>
          </cell>
          <cell r="J150">
            <v>0</v>
          </cell>
          <cell r="K150">
            <v>1</v>
          </cell>
        </row>
        <row r="151">
          <cell r="B151" t="str">
            <v>436-1068</v>
          </cell>
          <cell r="C151" t="str">
            <v>CAT 259D</v>
          </cell>
          <cell r="D151" t="str">
            <v>CATALYST KIT</v>
          </cell>
          <cell r="E151">
            <v>6988.9</v>
          </cell>
          <cell r="F151">
            <v>4193.34</v>
          </cell>
          <cell r="G151">
            <v>1</v>
          </cell>
          <cell r="H151">
            <v>0</v>
          </cell>
          <cell r="I151">
            <v>0</v>
          </cell>
          <cell r="J151">
            <v>0</v>
          </cell>
          <cell r="K151">
            <v>1</v>
          </cell>
        </row>
        <row r="152">
          <cell r="B152" t="str">
            <v>437-3518</v>
          </cell>
          <cell r="C152" t="str">
            <v>CAT 259D</v>
          </cell>
          <cell r="D152" t="str">
            <v>FILTER KIT</v>
          </cell>
          <cell r="E152">
            <v>8913.34</v>
          </cell>
          <cell r="F152">
            <v>5348</v>
          </cell>
          <cell r="G152">
            <v>1</v>
          </cell>
          <cell r="H152">
            <v>0</v>
          </cell>
          <cell r="I152">
            <v>0</v>
          </cell>
          <cell r="J152">
            <v>0</v>
          </cell>
          <cell r="K152">
            <v>1</v>
          </cell>
        </row>
        <row r="153">
          <cell r="B153" t="str">
            <v>437-3520</v>
          </cell>
          <cell r="C153" t="str">
            <v>CAT 259D</v>
          </cell>
          <cell r="D153" t="str">
            <v>MUFFLER KIT</v>
          </cell>
          <cell r="E153">
            <v>1148.33</v>
          </cell>
          <cell r="F153">
            <v>689</v>
          </cell>
          <cell r="G153">
            <v>1</v>
          </cell>
          <cell r="H153">
            <v>0</v>
          </cell>
          <cell r="I153">
            <v>0</v>
          </cell>
          <cell r="J153">
            <v>0</v>
          </cell>
          <cell r="K153">
            <v>1</v>
          </cell>
        </row>
        <row r="154">
          <cell r="B154" t="str">
            <v>415-5292</v>
          </cell>
          <cell r="C154" t="str">
            <v>CAT 305.E2</v>
          </cell>
          <cell r="D154" t="str">
            <v>PRIMARY AIR FILTER</v>
          </cell>
          <cell r="E154">
            <v>50.36</v>
          </cell>
          <cell r="F154">
            <v>30.22</v>
          </cell>
          <cell r="G154">
            <v>1</v>
          </cell>
          <cell r="H154">
            <v>0</v>
          </cell>
          <cell r="I154">
            <v>0</v>
          </cell>
          <cell r="J154">
            <v>0</v>
          </cell>
          <cell r="K154">
            <v>1</v>
          </cell>
        </row>
        <row r="155">
          <cell r="B155" t="str">
            <v>454-5034</v>
          </cell>
          <cell r="C155" t="str">
            <v>CAT 305.E2</v>
          </cell>
          <cell r="D155" t="str">
            <v>SECONDARY AIR FILTER</v>
          </cell>
          <cell r="E155">
            <v>38.56</v>
          </cell>
          <cell r="F155">
            <v>23.14</v>
          </cell>
          <cell r="G155">
            <v>1</v>
          </cell>
          <cell r="H155">
            <v>0</v>
          </cell>
          <cell r="I155">
            <v>0</v>
          </cell>
          <cell r="J155">
            <v>0</v>
          </cell>
          <cell r="K155">
            <v>1</v>
          </cell>
        </row>
        <row r="156">
          <cell r="B156" t="str">
            <v>477-7660</v>
          </cell>
          <cell r="C156" t="str">
            <v>CAT 305.E2</v>
          </cell>
          <cell r="D156" t="str">
            <v>DPF FILTER KIT</v>
          </cell>
          <cell r="E156">
            <v>6831.46</v>
          </cell>
          <cell r="F156">
            <v>4098.88</v>
          </cell>
          <cell r="G156">
            <v>1</v>
          </cell>
          <cell r="H156">
            <v>0</v>
          </cell>
          <cell r="I156">
            <v>0</v>
          </cell>
          <cell r="J156">
            <v>0</v>
          </cell>
          <cell r="K156">
            <v>1</v>
          </cell>
        </row>
        <row r="157">
          <cell r="B157" t="str">
            <v>486-5208</v>
          </cell>
          <cell r="C157" t="str">
            <v>CAT 305.E2</v>
          </cell>
          <cell r="D157" t="str">
            <v>DOC KIT</v>
          </cell>
          <cell r="E157">
            <v>5457.07</v>
          </cell>
          <cell r="F157">
            <v>3274.24</v>
          </cell>
          <cell r="G157">
            <v>1</v>
          </cell>
          <cell r="H157">
            <v>0</v>
          </cell>
          <cell r="I157">
            <v>0</v>
          </cell>
          <cell r="J157">
            <v>0</v>
          </cell>
          <cell r="K157">
            <v>1</v>
          </cell>
        </row>
        <row r="158">
          <cell r="B158" t="str">
            <v>486-5209</v>
          </cell>
          <cell r="C158" t="str">
            <v>CAT 305.E2</v>
          </cell>
          <cell r="D158" t="str">
            <v>DPF BODY KIT</v>
          </cell>
          <cell r="E158">
            <v>986.57</v>
          </cell>
          <cell r="F158">
            <v>591.94000000000005</v>
          </cell>
          <cell r="G158">
            <v>1</v>
          </cell>
          <cell r="H158">
            <v>0</v>
          </cell>
          <cell r="I158">
            <v>0</v>
          </cell>
          <cell r="J158">
            <v>0</v>
          </cell>
          <cell r="K158">
            <v>1</v>
          </cell>
        </row>
        <row r="159">
          <cell r="B159" t="str">
            <v>363-9402</v>
          </cell>
          <cell r="C159" t="str">
            <v>CAT 325F LCR</v>
          </cell>
          <cell r="D159" t="str">
            <v>CABIN AIR FILTER</v>
          </cell>
          <cell r="E159">
            <v>71.5</v>
          </cell>
          <cell r="F159">
            <v>42.9</v>
          </cell>
          <cell r="G159">
            <v>2</v>
          </cell>
          <cell r="H159">
            <v>0</v>
          </cell>
          <cell r="I159">
            <v>0</v>
          </cell>
          <cell r="J159">
            <v>0</v>
          </cell>
          <cell r="K159">
            <v>2</v>
          </cell>
        </row>
        <row r="160">
          <cell r="B160" t="str">
            <v>222-9020</v>
          </cell>
          <cell r="C160" t="str">
            <v>CAT 325F LCR, CAT 930K</v>
          </cell>
          <cell r="D160" t="str">
            <v>PRIMARY AIR FILTER</v>
          </cell>
          <cell r="E160">
            <v>78.959999999999994</v>
          </cell>
          <cell r="F160">
            <v>47.38</v>
          </cell>
          <cell r="G160">
            <v>4</v>
          </cell>
          <cell r="H160">
            <v>0</v>
          </cell>
          <cell r="I160">
            <v>0</v>
          </cell>
          <cell r="J160">
            <v>0</v>
          </cell>
          <cell r="K160">
            <v>4</v>
          </cell>
        </row>
        <row r="161">
          <cell r="B161" t="str">
            <v>222-9021</v>
          </cell>
          <cell r="C161" t="str">
            <v>CAT 325F LCR, CAT 930K</v>
          </cell>
          <cell r="D161" t="str">
            <v>SECONDARY AIR FILTER</v>
          </cell>
          <cell r="E161">
            <v>62.82</v>
          </cell>
          <cell r="F161">
            <v>37.69</v>
          </cell>
          <cell r="G161">
            <v>4</v>
          </cell>
          <cell r="H161">
            <v>0</v>
          </cell>
          <cell r="I161">
            <v>0</v>
          </cell>
          <cell r="J161">
            <v>0</v>
          </cell>
          <cell r="K161">
            <v>4</v>
          </cell>
        </row>
        <row r="162">
          <cell r="B162" t="str">
            <v>327-6618</v>
          </cell>
          <cell r="C162" t="str">
            <v>CAT 325F LCR, CAT M320F</v>
          </cell>
          <cell r="D162" t="str">
            <v>CABIN AIR FILTER</v>
          </cell>
          <cell r="E162">
            <v>64.39</v>
          </cell>
          <cell r="F162">
            <v>38.630000000000003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3</v>
          </cell>
        </row>
        <row r="163">
          <cell r="B163" t="str">
            <v>496-9841</v>
          </cell>
          <cell r="C163" t="str">
            <v>CAT 336</v>
          </cell>
          <cell r="D163" t="str">
            <v>PRIMARY AIR FILTER</v>
          </cell>
          <cell r="E163">
            <v>282.86</v>
          </cell>
          <cell r="F163">
            <v>169.72</v>
          </cell>
          <cell r="G163">
            <v>3</v>
          </cell>
          <cell r="H163">
            <v>0</v>
          </cell>
          <cell r="I163">
            <v>0</v>
          </cell>
          <cell r="J163">
            <v>0</v>
          </cell>
          <cell r="K163">
            <v>3</v>
          </cell>
        </row>
        <row r="164">
          <cell r="B164" t="str">
            <v>496-9842</v>
          </cell>
          <cell r="C164" t="str">
            <v>CAT 336</v>
          </cell>
          <cell r="D164" t="str">
            <v>SECONDARY AIR FILTER</v>
          </cell>
          <cell r="E164">
            <v>106.86</v>
          </cell>
          <cell r="F164">
            <v>64.12</v>
          </cell>
          <cell r="G164">
            <v>3</v>
          </cell>
          <cell r="H164">
            <v>0</v>
          </cell>
          <cell r="I164">
            <v>0</v>
          </cell>
          <cell r="J164">
            <v>0</v>
          </cell>
          <cell r="K164">
            <v>3</v>
          </cell>
        </row>
        <row r="165">
          <cell r="B165" t="str">
            <v>522-5572</v>
          </cell>
          <cell r="C165" t="str">
            <v>CAT 336</v>
          </cell>
          <cell r="D165" t="str">
            <v>DPF FILTER AS</v>
          </cell>
          <cell r="E165">
            <v>8171.91</v>
          </cell>
          <cell r="F165">
            <v>4903.1499999999996</v>
          </cell>
          <cell r="G165">
            <v>3</v>
          </cell>
          <cell r="H165">
            <v>0</v>
          </cell>
          <cell r="I165">
            <v>0</v>
          </cell>
          <cell r="J165">
            <v>0</v>
          </cell>
          <cell r="K165">
            <v>3</v>
          </cell>
        </row>
        <row r="166">
          <cell r="B166" t="str">
            <v>522-5573</v>
          </cell>
          <cell r="C166" t="str">
            <v>CAT 336</v>
          </cell>
          <cell r="D166" t="str">
            <v>DPF INLET</v>
          </cell>
          <cell r="E166">
            <v>2166.62</v>
          </cell>
          <cell r="F166">
            <v>1299.97</v>
          </cell>
          <cell r="G166">
            <v>3</v>
          </cell>
          <cell r="H166">
            <v>0</v>
          </cell>
          <cell r="I166">
            <v>0</v>
          </cell>
          <cell r="J166">
            <v>0</v>
          </cell>
          <cell r="K166">
            <v>3</v>
          </cell>
        </row>
        <row r="167">
          <cell r="B167" t="str">
            <v>522-5574</v>
          </cell>
          <cell r="C167" t="str">
            <v>CAT 336</v>
          </cell>
          <cell r="D167" t="str">
            <v xml:space="preserve">DPF OUTLET </v>
          </cell>
          <cell r="E167">
            <v>3825.92</v>
          </cell>
          <cell r="F167">
            <v>2295.5500000000002</v>
          </cell>
          <cell r="G167">
            <v>3</v>
          </cell>
          <cell r="H167">
            <v>0</v>
          </cell>
          <cell r="I167">
            <v>0</v>
          </cell>
          <cell r="J167">
            <v>0</v>
          </cell>
          <cell r="K167">
            <v>3</v>
          </cell>
        </row>
        <row r="168">
          <cell r="B168" t="str">
            <v>500-0957</v>
          </cell>
          <cell r="C168" t="str">
            <v>CAT 336, CAT 349</v>
          </cell>
          <cell r="D168" t="str">
            <v>CABIN AIR FILTER</v>
          </cell>
          <cell r="E168">
            <v>66.53</v>
          </cell>
          <cell r="F168">
            <v>39.92</v>
          </cell>
          <cell r="G168">
            <v>5</v>
          </cell>
          <cell r="H168">
            <v>0</v>
          </cell>
          <cell r="I168">
            <v>0</v>
          </cell>
          <cell r="J168">
            <v>0</v>
          </cell>
          <cell r="K168">
            <v>5</v>
          </cell>
        </row>
        <row r="169">
          <cell r="B169" t="str">
            <v>580-5439</v>
          </cell>
          <cell r="C169" t="str">
            <v>CAT 336, CAT 349</v>
          </cell>
          <cell r="D169" t="str">
            <v>CABIN AIR FILTER</v>
          </cell>
          <cell r="E169">
            <v>73.53</v>
          </cell>
          <cell r="F169">
            <v>44.12</v>
          </cell>
          <cell r="G169">
            <v>5</v>
          </cell>
          <cell r="H169">
            <v>0</v>
          </cell>
          <cell r="I169">
            <v>0</v>
          </cell>
          <cell r="J169">
            <v>0</v>
          </cell>
          <cell r="K169">
            <v>5</v>
          </cell>
        </row>
        <row r="170">
          <cell r="B170" t="str">
            <v>584-8137</v>
          </cell>
          <cell r="C170" t="str">
            <v>CAT 336, CAT 349</v>
          </cell>
          <cell r="D170" t="str">
            <v>DEF FILTER</v>
          </cell>
          <cell r="E170">
            <v>81.38</v>
          </cell>
          <cell r="F170">
            <v>48.83</v>
          </cell>
          <cell r="G170">
            <v>5</v>
          </cell>
          <cell r="H170">
            <v>0</v>
          </cell>
          <cell r="I170">
            <v>0</v>
          </cell>
          <cell r="J170">
            <v>0</v>
          </cell>
          <cell r="K170">
            <v>5</v>
          </cell>
        </row>
        <row r="171">
          <cell r="B171" t="str">
            <v>390-0697</v>
          </cell>
          <cell r="C171" t="str">
            <v>CAT 349</v>
          </cell>
          <cell r="D171" t="str">
            <v>OUTLET MODULE KIT</v>
          </cell>
          <cell r="E171">
            <v>4785.91</v>
          </cell>
          <cell r="F171">
            <v>2871.55</v>
          </cell>
          <cell r="G171">
            <v>2</v>
          </cell>
          <cell r="H171">
            <v>0</v>
          </cell>
          <cell r="I171">
            <v>0</v>
          </cell>
          <cell r="J171">
            <v>0</v>
          </cell>
          <cell r="K171">
            <v>2</v>
          </cell>
        </row>
        <row r="172">
          <cell r="B172" t="str">
            <v>496-9845</v>
          </cell>
          <cell r="C172" t="str">
            <v>CAT 349</v>
          </cell>
          <cell r="D172" t="str">
            <v>PRIMARY AIR FILTER</v>
          </cell>
          <cell r="E172">
            <v>233.13</v>
          </cell>
          <cell r="F172">
            <v>139.88</v>
          </cell>
          <cell r="G172">
            <v>4</v>
          </cell>
          <cell r="H172">
            <v>0</v>
          </cell>
          <cell r="I172">
            <v>0</v>
          </cell>
          <cell r="J172">
            <v>0</v>
          </cell>
          <cell r="K172">
            <v>4</v>
          </cell>
        </row>
        <row r="173">
          <cell r="B173" t="str">
            <v>496-9846</v>
          </cell>
          <cell r="C173" t="str">
            <v>CAT 349</v>
          </cell>
          <cell r="D173" t="str">
            <v>SECONDARY AIR FILTER</v>
          </cell>
          <cell r="E173">
            <v>104.04</v>
          </cell>
          <cell r="F173">
            <v>62.42</v>
          </cell>
          <cell r="G173">
            <v>4</v>
          </cell>
          <cell r="H173">
            <v>0</v>
          </cell>
          <cell r="I173">
            <v>0</v>
          </cell>
          <cell r="J173">
            <v>0</v>
          </cell>
          <cell r="K173">
            <v>4</v>
          </cell>
        </row>
        <row r="174">
          <cell r="B174" t="str">
            <v>582-7467</v>
          </cell>
          <cell r="C174" t="str">
            <v>CAT 349, CAT 730C2</v>
          </cell>
          <cell r="D174" t="str">
            <v>DPF FILTER KIT</v>
          </cell>
          <cell r="E174">
            <v>14678.64</v>
          </cell>
          <cell r="F174">
            <v>8807.18</v>
          </cell>
          <cell r="G174">
            <v>4</v>
          </cell>
          <cell r="H174">
            <v>0</v>
          </cell>
          <cell r="I174">
            <v>0</v>
          </cell>
          <cell r="J174">
            <v>0</v>
          </cell>
          <cell r="K174">
            <v>4</v>
          </cell>
        </row>
        <row r="175">
          <cell r="B175" t="str">
            <v>142-1339</v>
          </cell>
          <cell r="C175" t="str">
            <v>CAT 730</v>
          </cell>
          <cell r="D175" t="str">
            <v>PRIMARY AIR FILTER</v>
          </cell>
          <cell r="E175">
            <v>152.38</v>
          </cell>
          <cell r="F175">
            <v>91.43</v>
          </cell>
          <cell r="G175">
            <v>4</v>
          </cell>
          <cell r="H175">
            <v>0</v>
          </cell>
          <cell r="I175">
            <v>0</v>
          </cell>
          <cell r="J175">
            <v>0</v>
          </cell>
          <cell r="K175">
            <v>4</v>
          </cell>
        </row>
        <row r="176">
          <cell r="B176" t="str">
            <v>142-1404</v>
          </cell>
          <cell r="C176" t="str">
            <v>CAT 730</v>
          </cell>
          <cell r="D176" t="str">
            <v>SECONDARY AIR FILTER</v>
          </cell>
          <cell r="E176">
            <v>90.46</v>
          </cell>
          <cell r="F176">
            <v>54.28</v>
          </cell>
          <cell r="G176">
            <v>4</v>
          </cell>
          <cell r="H176">
            <v>0</v>
          </cell>
          <cell r="I176">
            <v>0</v>
          </cell>
          <cell r="J176">
            <v>0</v>
          </cell>
          <cell r="K176">
            <v>4</v>
          </cell>
        </row>
        <row r="177">
          <cell r="B177" t="str">
            <v>259-3222</v>
          </cell>
          <cell r="C177" t="str">
            <v>CAT 730, CAT 730C2, CAT 740, CAT 740B</v>
          </cell>
          <cell r="D177" t="str">
            <v>CABIN AIR FILTER</v>
          </cell>
          <cell r="E177">
            <v>51.03</v>
          </cell>
          <cell r="F177">
            <v>30.62</v>
          </cell>
          <cell r="G177">
            <v>13</v>
          </cell>
          <cell r="H177">
            <v>0</v>
          </cell>
          <cell r="I177">
            <v>0</v>
          </cell>
          <cell r="J177">
            <v>0</v>
          </cell>
          <cell r="K177">
            <v>13</v>
          </cell>
        </row>
        <row r="178">
          <cell r="B178" t="str">
            <v>390-0666</v>
          </cell>
          <cell r="C178" t="str">
            <v>CAT 730C2</v>
          </cell>
          <cell r="D178" t="str">
            <v>MODULE INLET KIT</v>
          </cell>
          <cell r="E178">
            <v>12151.17</v>
          </cell>
          <cell r="F178">
            <v>7290.7</v>
          </cell>
          <cell r="G178">
            <v>2</v>
          </cell>
          <cell r="H178">
            <v>0</v>
          </cell>
          <cell r="I178">
            <v>0</v>
          </cell>
          <cell r="J178">
            <v>0</v>
          </cell>
          <cell r="K178">
            <v>2</v>
          </cell>
        </row>
        <row r="179">
          <cell r="B179" t="str">
            <v>390-0677</v>
          </cell>
          <cell r="C179" t="str">
            <v>CAT 730C2</v>
          </cell>
          <cell r="D179" t="str">
            <v>MODULE OUTLET KIT</v>
          </cell>
          <cell r="E179">
            <v>4785.91</v>
          </cell>
          <cell r="F179">
            <v>2871.55</v>
          </cell>
          <cell r="G179">
            <v>2</v>
          </cell>
          <cell r="H179">
            <v>0</v>
          </cell>
          <cell r="I179">
            <v>0</v>
          </cell>
          <cell r="J179">
            <v>0</v>
          </cell>
          <cell r="K179">
            <v>2</v>
          </cell>
        </row>
        <row r="180">
          <cell r="B180" t="str">
            <v>584-8135</v>
          </cell>
          <cell r="C180" t="str">
            <v>CAT 730C2</v>
          </cell>
          <cell r="D180" t="str">
            <v>DEF FILTER</v>
          </cell>
          <cell r="E180">
            <v>67.45</v>
          </cell>
          <cell r="F180">
            <v>40.47</v>
          </cell>
          <cell r="G180">
            <v>2</v>
          </cell>
          <cell r="H180">
            <v>0</v>
          </cell>
          <cell r="I180">
            <v>0</v>
          </cell>
          <cell r="J180">
            <v>0</v>
          </cell>
          <cell r="K180">
            <v>2</v>
          </cell>
        </row>
        <row r="181">
          <cell r="B181" t="str">
            <v>142-1340</v>
          </cell>
          <cell r="C181" t="str">
            <v>CAT 730C2, CAT 740, CAT 740B</v>
          </cell>
          <cell r="D181" t="str">
            <v>PRIMARY AIR FILTER</v>
          </cell>
          <cell r="E181">
            <v>198.93</v>
          </cell>
          <cell r="F181">
            <v>119.36</v>
          </cell>
          <cell r="G181">
            <v>9</v>
          </cell>
          <cell r="H181">
            <v>0</v>
          </cell>
          <cell r="I181">
            <v>0</v>
          </cell>
          <cell r="J181">
            <v>0</v>
          </cell>
          <cell r="K181">
            <v>9</v>
          </cell>
        </row>
        <row r="182">
          <cell r="B182" t="str">
            <v>142-1403</v>
          </cell>
          <cell r="C182" t="str">
            <v>CAT 730C2, CAT 740, CAT 740B</v>
          </cell>
          <cell r="D182" t="str">
            <v>SECONDARY AIR FILTER</v>
          </cell>
          <cell r="E182">
            <v>110.34</v>
          </cell>
          <cell r="F182">
            <v>66.2</v>
          </cell>
          <cell r="G182">
            <v>9</v>
          </cell>
          <cell r="H182">
            <v>0</v>
          </cell>
          <cell r="I182">
            <v>0</v>
          </cell>
          <cell r="J182">
            <v>0</v>
          </cell>
          <cell r="K182">
            <v>9</v>
          </cell>
        </row>
        <row r="183">
          <cell r="B183" t="str">
            <v>268-6704</v>
          </cell>
          <cell r="C183" t="str">
            <v>CAT 730C2, CAT 740, CAT 740B</v>
          </cell>
          <cell r="D183" t="str">
            <v>CABIN AIR FILTER</v>
          </cell>
          <cell r="E183">
            <v>96.27</v>
          </cell>
          <cell r="F183">
            <v>57.76</v>
          </cell>
          <cell r="G183">
            <v>9</v>
          </cell>
          <cell r="H183">
            <v>0</v>
          </cell>
          <cell r="I183">
            <v>0</v>
          </cell>
          <cell r="J183">
            <v>0</v>
          </cell>
          <cell r="K183">
            <v>9</v>
          </cell>
        </row>
        <row r="184">
          <cell r="B184" t="str">
            <v>278-7725</v>
          </cell>
          <cell r="C184" t="str">
            <v>CAT 740</v>
          </cell>
          <cell r="D184" t="str">
            <v>PRE CLEANER FILTER</v>
          </cell>
          <cell r="E184">
            <v>1497.14</v>
          </cell>
          <cell r="F184">
            <v>898.28</v>
          </cell>
          <cell r="G184">
            <v>4</v>
          </cell>
          <cell r="H184">
            <v>0</v>
          </cell>
          <cell r="I184">
            <v>0</v>
          </cell>
          <cell r="J184">
            <v>0</v>
          </cell>
          <cell r="K184">
            <v>4</v>
          </cell>
        </row>
        <row r="185">
          <cell r="B185" t="str">
            <v>358-3669</v>
          </cell>
          <cell r="C185" t="str">
            <v>CAT 740B</v>
          </cell>
          <cell r="D185" t="str">
            <v>DPF FILTER KIT</v>
          </cell>
          <cell r="E185">
            <v>16126.9</v>
          </cell>
          <cell r="F185">
            <v>9676.14</v>
          </cell>
          <cell r="G185">
            <v>3</v>
          </cell>
          <cell r="H185">
            <v>0</v>
          </cell>
          <cell r="I185">
            <v>0</v>
          </cell>
          <cell r="J185">
            <v>0</v>
          </cell>
          <cell r="K185">
            <v>3</v>
          </cell>
        </row>
        <row r="186">
          <cell r="B186" t="str">
            <v>362-9469</v>
          </cell>
          <cell r="C186" t="str">
            <v>CAT 740B</v>
          </cell>
          <cell r="D186" t="str">
            <v>MODULE INLET KIT</v>
          </cell>
          <cell r="E186">
            <v>8232.8799999999992</v>
          </cell>
          <cell r="F186">
            <v>4939.7299999999996</v>
          </cell>
          <cell r="G186">
            <v>3</v>
          </cell>
          <cell r="H186">
            <v>0</v>
          </cell>
          <cell r="I186">
            <v>0</v>
          </cell>
          <cell r="J186">
            <v>0</v>
          </cell>
          <cell r="K186">
            <v>3</v>
          </cell>
        </row>
        <row r="187">
          <cell r="B187" t="str">
            <v>362-9532</v>
          </cell>
          <cell r="C187" t="str">
            <v>CAT 740B</v>
          </cell>
          <cell r="D187" t="str">
            <v>MODULE OUTLET KIT</v>
          </cell>
          <cell r="E187">
            <v>3273.14</v>
          </cell>
          <cell r="F187">
            <v>1963.88</v>
          </cell>
          <cell r="G187">
            <v>3</v>
          </cell>
          <cell r="H187">
            <v>0</v>
          </cell>
          <cell r="I187">
            <v>0</v>
          </cell>
          <cell r="J187">
            <v>0</v>
          </cell>
          <cell r="K187">
            <v>3</v>
          </cell>
        </row>
        <row r="188">
          <cell r="B188" t="str">
            <v>304-8630</v>
          </cell>
          <cell r="C188" t="str">
            <v>CAT 930K</v>
          </cell>
          <cell r="D188" t="str">
            <v>PRECLEANER GP-CAB AIR</v>
          </cell>
          <cell r="E188">
            <v>402.83</v>
          </cell>
          <cell r="F188">
            <v>241.7</v>
          </cell>
          <cell r="G188">
            <v>2</v>
          </cell>
          <cell r="H188">
            <v>0</v>
          </cell>
          <cell r="I188">
            <v>0</v>
          </cell>
          <cell r="J188">
            <v>0</v>
          </cell>
          <cell r="K188">
            <v>2</v>
          </cell>
        </row>
        <row r="189">
          <cell r="B189" t="str">
            <v>353-5058</v>
          </cell>
          <cell r="C189" t="str">
            <v>CAT 930K</v>
          </cell>
          <cell r="D189" t="str">
            <v>CABIN AIR FILTER</v>
          </cell>
          <cell r="E189">
            <v>89.78</v>
          </cell>
          <cell r="F189">
            <v>53.87</v>
          </cell>
          <cell r="G189">
            <v>2</v>
          </cell>
          <cell r="H189">
            <v>0</v>
          </cell>
          <cell r="I189">
            <v>0</v>
          </cell>
          <cell r="J189">
            <v>0</v>
          </cell>
          <cell r="K189">
            <v>2</v>
          </cell>
        </row>
        <row r="190">
          <cell r="B190" t="str">
            <v>365-7606</v>
          </cell>
          <cell r="C190" t="str">
            <v>CAT 930K</v>
          </cell>
          <cell r="D190" t="str">
            <v>CABIN AIR FILTER</v>
          </cell>
          <cell r="E190">
            <v>99.36</v>
          </cell>
          <cell r="F190">
            <v>59.62</v>
          </cell>
          <cell r="G190">
            <v>2</v>
          </cell>
          <cell r="H190">
            <v>0</v>
          </cell>
          <cell r="I190">
            <v>0</v>
          </cell>
          <cell r="J190">
            <v>0</v>
          </cell>
          <cell r="K190">
            <v>2</v>
          </cell>
        </row>
        <row r="191">
          <cell r="B191" t="str">
            <v>380-9167</v>
          </cell>
          <cell r="C191" t="str">
            <v>CAT 930K</v>
          </cell>
          <cell r="D191" t="str">
            <v xml:space="preserve">DPF KIT </v>
          </cell>
          <cell r="E191">
            <v>11065.79</v>
          </cell>
          <cell r="F191">
            <v>6639.47</v>
          </cell>
          <cell r="G191">
            <v>2</v>
          </cell>
          <cell r="H191">
            <v>0</v>
          </cell>
          <cell r="I191">
            <v>0</v>
          </cell>
          <cell r="J191">
            <v>0</v>
          </cell>
          <cell r="K191">
            <v>2</v>
          </cell>
        </row>
        <row r="192">
          <cell r="B192" t="str">
            <v>107-0266</v>
          </cell>
          <cell r="C192" t="str">
            <v>CAT 962G</v>
          </cell>
          <cell r="D192" t="str">
            <v>CABIN AIR FILTER</v>
          </cell>
          <cell r="E192">
            <v>55.29</v>
          </cell>
          <cell r="F192">
            <v>33.17</v>
          </cell>
          <cell r="G192">
            <v>1</v>
          </cell>
          <cell r="H192">
            <v>0</v>
          </cell>
          <cell r="I192">
            <v>0</v>
          </cell>
          <cell r="J192">
            <v>0</v>
          </cell>
          <cell r="K192">
            <v>1</v>
          </cell>
        </row>
        <row r="193">
          <cell r="B193" t="str">
            <v>112-7448</v>
          </cell>
          <cell r="C193" t="str">
            <v>CAT 962G</v>
          </cell>
          <cell r="D193" t="str">
            <v>CABIN AIR FILTER</v>
          </cell>
          <cell r="E193">
            <v>32.840000000000003</v>
          </cell>
          <cell r="F193">
            <v>19.7</v>
          </cell>
          <cell r="G193">
            <v>1</v>
          </cell>
          <cell r="H193">
            <v>0</v>
          </cell>
          <cell r="I193">
            <v>0</v>
          </cell>
          <cell r="J193">
            <v>0</v>
          </cell>
          <cell r="K193">
            <v>1</v>
          </cell>
        </row>
        <row r="194">
          <cell r="B194" t="str">
            <v>128-2686</v>
          </cell>
          <cell r="C194" t="str">
            <v>CAT 962G</v>
          </cell>
          <cell r="D194" t="str">
            <v>PRIMARY AIR FILTER</v>
          </cell>
          <cell r="E194">
            <v>130.72</v>
          </cell>
          <cell r="F194">
            <v>78.430000000000007</v>
          </cell>
          <cell r="G194">
            <v>1</v>
          </cell>
          <cell r="H194">
            <v>0</v>
          </cell>
          <cell r="I194">
            <v>0</v>
          </cell>
          <cell r="J194">
            <v>0</v>
          </cell>
          <cell r="K194">
            <v>1</v>
          </cell>
        </row>
        <row r="195">
          <cell r="B195" t="str">
            <v>6I-2502</v>
          </cell>
          <cell r="C195" t="str">
            <v>CAT 962G, CAT D6T, CAT D6R</v>
          </cell>
          <cell r="D195" t="str">
            <v>SECONDARY AIR FILTER</v>
          </cell>
          <cell r="E195">
            <v>83.86</v>
          </cell>
          <cell r="F195">
            <v>50.32</v>
          </cell>
          <cell r="G195">
            <v>3</v>
          </cell>
          <cell r="H195">
            <v>0</v>
          </cell>
          <cell r="I195">
            <v>0</v>
          </cell>
          <cell r="J195">
            <v>0</v>
          </cell>
          <cell r="K195">
            <v>3</v>
          </cell>
        </row>
        <row r="196">
          <cell r="B196" t="str">
            <v>235-3960</v>
          </cell>
          <cell r="C196" t="str">
            <v>CAT 966H</v>
          </cell>
          <cell r="D196" t="str">
            <v>MODULE AS-CATALYST</v>
          </cell>
          <cell r="E196">
            <v>14001.81</v>
          </cell>
          <cell r="F196">
            <v>8401.09</v>
          </cell>
          <cell r="G196">
            <v>1</v>
          </cell>
          <cell r="H196">
            <v>0</v>
          </cell>
          <cell r="I196">
            <v>0</v>
          </cell>
          <cell r="J196">
            <v>0</v>
          </cell>
          <cell r="K196">
            <v>1</v>
          </cell>
        </row>
        <row r="197">
          <cell r="B197" t="str">
            <v>236-8084</v>
          </cell>
          <cell r="C197" t="str">
            <v>CAT 966H</v>
          </cell>
          <cell r="D197" t="str">
            <v>CLAMP- V BAND</v>
          </cell>
          <cell r="E197">
            <v>170.28</v>
          </cell>
          <cell r="F197">
            <v>102.17</v>
          </cell>
          <cell r="G197">
            <v>3</v>
          </cell>
          <cell r="H197">
            <v>0</v>
          </cell>
          <cell r="I197">
            <v>0</v>
          </cell>
          <cell r="J197">
            <v>0</v>
          </cell>
          <cell r="K197">
            <v>3</v>
          </cell>
        </row>
        <row r="198">
          <cell r="B198" t="str">
            <v>236-8086</v>
          </cell>
          <cell r="C198" t="str">
            <v>CAT 966H</v>
          </cell>
          <cell r="D198" t="str">
            <v>GASKET</v>
          </cell>
          <cell r="E198">
            <v>265.7</v>
          </cell>
          <cell r="F198">
            <v>159.41999999999999</v>
          </cell>
          <cell r="G198">
            <v>3</v>
          </cell>
          <cell r="H198">
            <v>0</v>
          </cell>
          <cell r="I198">
            <v>0</v>
          </cell>
          <cell r="J198">
            <v>0</v>
          </cell>
          <cell r="K198">
            <v>3</v>
          </cell>
        </row>
        <row r="199">
          <cell r="B199" t="str">
            <v>245-3818</v>
          </cell>
          <cell r="C199" t="str">
            <v>CAT 966H</v>
          </cell>
          <cell r="D199" t="str">
            <v>PRIMARY AIR FILTER</v>
          </cell>
          <cell r="E199">
            <v>168.34</v>
          </cell>
          <cell r="F199">
            <v>101</v>
          </cell>
          <cell r="G199">
            <v>1</v>
          </cell>
          <cell r="H199">
            <v>0</v>
          </cell>
          <cell r="I199">
            <v>0</v>
          </cell>
          <cell r="J199">
            <v>0</v>
          </cell>
          <cell r="K199">
            <v>1</v>
          </cell>
        </row>
        <row r="200">
          <cell r="B200" t="str">
            <v>245-3819</v>
          </cell>
          <cell r="C200" t="str">
            <v>CAT 966H</v>
          </cell>
          <cell r="D200" t="str">
            <v>SECONDARY AIR FILTER</v>
          </cell>
          <cell r="E200">
            <v>92.02</v>
          </cell>
          <cell r="F200">
            <v>55.21</v>
          </cell>
          <cell r="G200">
            <v>1</v>
          </cell>
          <cell r="H200">
            <v>0</v>
          </cell>
          <cell r="I200">
            <v>0</v>
          </cell>
          <cell r="J200">
            <v>0</v>
          </cell>
          <cell r="K200">
            <v>1</v>
          </cell>
        </row>
        <row r="201">
          <cell r="B201" t="str">
            <v>266-2518</v>
          </cell>
          <cell r="C201" t="str">
            <v>CAT 966H</v>
          </cell>
          <cell r="D201" t="str">
            <v>MODULE AS OUTLET</v>
          </cell>
          <cell r="E201">
            <v>2865.06</v>
          </cell>
          <cell r="F201">
            <v>1719.04</v>
          </cell>
          <cell r="G201">
            <v>1</v>
          </cell>
          <cell r="H201">
            <v>0</v>
          </cell>
          <cell r="I201">
            <v>0</v>
          </cell>
          <cell r="J201">
            <v>0</v>
          </cell>
          <cell r="K201">
            <v>1</v>
          </cell>
        </row>
        <row r="202">
          <cell r="B202" t="str">
            <v>266-2519</v>
          </cell>
          <cell r="C202" t="str">
            <v>CAT 966H</v>
          </cell>
          <cell r="D202" t="str">
            <v>MODULE FILTER</v>
          </cell>
          <cell r="E202">
            <v>25296.68</v>
          </cell>
          <cell r="F202">
            <v>15178.01</v>
          </cell>
          <cell r="G202">
            <v>1</v>
          </cell>
          <cell r="H202">
            <v>0</v>
          </cell>
          <cell r="I202">
            <v>0</v>
          </cell>
          <cell r="J202">
            <v>0</v>
          </cell>
          <cell r="K202">
            <v>1</v>
          </cell>
        </row>
        <row r="203">
          <cell r="B203" t="str">
            <v>266-2520</v>
          </cell>
          <cell r="C203" t="str">
            <v>CAT 966H</v>
          </cell>
          <cell r="D203" t="str">
            <v>MODULE AS INLET</v>
          </cell>
          <cell r="E203">
            <v>3251.7</v>
          </cell>
          <cell r="F203">
            <v>1951.02</v>
          </cell>
          <cell r="G203">
            <v>1</v>
          </cell>
          <cell r="H203">
            <v>0</v>
          </cell>
          <cell r="I203">
            <v>0</v>
          </cell>
          <cell r="J203">
            <v>0</v>
          </cell>
          <cell r="K203">
            <v>1</v>
          </cell>
        </row>
        <row r="204">
          <cell r="B204" t="str">
            <v>7X-6041</v>
          </cell>
          <cell r="C204" t="str">
            <v>CAT 966H, CAT 980H, CAT IT62H</v>
          </cell>
          <cell r="D204" t="str">
            <v>CABIN AIR FILTER</v>
          </cell>
          <cell r="E204">
            <v>70.34</v>
          </cell>
          <cell r="F204">
            <v>42.2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5</v>
          </cell>
        </row>
        <row r="205">
          <cell r="B205" t="str">
            <v>61-2509</v>
          </cell>
          <cell r="C205" t="str">
            <v>CAT 980H</v>
          </cell>
          <cell r="D205" t="str">
            <v>PRIMARY AIR FILTER</v>
          </cell>
          <cell r="E205">
            <v>174.28</v>
          </cell>
          <cell r="F205">
            <v>104.57</v>
          </cell>
          <cell r="G205">
            <v>1</v>
          </cell>
          <cell r="H205">
            <v>0</v>
          </cell>
          <cell r="I205">
            <v>0</v>
          </cell>
          <cell r="J205">
            <v>0</v>
          </cell>
          <cell r="K205">
            <v>1</v>
          </cell>
        </row>
        <row r="206">
          <cell r="B206" t="str">
            <v>6I-2510</v>
          </cell>
          <cell r="C206" t="str">
            <v>CAT 980H</v>
          </cell>
          <cell r="D206" t="str">
            <v>SECONDARY AIR FILTER</v>
          </cell>
          <cell r="E206">
            <v>140.84</v>
          </cell>
          <cell r="F206">
            <v>84.5</v>
          </cell>
          <cell r="G206">
            <v>1</v>
          </cell>
          <cell r="H206">
            <v>0</v>
          </cell>
          <cell r="I206">
            <v>0</v>
          </cell>
          <cell r="J206">
            <v>0</v>
          </cell>
          <cell r="K206">
            <v>1</v>
          </cell>
        </row>
        <row r="207">
          <cell r="B207" t="str">
            <v>6I-2501</v>
          </cell>
          <cell r="C207" t="str">
            <v>CAT D6T, CAT D6R</v>
          </cell>
          <cell r="D207" t="str">
            <v>PRIMARY AIR FILTER</v>
          </cell>
          <cell r="E207">
            <v>112.13</v>
          </cell>
          <cell r="F207">
            <v>67.28</v>
          </cell>
          <cell r="G207">
            <v>2</v>
          </cell>
          <cell r="H207">
            <v>0</v>
          </cell>
          <cell r="I207">
            <v>0</v>
          </cell>
          <cell r="J207">
            <v>0</v>
          </cell>
          <cell r="K207">
            <v>2</v>
          </cell>
        </row>
        <row r="208">
          <cell r="B208" t="str">
            <v>6T-0988</v>
          </cell>
          <cell r="C208" t="str">
            <v>CAT D6T, CAT D6R, CAT D8R II</v>
          </cell>
          <cell r="D208" t="str">
            <v>CABIN AIR FILTER</v>
          </cell>
          <cell r="E208">
            <v>77.760000000000005</v>
          </cell>
          <cell r="F208">
            <v>46.66</v>
          </cell>
          <cell r="G208">
            <v>3</v>
          </cell>
          <cell r="H208">
            <v>0</v>
          </cell>
          <cell r="I208">
            <v>0</v>
          </cell>
          <cell r="J208">
            <v>0</v>
          </cell>
          <cell r="K208">
            <v>3</v>
          </cell>
        </row>
        <row r="209">
          <cell r="B209" t="str">
            <v>6T-5068</v>
          </cell>
          <cell r="C209" t="str">
            <v>CAT D6T, CAT D6R, CAT D8R II</v>
          </cell>
          <cell r="D209" t="str">
            <v>CABIN AIR FILTER</v>
          </cell>
          <cell r="E209">
            <v>48.5</v>
          </cell>
          <cell r="F209">
            <v>29.1</v>
          </cell>
          <cell r="G209">
            <v>3</v>
          </cell>
          <cell r="H209">
            <v>0</v>
          </cell>
          <cell r="I209">
            <v>0</v>
          </cell>
          <cell r="J209">
            <v>0</v>
          </cell>
          <cell r="K209">
            <v>3</v>
          </cell>
        </row>
        <row r="210">
          <cell r="B210" t="str">
            <v>6I-2505</v>
          </cell>
          <cell r="C210" t="str">
            <v>CAT D8R, CAT D8R II</v>
          </cell>
          <cell r="D210" t="str">
            <v>PRIMARY AIR FILTER</v>
          </cell>
          <cell r="E210">
            <v>149.93</v>
          </cell>
          <cell r="F210">
            <v>89.96</v>
          </cell>
          <cell r="G210">
            <v>2</v>
          </cell>
          <cell r="H210">
            <v>0</v>
          </cell>
          <cell r="I210">
            <v>0</v>
          </cell>
          <cell r="J210">
            <v>0</v>
          </cell>
          <cell r="K210">
            <v>2</v>
          </cell>
        </row>
        <row r="211">
          <cell r="B211" t="str">
            <v>6I-2506</v>
          </cell>
          <cell r="C211" t="str">
            <v>CAT D8R, CAT D8R II</v>
          </cell>
          <cell r="D211" t="str">
            <v>SECONDARY AIR FILTER</v>
          </cell>
          <cell r="E211">
            <v>132.99</v>
          </cell>
          <cell r="F211">
            <v>79.790000000000006</v>
          </cell>
          <cell r="G211">
            <v>2</v>
          </cell>
          <cell r="H211">
            <v>0</v>
          </cell>
          <cell r="I211">
            <v>0</v>
          </cell>
          <cell r="J211">
            <v>0</v>
          </cell>
          <cell r="K211">
            <v>2</v>
          </cell>
        </row>
        <row r="212">
          <cell r="B212" t="str">
            <v>245-6375</v>
          </cell>
          <cell r="C212" t="str">
            <v>CAT IT62H</v>
          </cell>
          <cell r="D212" t="str">
            <v>PRIMARY AIR FILTER</v>
          </cell>
          <cell r="E212">
            <v>126.48</v>
          </cell>
          <cell r="F212">
            <v>75.89</v>
          </cell>
          <cell r="G212">
            <v>1</v>
          </cell>
          <cell r="H212">
            <v>0</v>
          </cell>
          <cell r="I212">
            <v>0</v>
          </cell>
          <cell r="J212">
            <v>0</v>
          </cell>
          <cell r="K212">
            <v>1</v>
          </cell>
        </row>
        <row r="213">
          <cell r="B213" t="str">
            <v>245-6376</v>
          </cell>
          <cell r="C213" t="str">
            <v>CAT IT62H</v>
          </cell>
          <cell r="D213" t="str">
            <v>SECONDARY AIR FILTER</v>
          </cell>
          <cell r="E213">
            <v>83.11</v>
          </cell>
          <cell r="F213">
            <v>49.87</v>
          </cell>
          <cell r="G213">
            <v>1</v>
          </cell>
          <cell r="H213">
            <v>0</v>
          </cell>
          <cell r="I213">
            <v>0</v>
          </cell>
          <cell r="J213">
            <v>0</v>
          </cell>
          <cell r="K213">
            <v>1</v>
          </cell>
        </row>
        <row r="214">
          <cell r="B214" t="str">
            <v>346-6694</v>
          </cell>
          <cell r="C214" t="str">
            <v>CAT M320F</v>
          </cell>
          <cell r="D214" t="str">
            <v>SECONDARY AIR FILTER</v>
          </cell>
          <cell r="E214">
            <v>104.15</v>
          </cell>
          <cell r="F214">
            <v>62.49</v>
          </cell>
          <cell r="G214">
            <v>1</v>
          </cell>
          <cell r="H214">
            <v>0</v>
          </cell>
          <cell r="I214">
            <v>0</v>
          </cell>
          <cell r="J214">
            <v>0</v>
          </cell>
          <cell r="K214">
            <v>1</v>
          </cell>
        </row>
        <row r="215">
          <cell r="B215" t="str">
            <v>378-3187</v>
          </cell>
          <cell r="C215" t="str">
            <v>CAT M320F</v>
          </cell>
          <cell r="D215" t="str">
            <v>DEF FILTER</v>
          </cell>
          <cell r="E215">
            <v>94.89</v>
          </cell>
          <cell r="F215">
            <v>56.93</v>
          </cell>
          <cell r="G215">
            <v>1</v>
          </cell>
          <cell r="H215">
            <v>0</v>
          </cell>
          <cell r="I215">
            <v>0</v>
          </cell>
          <cell r="J215">
            <v>0</v>
          </cell>
          <cell r="K215">
            <v>1</v>
          </cell>
        </row>
        <row r="216">
          <cell r="B216" t="str">
            <v>539-6920</v>
          </cell>
          <cell r="C216" t="str">
            <v>CAT M320F</v>
          </cell>
          <cell r="D216" t="str">
            <v>PRIMARY AIR FILTER</v>
          </cell>
          <cell r="E216">
            <v>171.1</v>
          </cell>
          <cell r="F216">
            <v>102.66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</row>
        <row r="217">
          <cell r="B217" t="str">
            <v>546-0006</v>
          </cell>
          <cell r="C217" t="str">
            <v>CAT M320F</v>
          </cell>
          <cell r="D217" t="str">
            <v>CABIN AIR FILTER</v>
          </cell>
          <cell r="E217">
            <v>64.319999999999993</v>
          </cell>
          <cell r="F217">
            <v>38.590000000000003</v>
          </cell>
          <cell r="G217">
            <v>1</v>
          </cell>
          <cell r="H217">
            <v>0</v>
          </cell>
          <cell r="I217">
            <v>0</v>
          </cell>
          <cell r="J217">
            <v>0</v>
          </cell>
          <cell r="K217">
            <v>1</v>
          </cell>
        </row>
        <row r="218">
          <cell r="B218">
            <v>8982909120</v>
          </cell>
          <cell r="C218" t="str">
            <v>JD 135G</v>
          </cell>
          <cell r="D218" t="str">
            <v xml:space="preserve">MUFFLER </v>
          </cell>
          <cell r="E218">
            <v>1082.8699999999999</v>
          </cell>
          <cell r="F218">
            <v>649.72</v>
          </cell>
          <cell r="G218">
            <v>3</v>
          </cell>
          <cell r="H218">
            <v>0</v>
          </cell>
          <cell r="I218">
            <v>0</v>
          </cell>
          <cell r="J218">
            <v>0</v>
          </cell>
          <cell r="K218">
            <v>3</v>
          </cell>
        </row>
        <row r="219">
          <cell r="B219">
            <v>8982999420</v>
          </cell>
          <cell r="C219" t="str">
            <v>JD 135G</v>
          </cell>
          <cell r="D219" t="str">
            <v>AIR FILTER ELEMENT</v>
          </cell>
          <cell r="E219">
            <v>60.93</v>
          </cell>
          <cell r="F219">
            <v>36.56</v>
          </cell>
          <cell r="G219">
            <v>0</v>
          </cell>
          <cell r="H219">
            <v>0</v>
          </cell>
          <cell r="I219">
            <v>3</v>
          </cell>
          <cell r="J219">
            <v>0</v>
          </cell>
          <cell r="K219">
            <v>3</v>
          </cell>
        </row>
        <row r="220">
          <cell r="B220">
            <v>8983064621</v>
          </cell>
          <cell r="C220" t="str">
            <v>JD 135G</v>
          </cell>
          <cell r="D220" t="str">
            <v>DOC FILTER</v>
          </cell>
          <cell r="E220">
            <v>5771.73</v>
          </cell>
          <cell r="F220">
            <v>3463.04</v>
          </cell>
          <cell r="G220">
            <v>3</v>
          </cell>
          <cell r="H220">
            <v>0</v>
          </cell>
          <cell r="I220">
            <v>0</v>
          </cell>
          <cell r="J220">
            <v>0</v>
          </cell>
          <cell r="K220">
            <v>3</v>
          </cell>
        </row>
        <row r="221">
          <cell r="B221">
            <v>8983064631</v>
          </cell>
          <cell r="C221" t="str">
            <v>JD 135G</v>
          </cell>
          <cell r="D221" t="str">
            <v xml:space="preserve">DOC </v>
          </cell>
          <cell r="E221">
            <v>6314.02</v>
          </cell>
          <cell r="F221">
            <v>3788.41</v>
          </cell>
          <cell r="G221">
            <v>3</v>
          </cell>
          <cell r="H221">
            <v>0</v>
          </cell>
          <cell r="I221">
            <v>0</v>
          </cell>
          <cell r="J221">
            <v>0</v>
          </cell>
          <cell r="K221">
            <v>3</v>
          </cell>
        </row>
        <row r="222">
          <cell r="B222" t="str">
            <v>AT171853</v>
          </cell>
          <cell r="C222" t="str">
            <v>JD 135G</v>
          </cell>
          <cell r="D222" t="str">
            <v>PRIMARY AIR FILTER</v>
          </cell>
          <cell r="E222">
            <v>78.040000000000006</v>
          </cell>
          <cell r="F222">
            <v>46.82</v>
          </cell>
          <cell r="G222">
            <v>0</v>
          </cell>
          <cell r="H222">
            <v>0</v>
          </cell>
          <cell r="I222">
            <v>3</v>
          </cell>
          <cell r="J222">
            <v>0</v>
          </cell>
          <cell r="K222">
            <v>3</v>
          </cell>
        </row>
        <row r="223">
          <cell r="B223" t="str">
            <v>FYA60052521</v>
          </cell>
          <cell r="C223" t="str">
            <v>JD 135G</v>
          </cell>
          <cell r="D223" t="str">
            <v>DEF FILTER</v>
          </cell>
          <cell r="E223">
            <v>119.96</v>
          </cell>
          <cell r="F223">
            <v>71.98</v>
          </cell>
          <cell r="G223">
            <v>3</v>
          </cell>
          <cell r="H223">
            <v>0</v>
          </cell>
          <cell r="I223">
            <v>0</v>
          </cell>
          <cell r="J223">
            <v>0</v>
          </cell>
          <cell r="K223">
            <v>3</v>
          </cell>
        </row>
        <row r="224">
          <cell r="B224" t="str">
            <v>FYA00011003</v>
          </cell>
          <cell r="C224" t="str">
            <v>JD 135G, JD 245G</v>
          </cell>
          <cell r="D224" t="str">
            <v>CABIN AIR FILTER</v>
          </cell>
          <cell r="E224">
            <v>38.82</v>
          </cell>
          <cell r="F224">
            <v>23.29</v>
          </cell>
          <cell r="G224">
            <v>0</v>
          </cell>
          <cell r="H224">
            <v>0</v>
          </cell>
          <cell r="I224">
            <v>9</v>
          </cell>
          <cell r="J224">
            <v>0</v>
          </cell>
          <cell r="K224">
            <v>9</v>
          </cell>
        </row>
        <row r="225">
          <cell r="B225" t="str">
            <v>4S00687</v>
          </cell>
          <cell r="C225" t="str">
            <v>JD 135G, JD 245GLC</v>
          </cell>
          <cell r="D225" t="str">
            <v>CABIN AIR FILTER</v>
          </cell>
          <cell r="E225">
            <v>117.42</v>
          </cell>
          <cell r="F225">
            <v>70.45</v>
          </cell>
          <cell r="G225">
            <v>0</v>
          </cell>
          <cell r="H225">
            <v>0</v>
          </cell>
          <cell r="I225">
            <v>9</v>
          </cell>
          <cell r="J225">
            <v>0</v>
          </cell>
          <cell r="K225">
            <v>9</v>
          </cell>
        </row>
        <row r="226">
          <cell r="B226">
            <v>8983507160</v>
          </cell>
          <cell r="C226" t="str">
            <v>JD 135G, JD 245GLC, JD 345GLC</v>
          </cell>
          <cell r="D226" t="str">
            <v>DEF DOSING FILTER</v>
          </cell>
          <cell r="E226">
            <v>184.63</v>
          </cell>
          <cell r="F226">
            <v>110.78</v>
          </cell>
          <cell r="G226">
            <v>12</v>
          </cell>
          <cell r="H226">
            <v>0</v>
          </cell>
          <cell r="I226">
            <v>0</v>
          </cell>
          <cell r="J226">
            <v>0</v>
          </cell>
          <cell r="K226">
            <v>12</v>
          </cell>
        </row>
        <row r="227">
          <cell r="B227" t="str">
            <v>AT171854</v>
          </cell>
          <cell r="C227" t="str">
            <v>JD 135G, JD 750K</v>
          </cell>
          <cell r="D227" t="str">
            <v>SECONDARY AIR FILTER</v>
          </cell>
          <cell r="E227">
            <v>42.75</v>
          </cell>
          <cell r="F227">
            <v>25.65</v>
          </cell>
          <cell r="G227">
            <v>0</v>
          </cell>
          <cell r="H227">
            <v>0</v>
          </cell>
          <cell r="I227">
            <v>4</v>
          </cell>
          <cell r="J227">
            <v>0</v>
          </cell>
          <cell r="K227">
            <v>4</v>
          </cell>
        </row>
        <row r="228">
          <cell r="B228">
            <v>8982389240</v>
          </cell>
          <cell r="C228" t="str">
            <v>JD 245GLC</v>
          </cell>
          <cell r="D228" t="str">
            <v>DOC FILTER</v>
          </cell>
          <cell r="E228">
            <v>7128.74</v>
          </cell>
          <cell r="F228">
            <v>4277.24</v>
          </cell>
          <cell r="G228">
            <v>6</v>
          </cell>
          <cell r="H228">
            <v>0</v>
          </cell>
          <cell r="I228">
            <v>0</v>
          </cell>
          <cell r="J228">
            <v>0</v>
          </cell>
          <cell r="K228">
            <v>6</v>
          </cell>
        </row>
        <row r="229">
          <cell r="B229">
            <v>8982705450</v>
          </cell>
          <cell r="C229" t="str">
            <v>JD 245GLC</v>
          </cell>
          <cell r="D229" t="str">
            <v xml:space="preserve">MUFFLER </v>
          </cell>
          <cell r="E229">
            <v>1245.8599999999999</v>
          </cell>
          <cell r="F229">
            <v>747.52</v>
          </cell>
          <cell r="G229">
            <v>6</v>
          </cell>
          <cell r="H229">
            <v>0</v>
          </cell>
          <cell r="I229">
            <v>0</v>
          </cell>
          <cell r="J229">
            <v>0</v>
          </cell>
          <cell r="K229">
            <v>6</v>
          </cell>
        </row>
        <row r="230">
          <cell r="B230">
            <v>8982705500</v>
          </cell>
          <cell r="C230" t="str">
            <v>JD 245GLC</v>
          </cell>
          <cell r="D230" t="str">
            <v xml:space="preserve">DOC </v>
          </cell>
          <cell r="E230">
            <v>7877.51</v>
          </cell>
          <cell r="F230">
            <v>4726.51</v>
          </cell>
          <cell r="G230">
            <v>6</v>
          </cell>
          <cell r="H230">
            <v>0</v>
          </cell>
          <cell r="I230">
            <v>0</v>
          </cell>
          <cell r="J230">
            <v>0</v>
          </cell>
          <cell r="K230">
            <v>6</v>
          </cell>
        </row>
        <row r="231">
          <cell r="B231" t="str">
            <v>AT280662</v>
          </cell>
          <cell r="C231" t="str">
            <v>JD 245GLC</v>
          </cell>
          <cell r="D231" t="str">
            <v>PRIMARY AIR FILTER</v>
          </cell>
          <cell r="E231">
            <v>168.22</v>
          </cell>
          <cell r="F231">
            <v>100.93</v>
          </cell>
          <cell r="G231">
            <v>0</v>
          </cell>
          <cell r="H231">
            <v>0</v>
          </cell>
          <cell r="I231">
            <v>6</v>
          </cell>
          <cell r="J231">
            <v>0</v>
          </cell>
          <cell r="K231">
            <v>6</v>
          </cell>
        </row>
        <row r="232">
          <cell r="B232" t="str">
            <v>AT280663</v>
          </cell>
          <cell r="C232" t="str">
            <v>JD 245GLC</v>
          </cell>
          <cell r="D232" t="str">
            <v>SECONDARY AIR FILTER</v>
          </cell>
          <cell r="E232">
            <v>130.72999999999999</v>
          </cell>
          <cell r="F232">
            <v>78.44</v>
          </cell>
          <cell r="G232">
            <v>0</v>
          </cell>
          <cell r="H232">
            <v>0</v>
          </cell>
          <cell r="I232">
            <v>6</v>
          </cell>
          <cell r="J232">
            <v>0</v>
          </cell>
          <cell r="K232">
            <v>6</v>
          </cell>
        </row>
        <row r="233">
          <cell r="B233" t="str">
            <v>FYA00064453</v>
          </cell>
          <cell r="C233" t="str">
            <v>JD 245GLC</v>
          </cell>
          <cell r="D233" t="str">
            <v>DEF FILTER</v>
          </cell>
          <cell r="E233">
            <v>67.650000000000006</v>
          </cell>
          <cell r="F233">
            <v>40.590000000000003</v>
          </cell>
          <cell r="G233">
            <v>6</v>
          </cell>
          <cell r="H233">
            <v>0</v>
          </cell>
          <cell r="I233">
            <v>0</v>
          </cell>
          <cell r="J233">
            <v>0</v>
          </cell>
          <cell r="K233">
            <v>6</v>
          </cell>
        </row>
        <row r="234">
          <cell r="B234" t="str">
            <v>AT336803</v>
          </cell>
          <cell r="C234" t="str">
            <v>JD 325G</v>
          </cell>
          <cell r="D234" t="str">
            <v>SECONDARY AIR FILTER</v>
          </cell>
          <cell r="E234">
            <v>59.15</v>
          </cell>
          <cell r="F234">
            <v>35.49</v>
          </cell>
          <cell r="G234">
            <v>3</v>
          </cell>
          <cell r="H234">
            <v>0</v>
          </cell>
          <cell r="I234">
            <v>0</v>
          </cell>
          <cell r="J234">
            <v>0</v>
          </cell>
          <cell r="K234">
            <v>3</v>
          </cell>
        </row>
        <row r="235">
          <cell r="B235" t="str">
            <v>AT338105</v>
          </cell>
          <cell r="C235" t="str">
            <v>JD 325G</v>
          </cell>
          <cell r="D235" t="str">
            <v>PRIMARY AIR FILTER</v>
          </cell>
          <cell r="E235">
            <v>65.290000000000006</v>
          </cell>
          <cell r="F235">
            <v>39.17</v>
          </cell>
          <cell r="G235">
            <v>3</v>
          </cell>
          <cell r="H235">
            <v>0</v>
          </cell>
          <cell r="I235">
            <v>0</v>
          </cell>
          <cell r="J235">
            <v>0</v>
          </cell>
          <cell r="K235">
            <v>3</v>
          </cell>
        </row>
        <row r="236">
          <cell r="B236" t="str">
            <v>MIA885320</v>
          </cell>
          <cell r="C236" t="str">
            <v>JD 325G</v>
          </cell>
          <cell r="D236" t="str">
            <v>DPF</v>
          </cell>
          <cell r="E236">
            <v>6097.88</v>
          </cell>
          <cell r="F236">
            <v>3658.73</v>
          </cell>
          <cell r="G236">
            <v>3</v>
          </cell>
          <cell r="H236">
            <v>0</v>
          </cell>
          <cell r="I236">
            <v>0</v>
          </cell>
          <cell r="J236">
            <v>0</v>
          </cell>
          <cell r="K236">
            <v>3</v>
          </cell>
        </row>
        <row r="237">
          <cell r="B237" t="str">
            <v>MIU802901</v>
          </cell>
          <cell r="C237" t="str">
            <v>JD 325G</v>
          </cell>
          <cell r="D237" t="str">
            <v>DPF FILTER</v>
          </cell>
          <cell r="E237">
            <v>2770.65</v>
          </cell>
          <cell r="F237">
            <v>1662.39</v>
          </cell>
          <cell r="G237">
            <v>3</v>
          </cell>
          <cell r="H237">
            <v>0</v>
          </cell>
          <cell r="I237">
            <v>0</v>
          </cell>
          <cell r="J237">
            <v>0</v>
          </cell>
          <cell r="K237">
            <v>3</v>
          </cell>
        </row>
        <row r="238">
          <cell r="B238" t="str">
            <v>MIU805050</v>
          </cell>
          <cell r="C238" t="str">
            <v>JD 325G</v>
          </cell>
          <cell r="D238" t="str">
            <v>DPF CASE</v>
          </cell>
          <cell r="E238">
            <v>4160.9799999999996</v>
          </cell>
          <cell r="F238">
            <v>2496.59</v>
          </cell>
          <cell r="G238">
            <v>3</v>
          </cell>
          <cell r="H238">
            <v>0</v>
          </cell>
          <cell r="I238">
            <v>0</v>
          </cell>
          <cell r="J238">
            <v>0</v>
          </cell>
          <cell r="K238">
            <v>3</v>
          </cell>
        </row>
        <row r="239">
          <cell r="B239" t="str">
            <v>AT359416</v>
          </cell>
          <cell r="C239" t="str">
            <v>JD 325G, JD 329D, JD 333E</v>
          </cell>
          <cell r="D239" t="str">
            <v>CABIN AIR FILTER</v>
          </cell>
          <cell r="E239">
            <v>28.21</v>
          </cell>
          <cell r="F239">
            <v>16.93</v>
          </cell>
          <cell r="G239">
            <v>5</v>
          </cell>
          <cell r="H239">
            <v>0</v>
          </cell>
          <cell r="I239">
            <v>0</v>
          </cell>
          <cell r="J239">
            <v>0</v>
          </cell>
          <cell r="K239">
            <v>5</v>
          </cell>
        </row>
        <row r="240">
          <cell r="B240" t="str">
            <v>AT441536</v>
          </cell>
          <cell r="C240" t="str">
            <v>JD 325G, JD 333E</v>
          </cell>
          <cell r="D240" t="str">
            <v>CABIN AIR FILTER</v>
          </cell>
          <cell r="E240">
            <v>31.91</v>
          </cell>
          <cell r="F240">
            <v>19.149999999999999</v>
          </cell>
          <cell r="G240">
            <v>4</v>
          </cell>
          <cell r="H240">
            <v>0</v>
          </cell>
          <cell r="I240">
            <v>0</v>
          </cell>
          <cell r="J240">
            <v>0</v>
          </cell>
          <cell r="K240">
            <v>4</v>
          </cell>
        </row>
        <row r="241">
          <cell r="B241" t="str">
            <v>AT332909</v>
          </cell>
          <cell r="C241" t="str">
            <v>JD 329D, JD 333E</v>
          </cell>
          <cell r="D241" t="str">
            <v>SECONDARY AIR FILTER</v>
          </cell>
          <cell r="E241">
            <v>43.58</v>
          </cell>
          <cell r="F241">
            <v>26.15</v>
          </cell>
          <cell r="G241">
            <v>2</v>
          </cell>
          <cell r="H241">
            <v>0</v>
          </cell>
          <cell r="I241">
            <v>0</v>
          </cell>
          <cell r="J241">
            <v>0</v>
          </cell>
          <cell r="K241">
            <v>2</v>
          </cell>
        </row>
        <row r="242">
          <cell r="B242" t="str">
            <v>AT396132</v>
          </cell>
          <cell r="C242" t="str">
            <v>JD 329D, JD 333E</v>
          </cell>
          <cell r="D242" t="str">
            <v>PRIMARY AIR FILTER</v>
          </cell>
          <cell r="E242">
            <v>86.48</v>
          </cell>
          <cell r="F242">
            <v>51.89</v>
          </cell>
          <cell r="G242">
            <v>2</v>
          </cell>
          <cell r="H242">
            <v>0</v>
          </cell>
          <cell r="I242">
            <v>0</v>
          </cell>
          <cell r="J242">
            <v>0</v>
          </cell>
          <cell r="K242">
            <v>2</v>
          </cell>
        </row>
        <row r="243">
          <cell r="B243" t="str">
            <v>AT191102</v>
          </cell>
          <cell r="C243" t="str">
            <v>JD 329D, JD 524K, JD 524L, JD 544G, JD 544K, JD 650J, JD 650K, JD 650P, JD 750K, JD 764HSD, JD 872G</v>
          </cell>
          <cell r="D243" t="str">
            <v>CABIN AIR FILTER</v>
          </cell>
          <cell r="E243">
            <v>26.54</v>
          </cell>
          <cell r="F243">
            <v>15.92</v>
          </cell>
          <cell r="G243">
            <v>6</v>
          </cell>
          <cell r="H243">
            <v>0</v>
          </cell>
          <cell r="I243">
            <v>11</v>
          </cell>
          <cell r="J243">
            <v>0</v>
          </cell>
          <cell r="K243">
            <v>17</v>
          </cell>
        </row>
        <row r="244">
          <cell r="B244" t="str">
            <v>MIU802329</v>
          </cell>
          <cell r="C244" t="str">
            <v>JD 333E</v>
          </cell>
          <cell r="D244" t="str">
            <v>DOC</v>
          </cell>
          <cell r="E244">
            <v>5040.8900000000003</v>
          </cell>
          <cell r="F244">
            <v>3024.53</v>
          </cell>
          <cell r="G244">
            <v>1</v>
          </cell>
          <cell r="H244">
            <v>0</v>
          </cell>
          <cell r="I244">
            <v>0</v>
          </cell>
          <cell r="J244">
            <v>0</v>
          </cell>
          <cell r="K244">
            <v>1</v>
          </cell>
        </row>
        <row r="245">
          <cell r="B245" t="str">
            <v>MIU802332</v>
          </cell>
          <cell r="C245" t="str">
            <v>JD 333E</v>
          </cell>
          <cell r="D245" t="str">
            <v>DPF</v>
          </cell>
          <cell r="E245">
            <v>2358.89</v>
          </cell>
          <cell r="F245">
            <v>1415.33</v>
          </cell>
          <cell r="G245">
            <v>1</v>
          </cell>
          <cell r="H245">
            <v>0</v>
          </cell>
          <cell r="I245">
            <v>0</v>
          </cell>
          <cell r="J245">
            <v>0</v>
          </cell>
          <cell r="K245">
            <v>1</v>
          </cell>
        </row>
        <row r="246">
          <cell r="B246" t="str">
            <v>MIU802334</v>
          </cell>
          <cell r="C246" t="str">
            <v>JD 333E</v>
          </cell>
          <cell r="D246" t="str">
            <v>DPF OUTLET FLANGE</v>
          </cell>
          <cell r="E246">
            <v>326.52</v>
          </cell>
          <cell r="F246">
            <v>195.91</v>
          </cell>
          <cell r="G246">
            <v>1</v>
          </cell>
          <cell r="H246">
            <v>0</v>
          </cell>
          <cell r="I246">
            <v>0</v>
          </cell>
          <cell r="J246">
            <v>0</v>
          </cell>
          <cell r="K246">
            <v>1</v>
          </cell>
        </row>
        <row r="247">
          <cell r="B247">
            <v>8982389750</v>
          </cell>
          <cell r="C247" t="str">
            <v>JD 345GLC</v>
          </cell>
          <cell r="D247" t="str">
            <v>DOC FILTER</v>
          </cell>
          <cell r="E247">
            <v>8629.58</v>
          </cell>
          <cell r="F247">
            <v>5177.75</v>
          </cell>
          <cell r="G247">
            <v>3</v>
          </cell>
          <cell r="H247">
            <v>0</v>
          </cell>
          <cell r="I247">
            <v>0</v>
          </cell>
          <cell r="J247">
            <v>0</v>
          </cell>
          <cell r="K247">
            <v>3</v>
          </cell>
        </row>
        <row r="248">
          <cell r="B248">
            <v>8982705560</v>
          </cell>
          <cell r="C248" t="str">
            <v>JD 345GLC</v>
          </cell>
          <cell r="D248" t="str">
            <v xml:space="preserve">DOC </v>
          </cell>
          <cell r="E248">
            <v>8813.74</v>
          </cell>
          <cell r="F248">
            <v>5288.24</v>
          </cell>
          <cell r="G248">
            <v>3</v>
          </cell>
          <cell r="H248">
            <v>0</v>
          </cell>
          <cell r="I248">
            <v>0</v>
          </cell>
          <cell r="J248">
            <v>0</v>
          </cell>
          <cell r="K248">
            <v>3</v>
          </cell>
        </row>
        <row r="249">
          <cell r="B249">
            <v>8983245680</v>
          </cell>
          <cell r="C249" t="str">
            <v>JD 345GLC</v>
          </cell>
          <cell r="D249" t="str">
            <v xml:space="preserve">MUFFLER </v>
          </cell>
          <cell r="E249">
            <v>1335.29</v>
          </cell>
          <cell r="F249">
            <v>801.17</v>
          </cell>
          <cell r="G249">
            <v>3</v>
          </cell>
          <cell r="H249">
            <v>0</v>
          </cell>
          <cell r="I249">
            <v>0</v>
          </cell>
          <cell r="J249">
            <v>0</v>
          </cell>
          <cell r="K249">
            <v>3</v>
          </cell>
        </row>
        <row r="250">
          <cell r="B250" t="str">
            <v>FYA00075878</v>
          </cell>
          <cell r="C250" t="str">
            <v>JD 345GLC</v>
          </cell>
          <cell r="D250" t="str">
            <v>DEF FILTER</v>
          </cell>
          <cell r="E250">
            <v>199.56</v>
          </cell>
          <cell r="F250">
            <v>119.74</v>
          </cell>
          <cell r="G250">
            <v>3</v>
          </cell>
          <cell r="H250">
            <v>0</v>
          </cell>
          <cell r="I250">
            <v>0</v>
          </cell>
          <cell r="J250">
            <v>0</v>
          </cell>
          <cell r="K250">
            <v>3</v>
          </cell>
        </row>
        <row r="251">
          <cell r="B251" t="str">
            <v>FYA00001490R</v>
          </cell>
          <cell r="C251" t="str">
            <v>JD 345GLC, JD 350GLC, JD 470GLC</v>
          </cell>
          <cell r="D251" t="str">
            <v>CABIN AIR FILTER</v>
          </cell>
          <cell r="E251">
            <v>67.33</v>
          </cell>
          <cell r="F251">
            <v>40.4</v>
          </cell>
          <cell r="G251">
            <v>0</v>
          </cell>
          <cell r="H251">
            <v>0</v>
          </cell>
          <cell r="I251">
            <v>6</v>
          </cell>
          <cell r="J251">
            <v>0</v>
          </cell>
          <cell r="K251">
            <v>6</v>
          </cell>
        </row>
        <row r="252">
          <cell r="B252" t="str">
            <v>AT175223</v>
          </cell>
          <cell r="C252" t="str">
            <v>JD 345GLC, JD 872G</v>
          </cell>
          <cell r="D252" t="str">
            <v>PRIMARY AIR FILTER</v>
          </cell>
          <cell r="E252">
            <v>154.19999999999999</v>
          </cell>
          <cell r="F252">
            <v>92.52</v>
          </cell>
          <cell r="G252">
            <v>1</v>
          </cell>
          <cell r="H252">
            <v>0</v>
          </cell>
          <cell r="I252">
            <v>3</v>
          </cell>
          <cell r="J252">
            <v>0</v>
          </cell>
          <cell r="K252">
            <v>4</v>
          </cell>
        </row>
        <row r="253">
          <cell r="B253" t="str">
            <v>AT175224</v>
          </cell>
          <cell r="C253" t="str">
            <v>JD 345GLC, JD 872G</v>
          </cell>
          <cell r="D253" t="str">
            <v>SECONDARY AIR FILTER</v>
          </cell>
          <cell r="E253">
            <v>83.74</v>
          </cell>
          <cell r="F253">
            <v>50.24</v>
          </cell>
          <cell r="G253">
            <v>1</v>
          </cell>
          <cell r="H253">
            <v>0</v>
          </cell>
          <cell r="I253">
            <v>3</v>
          </cell>
          <cell r="J253">
            <v>0</v>
          </cell>
          <cell r="K253">
            <v>4</v>
          </cell>
        </row>
        <row r="254">
          <cell r="B254" t="str">
            <v>4S00686R</v>
          </cell>
          <cell r="C254" t="str">
            <v>JD 345GLC, JD350GLC, JD 470GLC</v>
          </cell>
          <cell r="D254" t="str">
            <v>CABIN AIR FILTER</v>
          </cell>
          <cell r="E254">
            <v>97.18</v>
          </cell>
          <cell r="F254">
            <v>58.31</v>
          </cell>
          <cell r="G254">
            <v>0</v>
          </cell>
          <cell r="H254">
            <v>0</v>
          </cell>
          <cell r="I254">
            <v>6</v>
          </cell>
          <cell r="J254">
            <v>0</v>
          </cell>
          <cell r="K254">
            <v>6</v>
          </cell>
        </row>
        <row r="255">
          <cell r="B255" t="str">
            <v>AT330978</v>
          </cell>
          <cell r="C255" t="str">
            <v>JD 350GLC</v>
          </cell>
          <cell r="D255" t="str">
            <v>PRIMARY AIR FILTER</v>
          </cell>
          <cell r="E255">
            <v>156.04</v>
          </cell>
          <cell r="F255">
            <v>93.62</v>
          </cell>
          <cell r="G255">
            <v>0</v>
          </cell>
          <cell r="H255">
            <v>0</v>
          </cell>
          <cell r="I255">
            <v>1</v>
          </cell>
          <cell r="J255">
            <v>0</v>
          </cell>
          <cell r="K255">
            <v>1</v>
          </cell>
        </row>
        <row r="256">
          <cell r="B256" t="str">
            <v>AT330980</v>
          </cell>
          <cell r="C256" t="str">
            <v>JD 350GLC</v>
          </cell>
          <cell r="D256" t="str">
            <v>SECONDARY AIR FILTER</v>
          </cell>
          <cell r="E256">
            <v>89.27</v>
          </cell>
          <cell r="F256">
            <v>53.56</v>
          </cell>
          <cell r="G256">
            <v>0</v>
          </cell>
          <cell r="H256">
            <v>0</v>
          </cell>
          <cell r="I256">
            <v>1</v>
          </cell>
          <cell r="J256">
            <v>0</v>
          </cell>
          <cell r="K256">
            <v>1</v>
          </cell>
        </row>
        <row r="257">
          <cell r="B257" t="str">
            <v>DZ100484</v>
          </cell>
          <cell r="C257" t="str">
            <v>JD 350GLC</v>
          </cell>
          <cell r="D257" t="str">
            <v>DOC FILTER</v>
          </cell>
          <cell r="E257">
            <v>5576.11</v>
          </cell>
          <cell r="F257">
            <v>3345.67</v>
          </cell>
          <cell r="G257">
            <v>1</v>
          </cell>
          <cell r="H257">
            <v>0</v>
          </cell>
          <cell r="I257">
            <v>0</v>
          </cell>
          <cell r="J257">
            <v>0</v>
          </cell>
          <cell r="K257">
            <v>1</v>
          </cell>
        </row>
        <row r="258">
          <cell r="B258" t="str">
            <v>DZ102229</v>
          </cell>
          <cell r="C258" t="str">
            <v>JD 350GLC</v>
          </cell>
          <cell r="D258" t="str">
            <v xml:space="preserve">DOC </v>
          </cell>
          <cell r="E258">
            <v>8450.49</v>
          </cell>
          <cell r="F258">
            <v>5070.29</v>
          </cell>
          <cell r="G258">
            <v>1</v>
          </cell>
          <cell r="H258">
            <v>0</v>
          </cell>
          <cell r="I258">
            <v>0</v>
          </cell>
          <cell r="J258">
            <v>0</v>
          </cell>
          <cell r="K258">
            <v>1</v>
          </cell>
        </row>
        <row r="259">
          <cell r="B259" t="str">
            <v>DZ102230</v>
          </cell>
          <cell r="C259" t="str">
            <v>JD 350GLC</v>
          </cell>
          <cell r="D259" t="str">
            <v xml:space="preserve">MUFFLER </v>
          </cell>
          <cell r="E259">
            <v>4144.84</v>
          </cell>
          <cell r="F259">
            <v>2486.9</v>
          </cell>
          <cell r="G259">
            <v>1</v>
          </cell>
          <cell r="H259">
            <v>0</v>
          </cell>
          <cell r="I259">
            <v>0</v>
          </cell>
          <cell r="J259">
            <v>0</v>
          </cell>
          <cell r="K259">
            <v>1</v>
          </cell>
        </row>
        <row r="260">
          <cell r="B260" t="str">
            <v>DZ114640</v>
          </cell>
          <cell r="C260" t="str">
            <v>JD 350GLC, JD470GLC, JD 524L, JD 544G, JD 650K, JD 650P, JD 700L, JD 750K</v>
          </cell>
          <cell r="D260" t="str">
            <v>DEF DOSING FILTER</v>
          </cell>
          <cell r="E260">
            <v>184.64</v>
          </cell>
          <cell r="F260">
            <v>110.78</v>
          </cell>
          <cell r="G260">
            <v>9</v>
          </cell>
          <cell r="H260">
            <v>0</v>
          </cell>
          <cell r="I260">
            <v>0</v>
          </cell>
          <cell r="J260">
            <v>0</v>
          </cell>
          <cell r="K260">
            <v>9</v>
          </cell>
        </row>
        <row r="261">
          <cell r="B261">
            <v>4673287</v>
          </cell>
          <cell r="C261" t="str">
            <v>JD 35P, JD 50G</v>
          </cell>
          <cell r="D261" t="str">
            <v>CABIN AIR FILTER</v>
          </cell>
          <cell r="E261">
            <v>76.56</v>
          </cell>
          <cell r="F261">
            <v>45.94</v>
          </cell>
          <cell r="G261">
            <v>0</v>
          </cell>
          <cell r="H261">
            <v>0</v>
          </cell>
          <cell r="I261">
            <v>2</v>
          </cell>
          <cell r="J261">
            <v>0</v>
          </cell>
          <cell r="K261">
            <v>2</v>
          </cell>
        </row>
        <row r="262">
          <cell r="B262" t="str">
            <v>AT542144</v>
          </cell>
          <cell r="C262" t="str">
            <v>JD 35P, JD 50G</v>
          </cell>
          <cell r="D262" t="str">
            <v>SECONDARY AIR FILTER</v>
          </cell>
          <cell r="E262">
            <v>46.34</v>
          </cell>
          <cell r="F262">
            <v>27.8</v>
          </cell>
          <cell r="G262">
            <v>0</v>
          </cell>
          <cell r="H262">
            <v>0</v>
          </cell>
          <cell r="I262">
            <v>2</v>
          </cell>
          <cell r="J262">
            <v>0</v>
          </cell>
          <cell r="K262">
            <v>2</v>
          </cell>
        </row>
        <row r="263">
          <cell r="B263" t="str">
            <v>FYD00001540R</v>
          </cell>
          <cell r="C263" t="str">
            <v>JD 35P, JD 50G</v>
          </cell>
          <cell r="D263" t="str">
            <v>PRIMARY AIR FILTER</v>
          </cell>
          <cell r="E263">
            <v>83.86</v>
          </cell>
          <cell r="F263">
            <v>50.32</v>
          </cell>
          <cell r="G263">
            <v>0</v>
          </cell>
          <cell r="H263">
            <v>0</v>
          </cell>
          <cell r="I263">
            <v>2</v>
          </cell>
          <cell r="J263">
            <v>0</v>
          </cell>
          <cell r="K263">
            <v>2</v>
          </cell>
        </row>
        <row r="264">
          <cell r="B264">
            <v>4684045</v>
          </cell>
          <cell r="C264" t="str">
            <v>JD 35P, JD 50G, JD 75P</v>
          </cell>
          <cell r="D264" t="str">
            <v>CABIN AIR FILTER</v>
          </cell>
          <cell r="E264">
            <v>70.73</v>
          </cell>
          <cell r="F264">
            <v>42.44</v>
          </cell>
          <cell r="G264">
            <v>0</v>
          </cell>
          <cell r="H264">
            <v>0</v>
          </cell>
          <cell r="I264">
            <v>3</v>
          </cell>
          <cell r="J264">
            <v>0</v>
          </cell>
          <cell r="K264">
            <v>3</v>
          </cell>
        </row>
        <row r="265">
          <cell r="B265" t="str">
            <v>AT308575</v>
          </cell>
          <cell r="C265" t="str">
            <v>JD 470GLC</v>
          </cell>
          <cell r="D265" t="str">
            <v>PRIMARY AIR FILTER</v>
          </cell>
          <cell r="E265">
            <v>204.94</v>
          </cell>
          <cell r="F265">
            <v>122.96</v>
          </cell>
          <cell r="G265">
            <v>0</v>
          </cell>
          <cell r="H265">
            <v>0</v>
          </cell>
          <cell r="I265">
            <v>2</v>
          </cell>
          <cell r="J265">
            <v>0</v>
          </cell>
          <cell r="K265">
            <v>2</v>
          </cell>
        </row>
        <row r="266">
          <cell r="B266" t="str">
            <v>DZ100175</v>
          </cell>
          <cell r="C266" t="str">
            <v>JD 470GLC</v>
          </cell>
          <cell r="D266" t="str">
            <v>DOC FILTER</v>
          </cell>
          <cell r="E266">
            <v>10466.91</v>
          </cell>
          <cell r="F266">
            <v>6280.15</v>
          </cell>
          <cell r="G266">
            <v>2</v>
          </cell>
          <cell r="H266">
            <v>0</v>
          </cell>
          <cell r="I266">
            <v>0</v>
          </cell>
          <cell r="J266">
            <v>0</v>
          </cell>
          <cell r="K266">
            <v>2</v>
          </cell>
        </row>
        <row r="267">
          <cell r="B267" t="str">
            <v>DZ101400</v>
          </cell>
          <cell r="C267" t="str">
            <v>JD 470GLC</v>
          </cell>
          <cell r="D267" t="str">
            <v xml:space="preserve">MUFFLER </v>
          </cell>
          <cell r="E267">
            <v>2889.86</v>
          </cell>
          <cell r="F267">
            <v>1733.92</v>
          </cell>
          <cell r="G267">
            <v>2</v>
          </cell>
          <cell r="H267">
            <v>0</v>
          </cell>
          <cell r="I267">
            <v>0</v>
          </cell>
          <cell r="J267">
            <v>0</v>
          </cell>
          <cell r="K267">
            <v>2</v>
          </cell>
        </row>
        <row r="268">
          <cell r="B268" t="str">
            <v>DZ115619</v>
          </cell>
          <cell r="C268" t="str">
            <v>JD 470GLC</v>
          </cell>
          <cell r="D268" t="str">
            <v xml:space="preserve">DOC </v>
          </cell>
          <cell r="E268">
            <v>9809.7000000000007</v>
          </cell>
          <cell r="F268">
            <v>5885.82</v>
          </cell>
          <cell r="G268">
            <v>2</v>
          </cell>
          <cell r="H268">
            <v>0</v>
          </cell>
          <cell r="I268">
            <v>0</v>
          </cell>
          <cell r="J268">
            <v>0</v>
          </cell>
          <cell r="K268">
            <v>2</v>
          </cell>
        </row>
        <row r="269">
          <cell r="B269" t="str">
            <v>TT220747</v>
          </cell>
          <cell r="C269" t="str">
            <v>JD 470GLC</v>
          </cell>
          <cell r="D269" t="str">
            <v>SECONDARY AIR FILTER</v>
          </cell>
          <cell r="E269">
            <v>124.26</v>
          </cell>
          <cell r="F269">
            <v>74.56</v>
          </cell>
          <cell r="G269">
            <v>0</v>
          </cell>
          <cell r="H269">
            <v>0</v>
          </cell>
          <cell r="I269">
            <v>2</v>
          </cell>
          <cell r="J269">
            <v>0</v>
          </cell>
          <cell r="K269">
            <v>2</v>
          </cell>
        </row>
        <row r="270">
          <cell r="B270" t="str">
            <v>DZ124403</v>
          </cell>
          <cell r="C270" t="str">
            <v>JD 470GLC, JD 544G</v>
          </cell>
          <cell r="D270" t="str">
            <v>DEF FILTER</v>
          </cell>
          <cell r="E270">
            <v>109.65</v>
          </cell>
          <cell r="F270">
            <v>65.790000000000006</v>
          </cell>
          <cell r="G270">
            <v>4</v>
          </cell>
          <cell r="H270">
            <v>0</v>
          </cell>
          <cell r="I270">
            <v>0</v>
          </cell>
          <cell r="J270">
            <v>0</v>
          </cell>
          <cell r="K270">
            <v>4</v>
          </cell>
        </row>
        <row r="271">
          <cell r="B271" t="str">
            <v>MIA885596</v>
          </cell>
          <cell r="C271" t="str">
            <v>JD 50G</v>
          </cell>
          <cell r="D271" t="str">
            <v>DPF KIT</v>
          </cell>
          <cell r="E271">
            <v>3323.58</v>
          </cell>
          <cell r="F271">
            <v>1994.15</v>
          </cell>
          <cell r="G271">
            <v>1</v>
          </cell>
          <cell r="H271">
            <v>0</v>
          </cell>
          <cell r="I271">
            <v>0</v>
          </cell>
          <cell r="J271">
            <v>0</v>
          </cell>
          <cell r="K271">
            <v>1</v>
          </cell>
        </row>
        <row r="272">
          <cell r="B272" t="str">
            <v>AT307501</v>
          </cell>
          <cell r="C272" t="str">
            <v>JD 524K, JD 524L JD 544K, JD 764HSD, JD 872G</v>
          </cell>
          <cell r="D272" t="str">
            <v>CABIN AIR FILTER</v>
          </cell>
          <cell r="E272">
            <v>21.03</v>
          </cell>
          <cell r="F272">
            <v>12.62</v>
          </cell>
          <cell r="G272">
            <v>2</v>
          </cell>
          <cell r="H272">
            <v>0</v>
          </cell>
          <cell r="I272">
            <v>4</v>
          </cell>
          <cell r="J272">
            <v>0</v>
          </cell>
          <cell r="K272">
            <v>6</v>
          </cell>
        </row>
        <row r="273">
          <cell r="B273" t="str">
            <v>AT300487</v>
          </cell>
          <cell r="C273" t="str">
            <v>JD 524K, JD 544K, JD 700L, JD 764HSD</v>
          </cell>
          <cell r="D273" t="str">
            <v>PRIMARY AIR FILTER</v>
          </cell>
          <cell r="E273">
            <v>104.94</v>
          </cell>
          <cell r="F273">
            <v>62.96</v>
          </cell>
          <cell r="G273">
            <v>1</v>
          </cell>
          <cell r="H273">
            <v>0</v>
          </cell>
          <cell r="I273">
            <v>3</v>
          </cell>
          <cell r="J273">
            <v>0</v>
          </cell>
          <cell r="K273">
            <v>4</v>
          </cell>
        </row>
        <row r="274">
          <cell r="B274" t="str">
            <v>AT314583</v>
          </cell>
          <cell r="C274" t="str">
            <v>JD 524K, JD 544K, JD 700L, JD 764HSD</v>
          </cell>
          <cell r="D274" t="str">
            <v>SECONDARY AIR FILTER</v>
          </cell>
          <cell r="E274">
            <v>65.78</v>
          </cell>
          <cell r="F274">
            <v>39.47</v>
          </cell>
          <cell r="G274">
            <v>1</v>
          </cell>
          <cell r="H274">
            <v>0</v>
          </cell>
          <cell r="I274">
            <v>4</v>
          </cell>
          <cell r="J274">
            <v>0</v>
          </cell>
          <cell r="K274">
            <v>5</v>
          </cell>
        </row>
        <row r="275">
          <cell r="B275" t="str">
            <v>AT178516</v>
          </cell>
          <cell r="C275" t="str">
            <v>JD 524L</v>
          </cell>
          <cell r="D275" t="str">
            <v>PRIMARY AIR FILTER</v>
          </cell>
          <cell r="E275">
            <v>92.57</v>
          </cell>
          <cell r="F275">
            <v>55.54</v>
          </cell>
          <cell r="G275">
            <v>0</v>
          </cell>
          <cell r="H275">
            <v>0</v>
          </cell>
          <cell r="I275">
            <v>1</v>
          </cell>
          <cell r="J275">
            <v>0</v>
          </cell>
          <cell r="K275">
            <v>1</v>
          </cell>
        </row>
        <row r="276">
          <cell r="B276" t="str">
            <v>AT178517</v>
          </cell>
          <cell r="C276" t="str">
            <v>JD 524L</v>
          </cell>
          <cell r="D276" t="str">
            <v>SECONDARY AIR FILTER</v>
          </cell>
          <cell r="E276">
            <v>75.069999999999993</v>
          </cell>
          <cell r="F276">
            <v>45.04</v>
          </cell>
          <cell r="G276">
            <v>0</v>
          </cell>
          <cell r="H276">
            <v>0</v>
          </cell>
          <cell r="I276">
            <v>1</v>
          </cell>
          <cell r="J276">
            <v>0</v>
          </cell>
          <cell r="K276">
            <v>1</v>
          </cell>
        </row>
        <row r="277">
          <cell r="B277" t="str">
            <v>DZ107430</v>
          </cell>
          <cell r="C277" t="str">
            <v>JD 524L, JD 544G</v>
          </cell>
          <cell r="D277" t="str">
            <v xml:space="preserve">DOC </v>
          </cell>
          <cell r="E277">
            <v>5663.22</v>
          </cell>
          <cell r="F277">
            <v>3397.93</v>
          </cell>
          <cell r="G277">
            <v>3</v>
          </cell>
          <cell r="H277">
            <v>0</v>
          </cell>
          <cell r="I277">
            <v>0</v>
          </cell>
          <cell r="J277">
            <v>0</v>
          </cell>
          <cell r="K277">
            <v>3</v>
          </cell>
        </row>
        <row r="278">
          <cell r="B278" t="str">
            <v>RE568888</v>
          </cell>
          <cell r="C278" t="str">
            <v>JD 524L, JD 544G</v>
          </cell>
          <cell r="D278" t="str">
            <v xml:space="preserve">MUFFLER </v>
          </cell>
          <cell r="E278">
            <v>3913.17</v>
          </cell>
          <cell r="F278">
            <v>2347.9</v>
          </cell>
          <cell r="G278">
            <v>3</v>
          </cell>
          <cell r="H278">
            <v>0</v>
          </cell>
          <cell r="I278">
            <v>0</v>
          </cell>
          <cell r="J278">
            <v>0</v>
          </cell>
          <cell r="K278">
            <v>3</v>
          </cell>
        </row>
        <row r="279">
          <cell r="B279" t="str">
            <v>DZ104594</v>
          </cell>
          <cell r="C279" t="str">
            <v>JD 524L, JD 544G, JD 700L</v>
          </cell>
          <cell r="D279" t="str">
            <v>DOC FILTER</v>
          </cell>
          <cell r="E279">
            <v>4431.7299999999996</v>
          </cell>
          <cell r="F279">
            <v>2659.04</v>
          </cell>
          <cell r="G279">
            <v>4</v>
          </cell>
          <cell r="H279">
            <v>0</v>
          </cell>
          <cell r="I279">
            <v>0</v>
          </cell>
          <cell r="J279">
            <v>0</v>
          </cell>
          <cell r="K279">
            <v>4</v>
          </cell>
        </row>
        <row r="280">
          <cell r="B280" t="str">
            <v>AT502964</v>
          </cell>
          <cell r="C280" t="str">
            <v>JD 524L, JD 650K, JD 700L</v>
          </cell>
          <cell r="D280" t="str">
            <v>DEF HEADER INLET FILTER KIT</v>
          </cell>
          <cell r="E280">
            <v>168.82</v>
          </cell>
          <cell r="F280">
            <v>101.29</v>
          </cell>
          <cell r="G280">
            <v>3</v>
          </cell>
          <cell r="H280">
            <v>0</v>
          </cell>
          <cell r="I280">
            <v>0</v>
          </cell>
          <cell r="J280">
            <v>0</v>
          </cell>
          <cell r="K280">
            <v>3</v>
          </cell>
        </row>
        <row r="281">
          <cell r="B281" t="str">
            <v>T365427</v>
          </cell>
          <cell r="C281" t="str">
            <v>JD 544G</v>
          </cell>
          <cell r="D281" t="str">
            <v>CABIN AIR FILTER</v>
          </cell>
          <cell r="E281">
            <v>4.9800000000000004</v>
          </cell>
          <cell r="F281">
            <v>2.99</v>
          </cell>
          <cell r="G281">
            <v>0</v>
          </cell>
          <cell r="H281">
            <v>0</v>
          </cell>
          <cell r="I281">
            <v>2</v>
          </cell>
          <cell r="J281">
            <v>0</v>
          </cell>
          <cell r="K281">
            <v>2</v>
          </cell>
        </row>
        <row r="282">
          <cell r="B282" t="str">
            <v>DZ105100</v>
          </cell>
          <cell r="C282" t="str">
            <v>JD 544G, JD 750K</v>
          </cell>
          <cell r="D282" t="str">
            <v xml:space="preserve">CRANKCASE VENT FILTER </v>
          </cell>
          <cell r="E282">
            <v>72.05</v>
          </cell>
          <cell r="F282">
            <v>43.23</v>
          </cell>
          <cell r="G282">
            <v>0</v>
          </cell>
          <cell r="H282">
            <v>0</v>
          </cell>
          <cell r="I282">
            <v>3</v>
          </cell>
          <cell r="J282">
            <v>0</v>
          </cell>
          <cell r="K282">
            <v>3</v>
          </cell>
        </row>
        <row r="283">
          <cell r="B283" t="str">
            <v>AT341498</v>
          </cell>
          <cell r="C283" t="str">
            <v>JD 650J</v>
          </cell>
          <cell r="D283" t="str">
            <v>PRIMARY AIR FILTER</v>
          </cell>
          <cell r="E283">
            <v>96.17</v>
          </cell>
          <cell r="F283">
            <v>57.7</v>
          </cell>
          <cell r="G283">
            <v>2</v>
          </cell>
          <cell r="H283">
            <v>0</v>
          </cell>
          <cell r="I283">
            <v>0</v>
          </cell>
          <cell r="J283">
            <v>0</v>
          </cell>
          <cell r="K283">
            <v>2</v>
          </cell>
        </row>
        <row r="284">
          <cell r="B284" t="str">
            <v>AT341499</v>
          </cell>
          <cell r="C284" t="str">
            <v>JD 650J</v>
          </cell>
          <cell r="D284" t="str">
            <v>SECONDARY AIR FILTER</v>
          </cell>
          <cell r="E284">
            <v>48.47</v>
          </cell>
          <cell r="F284">
            <v>29.08</v>
          </cell>
          <cell r="G284">
            <v>2</v>
          </cell>
          <cell r="H284">
            <v>0</v>
          </cell>
          <cell r="I284">
            <v>0</v>
          </cell>
          <cell r="J284">
            <v>0</v>
          </cell>
          <cell r="K284">
            <v>2</v>
          </cell>
        </row>
        <row r="285">
          <cell r="B285" t="str">
            <v>AT528017</v>
          </cell>
          <cell r="C285" t="str">
            <v>JD 650J, JD 650K, JD 650P, JD 700L, JD 750K</v>
          </cell>
          <cell r="D285" t="str">
            <v>CABIN AIR FILTER</v>
          </cell>
          <cell r="E285">
            <v>53.06</v>
          </cell>
          <cell r="F285">
            <v>31.84</v>
          </cell>
          <cell r="G285">
            <v>2</v>
          </cell>
          <cell r="H285">
            <v>0</v>
          </cell>
          <cell r="I285">
            <v>3</v>
          </cell>
          <cell r="J285">
            <v>0</v>
          </cell>
          <cell r="K285">
            <v>5</v>
          </cell>
        </row>
        <row r="286">
          <cell r="B286" t="str">
            <v>RE567056</v>
          </cell>
          <cell r="C286" t="str">
            <v>JD 650K</v>
          </cell>
          <cell r="D286" t="str">
            <v>DOC FILTER</v>
          </cell>
          <cell r="E286">
            <v>2538.4699999999998</v>
          </cell>
          <cell r="F286">
            <v>1523.08</v>
          </cell>
          <cell r="G286">
            <v>1</v>
          </cell>
          <cell r="H286">
            <v>0</v>
          </cell>
          <cell r="I286">
            <v>0</v>
          </cell>
          <cell r="J286">
            <v>0</v>
          </cell>
          <cell r="K286">
            <v>1</v>
          </cell>
        </row>
        <row r="287">
          <cell r="B287" t="str">
            <v>RE568882</v>
          </cell>
          <cell r="C287" t="str">
            <v>JD 650K</v>
          </cell>
          <cell r="D287" t="str">
            <v xml:space="preserve">DOC </v>
          </cell>
          <cell r="E287">
            <v>4838.17</v>
          </cell>
          <cell r="F287">
            <v>2902.9</v>
          </cell>
          <cell r="G287">
            <v>1</v>
          </cell>
          <cell r="H287">
            <v>0</v>
          </cell>
          <cell r="I287">
            <v>0</v>
          </cell>
          <cell r="J287">
            <v>0</v>
          </cell>
          <cell r="K287">
            <v>1</v>
          </cell>
        </row>
        <row r="288">
          <cell r="B288" t="str">
            <v>AT390261</v>
          </cell>
          <cell r="C288" t="str">
            <v>JD 650K, JD 650P</v>
          </cell>
          <cell r="D288" t="str">
            <v>SECONDARY AIR FILTER</v>
          </cell>
          <cell r="E288">
            <v>115.86</v>
          </cell>
          <cell r="F288">
            <v>69.52</v>
          </cell>
          <cell r="G288">
            <v>0</v>
          </cell>
          <cell r="H288">
            <v>0</v>
          </cell>
          <cell r="I288">
            <v>2</v>
          </cell>
          <cell r="J288">
            <v>0</v>
          </cell>
          <cell r="K288">
            <v>2</v>
          </cell>
        </row>
        <row r="289">
          <cell r="B289" t="str">
            <v>AT390262</v>
          </cell>
          <cell r="C289" t="str">
            <v>JD 650K, JD 650P</v>
          </cell>
          <cell r="D289" t="str">
            <v>PRIMARY AIR FILTER</v>
          </cell>
          <cell r="E289">
            <v>114.66</v>
          </cell>
          <cell r="F289">
            <v>68.8</v>
          </cell>
          <cell r="G289">
            <v>0</v>
          </cell>
          <cell r="H289">
            <v>0</v>
          </cell>
          <cell r="I289">
            <v>2</v>
          </cell>
          <cell r="J289">
            <v>0</v>
          </cell>
          <cell r="K289">
            <v>2</v>
          </cell>
        </row>
        <row r="290">
          <cell r="B290" t="str">
            <v>RE568884</v>
          </cell>
          <cell r="C290" t="str">
            <v>JD 650K, JD 650P</v>
          </cell>
          <cell r="D290" t="str">
            <v xml:space="preserve">MUFFLER </v>
          </cell>
          <cell r="E290">
            <v>1980.98</v>
          </cell>
          <cell r="F290">
            <v>1188.5899999999999</v>
          </cell>
          <cell r="G290">
            <v>2</v>
          </cell>
          <cell r="H290">
            <v>0</v>
          </cell>
          <cell r="I290">
            <v>0</v>
          </cell>
          <cell r="J290">
            <v>0</v>
          </cell>
          <cell r="K290">
            <v>2</v>
          </cell>
        </row>
        <row r="291">
          <cell r="B291" t="str">
            <v>DZ104592</v>
          </cell>
          <cell r="C291" t="str">
            <v>JD 650P</v>
          </cell>
          <cell r="D291" t="str">
            <v>DOC FILTER</v>
          </cell>
          <cell r="E291">
            <v>2572.9499999999998</v>
          </cell>
          <cell r="F291">
            <v>1543.77</v>
          </cell>
          <cell r="G291">
            <v>1</v>
          </cell>
          <cell r="H291">
            <v>0</v>
          </cell>
          <cell r="I291">
            <v>0</v>
          </cell>
          <cell r="J291">
            <v>0</v>
          </cell>
          <cell r="K291">
            <v>1</v>
          </cell>
        </row>
        <row r="292">
          <cell r="B292" t="str">
            <v>DZ110711</v>
          </cell>
          <cell r="C292" t="str">
            <v>JD 650P</v>
          </cell>
          <cell r="D292" t="str">
            <v xml:space="preserve">DOC </v>
          </cell>
          <cell r="E292">
            <v>6161.49</v>
          </cell>
          <cell r="F292">
            <v>3696.89</v>
          </cell>
          <cell r="G292">
            <v>1</v>
          </cell>
          <cell r="H292">
            <v>0</v>
          </cell>
          <cell r="I292">
            <v>0</v>
          </cell>
          <cell r="J292">
            <v>0</v>
          </cell>
          <cell r="K292">
            <v>1</v>
          </cell>
        </row>
        <row r="293">
          <cell r="B293" t="str">
            <v>DZ101464</v>
          </cell>
          <cell r="C293" t="str">
            <v>JD 700L</v>
          </cell>
          <cell r="D293" t="str">
            <v xml:space="preserve">MUFFLER </v>
          </cell>
          <cell r="E293">
            <v>2873.12</v>
          </cell>
          <cell r="F293">
            <v>1723.87</v>
          </cell>
          <cell r="G293">
            <v>1</v>
          </cell>
          <cell r="H293">
            <v>0</v>
          </cell>
          <cell r="I293">
            <v>0</v>
          </cell>
          <cell r="J293">
            <v>0</v>
          </cell>
          <cell r="K293">
            <v>1</v>
          </cell>
        </row>
        <row r="294">
          <cell r="B294" t="str">
            <v>DZ114900</v>
          </cell>
          <cell r="C294" t="str">
            <v>JD 700L</v>
          </cell>
          <cell r="D294" t="str">
            <v xml:space="preserve">DOC </v>
          </cell>
          <cell r="E294">
            <v>5387.93</v>
          </cell>
          <cell r="F294">
            <v>3232.76</v>
          </cell>
          <cell r="G294">
            <v>1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</row>
        <row r="295">
          <cell r="B295" t="str">
            <v>AT486844</v>
          </cell>
          <cell r="C295" t="str">
            <v>JD 750K</v>
          </cell>
          <cell r="D295" t="str">
            <v>DEF HEADER INLET FILTER KIT</v>
          </cell>
          <cell r="E295">
            <v>359.56</v>
          </cell>
          <cell r="F295">
            <v>215.74</v>
          </cell>
          <cell r="G295">
            <v>1</v>
          </cell>
          <cell r="H295">
            <v>0</v>
          </cell>
          <cell r="I295">
            <v>0</v>
          </cell>
          <cell r="J295">
            <v>0</v>
          </cell>
          <cell r="K295">
            <v>1</v>
          </cell>
        </row>
        <row r="296">
          <cell r="B296" t="str">
            <v>KV16429</v>
          </cell>
          <cell r="C296" t="str">
            <v>JD 750K</v>
          </cell>
          <cell r="D296" t="str">
            <v>PRIMARY AIR FILTER</v>
          </cell>
          <cell r="E296">
            <v>74.400000000000006</v>
          </cell>
          <cell r="F296">
            <v>44.64</v>
          </cell>
          <cell r="G296">
            <v>0</v>
          </cell>
          <cell r="H296">
            <v>0</v>
          </cell>
          <cell r="I296">
            <v>1</v>
          </cell>
          <cell r="J296">
            <v>0</v>
          </cell>
          <cell r="K296">
            <v>1</v>
          </cell>
        </row>
        <row r="297">
          <cell r="B297" t="str">
            <v>RE563694</v>
          </cell>
          <cell r="C297" t="str">
            <v>JD 750K</v>
          </cell>
          <cell r="D297" t="str">
            <v>DOC FILTER</v>
          </cell>
          <cell r="E297">
            <v>5002.22</v>
          </cell>
          <cell r="F297">
            <v>3001.33</v>
          </cell>
          <cell r="G297">
            <v>1</v>
          </cell>
          <cell r="H297">
            <v>0</v>
          </cell>
          <cell r="I297">
            <v>0</v>
          </cell>
          <cell r="J297">
            <v>0</v>
          </cell>
          <cell r="K297">
            <v>1</v>
          </cell>
        </row>
        <row r="298">
          <cell r="B298" t="str">
            <v>RE563864</v>
          </cell>
          <cell r="C298" t="str">
            <v>JD 750K</v>
          </cell>
          <cell r="D298" t="str">
            <v xml:space="preserve">DOC </v>
          </cell>
          <cell r="E298">
            <v>6581.92</v>
          </cell>
          <cell r="F298">
            <v>3949.15</v>
          </cell>
          <cell r="G298">
            <v>1</v>
          </cell>
          <cell r="H298">
            <v>0</v>
          </cell>
          <cell r="I298">
            <v>0</v>
          </cell>
          <cell r="J298">
            <v>0</v>
          </cell>
          <cell r="K298">
            <v>1</v>
          </cell>
        </row>
        <row r="299">
          <cell r="B299" t="str">
            <v>RE563892</v>
          </cell>
          <cell r="C299" t="str">
            <v>JD 750K</v>
          </cell>
          <cell r="D299" t="str">
            <v xml:space="preserve">MUFFLER </v>
          </cell>
          <cell r="E299">
            <v>3341.68</v>
          </cell>
          <cell r="F299">
            <v>2005.01</v>
          </cell>
          <cell r="G299">
            <v>1</v>
          </cell>
          <cell r="H299">
            <v>0</v>
          </cell>
          <cell r="I299">
            <v>0</v>
          </cell>
          <cell r="J299">
            <v>0</v>
          </cell>
          <cell r="K299">
            <v>1</v>
          </cell>
        </row>
        <row r="300">
          <cell r="B300" t="str">
            <v>FYD00009144</v>
          </cell>
          <cell r="C300" t="str">
            <v>JD 75P</v>
          </cell>
          <cell r="D300" t="str">
            <v>SECONDARY AIR FILTER</v>
          </cell>
          <cell r="E300">
            <v>111.08</v>
          </cell>
          <cell r="F300">
            <v>66.650000000000006</v>
          </cell>
          <cell r="G300">
            <v>0</v>
          </cell>
          <cell r="H300">
            <v>0</v>
          </cell>
          <cell r="I300">
            <v>1</v>
          </cell>
          <cell r="J300">
            <v>0</v>
          </cell>
          <cell r="K300">
            <v>1</v>
          </cell>
        </row>
        <row r="301">
          <cell r="B301" t="str">
            <v>FYD00009719</v>
          </cell>
          <cell r="C301" t="str">
            <v>JD 75P</v>
          </cell>
          <cell r="D301" t="str">
            <v>CABIN AIR FILTER</v>
          </cell>
          <cell r="E301">
            <v>118.85</v>
          </cell>
          <cell r="F301">
            <v>71.31</v>
          </cell>
          <cell r="G301">
            <v>0</v>
          </cell>
          <cell r="H301">
            <v>0</v>
          </cell>
          <cell r="I301">
            <v>1</v>
          </cell>
          <cell r="J301">
            <v>0</v>
          </cell>
          <cell r="K301">
            <v>1</v>
          </cell>
        </row>
        <row r="302">
          <cell r="B302" t="str">
            <v>FYD00014322</v>
          </cell>
          <cell r="C302" t="str">
            <v>JD 75P</v>
          </cell>
          <cell r="D302" t="str">
            <v>PRIMARY AIR FILTER</v>
          </cell>
          <cell r="E302">
            <v>150.41</v>
          </cell>
          <cell r="F302">
            <v>90.25</v>
          </cell>
          <cell r="G302">
            <v>0</v>
          </cell>
          <cell r="H302">
            <v>0</v>
          </cell>
          <cell r="I302">
            <v>1</v>
          </cell>
          <cell r="J302">
            <v>0</v>
          </cell>
          <cell r="K302">
            <v>1</v>
          </cell>
        </row>
        <row r="303">
          <cell r="B303" t="str">
            <v>MIA885822</v>
          </cell>
          <cell r="C303" t="str">
            <v>JD 75P</v>
          </cell>
          <cell r="D303" t="str">
            <v>DPF KIT</v>
          </cell>
          <cell r="E303">
            <v>5194.32</v>
          </cell>
          <cell r="F303">
            <v>3116.59</v>
          </cell>
          <cell r="G303">
            <v>1</v>
          </cell>
          <cell r="H303">
            <v>0</v>
          </cell>
          <cell r="I303">
            <v>0</v>
          </cell>
          <cell r="J303">
            <v>0</v>
          </cell>
          <cell r="K303">
            <v>1</v>
          </cell>
        </row>
        <row r="304">
          <cell r="B304" t="str">
            <v>114-0359</v>
          </cell>
          <cell r="C304" t="str">
            <v>CAT 140H</v>
          </cell>
          <cell r="D304" t="str">
            <v>RETAINER</v>
          </cell>
          <cell r="E304">
            <v>18.84</v>
          </cell>
          <cell r="F304">
            <v>13.19</v>
          </cell>
          <cell r="K304">
            <v>3</v>
          </cell>
        </row>
        <row r="305">
          <cell r="B305" t="str">
            <v>2J-3506</v>
          </cell>
          <cell r="C305" t="str">
            <v>CAT 140H</v>
          </cell>
          <cell r="D305" t="str">
            <v>FULL NUT</v>
          </cell>
          <cell r="E305">
            <v>3.53</v>
          </cell>
          <cell r="F305">
            <v>2.4700000000000002</v>
          </cell>
          <cell r="K305">
            <v>40</v>
          </cell>
        </row>
        <row r="306">
          <cell r="B306" t="str">
            <v>5J-4773</v>
          </cell>
          <cell r="C306" t="str">
            <v>CAT 140H</v>
          </cell>
          <cell r="D306" t="str">
            <v>PLOW BOLT</v>
          </cell>
          <cell r="E306">
            <v>3.79</v>
          </cell>
          <cell r="F306">
            <v>2.65</v>
          </cell>
          <cell r="K306">
            <v>40</v>
          </cell>
        </row>
        <row r="307">
          <cell r="B307" t="str">
            <v>7D-1158</v>
          </cell>
          <cell r="C307" t="str">
            <v>CAT 140H</v>
          </cell>
          <cell r="D307" t="str">
            <v>CUTING EDGE</v>
          </cell>
          <cell r="E307">
            <v>237.6</v>
          </cell>
          <cell r="F307">
            <v>166.32</v>
          </cell>
          <cell r="K307">
            <v>2</v>
          </cell>
        </row>
        <row r="308">
          <cell r="B308" t="str">
            <v>8E-5529</v>
          </cell>
          <cell r="C308" t="str">
            <v>CAT 140H</v>
          </cell>
          <cell r="D308" t="str">
            <v xml:space="preserve">END BIT </v>
          </cell>
          <cell r="E308">
            <v>192.63</v>
          </cell>
          <cell r="F308">
            <v>134.84</v>
          </cell>
          <cell r="K308">
            <v>2</v>
          </cell>
        </row>
        <row r="309">
          <cell r="B309" t="str">
            <v>8J-1434</v>
          </cell>
          <cell r="C309" t="str">
            <v>CAT 140H</v>
          </cell>
          <cell r="D309" t="str">
            <v>RIPPER TIP</v>
          </cell>
          <cell r="E309">
            <v>121.65</v>
          </cell>
          <cell r="F309">
            <v>85.16</v>
          </cell>
          <cell r="K309">
            <v>3</v>
          </cell>
        </row>
        <row r="310">
          <cell r="B310" t="str">
            <v>9J-6586</v>
          </cell>
          <cell r="C310" t="str">
            <v>CAT 140H</v>
          </cell>
          <cell r="D310" t="str">
            <v>SHANK</v>
          </cell>
          <cell r="E310">
            <v>955.59</v>
          </cell>
          <cell r="F310">
            <v>668.91</v>
          </cell>
          <cell r="K310">
            <v>3</v>
          </cell>
        </row>
        <row r="311">
          <cell r="B311" t="str">
            <v>2K-0703</v>
          </cell>
          <cell r="C311" t="str">
            <v>CAT 16G</v>
          </cell>
          <cell r="D311" t="str">
            <v>BAR</v>
          </cell>
          <cell r="E311">
            <v>62.01</v>
          </cell>
          <cell r="F311">
            <v>43.41</v>
          </cell>
          <cell r="K311">
            <v>1</v>
          </cell>
        </row>
        <row r="312">
          <cell r="B312" t="str">
            <v>7D-1949</v>
          </cell>
          <cell r="C312" t="str">
            <v>CAT 16G</v>
          </cell>
          <cell r="D312" t="str">
            <v>CUTTING EDGE</v>
          </cell>
          <cell r="E312">
            <v>318.37</v>
          </cell>
          <cell r="F312">
            <v>222.86</v>
          </cell>
          <cell r="K312">
            <v>2</v>
          </cell>
        </row>
        <row r="313">
          <cell r="B313" t="str">
            <v>7D-9999</v>
          </cell>
          <cell r="C313" t="str">
            <v>CAT 16G</v>
          </cell>
          <cell r="D313" t="str">
            <v>END BIT</v>
          </cell>
          <cell r="E313">
            <v>354.68</v>
          </cell>
          <cell r="F313">
            <v>248.28</v>
          </cell>
          <cell r="K313">
            <v>2</v>
          </cell>
        </row>
        <row r="314">
          <cell r="B314" t="str">
            <v>9D-4880</v>
          </cell>
          <cell r="C314" t="str">
            <v>CAT 16G</v>
          </cell>
          <cell r="D314" t="str">
            <v>END BIT</v>
          </cell>
          <cell r="E314">
            <v>225.25</v>
          </cell>
          <cell r="F314">
            <v>157.68</v>
          </cell>
          <cell r="K314">
            <v>1</v>
          </cell>
        </row>
        <row r="315">
          <cell r="B315" t="str">
            <v>9D-4881</v>
          </cell>
          <cell r="C315" t="str">
            <v>CAT 16G</v>
          </cell>
          <cell r="D315" t="str">
            <v>END BIT</v>
          </cell>
          <cell r="E315">
            <v>225.25</v>
          </cell>
          <cell r="F315">
            <v>157.68</v>
          </cell>
          <cell r="K315">
            <v>1</v>
          </cell>
        </row>
        <row r="316">
          <cell r="B316" t="str">
            <v>9J-3139</v>
          </cell>
          <cell r="C316" t="str">
            <v>CAT 16G</v>
          </cell>
          <cell r="D316" t="str">
            <v>SHANK</v>
          </cell>
          <cell r="E316">
            <v>2089.04</v>
          </cell>
          <cell r="F316">
            <v>1462.33</v>
          </cell>
          <cell r="K316">
            <v>3</v>
          </cell>
        </row>
        <row r="317">
          <cell r="B317" t="str">
            <v>6Y-0359</v>
          </cell>
          <cell r="C317" t="str">
            <v>CAT 16G, CAT D6R</v>
          </cell>
          <cell r="D317" t="str">
            <v>RIPPER TIP</v>
          </cell>
          <cell r="E317">
            <v>188.57</v>
          </cell>
          <cell r="F317">
            <v>132</v>
          </cell>
          <cell r="K317">
            <v>4</v>
          </cell>
        </row>
        <row r="318">
          <cell r="B318" t="str">
            <v>132-4720</v>
          </cell>
          <cell r="C318" t="str">
            <v>CAT 259D</v>
          </cell>
          <cell r="D318" t="str">
            <v>TOOTH</v>
          </cell>
          <cell r="E318">
            <v>69.849999999999994</v>
          </cell>
          <cell r="F318">
            <v>48.9</v>
          </cell>
          <cell r="K318">
            <v>8</v>
          </cell>
        </row>
        <row r="319">
          <cell r="B319" t="str">
            <v>149-5437</v>
          </cell>
          <cell r="C319" t="str">
            <v>CAT 259D</v>
          </cell>
          <cell r="D319" t="str">
            <v>CUTTING EDGE</v>
          </cell>
          <cell r="E319">
            <v>276.23</v>
          </cell>
          <cell r="F319">
            <v>193.36</v>
          </cell>
          <cell r="K319">
            <v>1</v>
          </cell>
        </row>
        <row r="320">
          <cell r="B320" t="str">
            <v>246-4349</v>
          </cell>
          <cell r="C320" t="str">
            <v>CAT 259D</v>
          </cell>
          <cell r="D320" t="str">
            <v>SCREW</v>
          </cell>
          <cell r="E320">
            <v>4.72</v>
          </cell>
          <cell r="F320">
            <v>3.3</v>
          </cell>
          <cell r="K320">
            <v>16</v>
          </cell>
        </row>
        <row r="321">
          <cell r="B321" t="str">
            <v>8T-4778</v>
          </cell>
          <cell r="C321" t="str">
            <v>CAT 259D</v>
          </cell>
          <cell r="D321" t="str">
            <v>LOCKNUT</v>
          </cell>
          <cell r="E321">
            <v>8.8699999999999992</v>
          </cell>
          <cell r="F321">
            <v>6.21</v>
          </cell>
          <cell r="K321">
            <v>16</v>
          </cell>
        </row>
        <row r="322">
          <cell r="B322" t="str">
            <v>119-3205</v>
          </cell>
          <cell r="C322" t="str">
            <v>CAT 305.E2</v>
          </cell>
          <cell r="D322" t="str">
            <v>ADAPTER</v>
          </cell>
          <cell r="E322">
            <v>38.090000000000003</v>
          </cell>
          <cell r="F322">
            <v>26.66</v>
          </cell>
          <cell r="K322">
            <v>4</v>
          </cell>
        </row>
        <row r="323">
          <cell r="B323" t="str">
            <v>1U-3202</v>
          </cell>
          <cell r="C323" t="str">
            <v>CAT 305.E2</v>
          </cell>
          <cell r="D323" t="str">
            <v>TIP-LONG</v>
          </cell>
          <cell r="E323">
            <v>31.5</v>
          </cell>
          <cell r="F323">
            <v>22.05</v>
          </cell>
          <cell r="K323">
            <v>4</v>
          </cell>
        </row>
        <row r="324">
          <cell r="B324" t="str">
            <v>219-9488</v>
          </cell>
          <cell r="C324" t="str">
            <v>CAT 305.E2</v>
          </cell>
          <cell r="D324" t="str">
            <v>EDGE</v>
          </cell>
          <cell r="E324">
            <v>134.79</v>
          </cell>
          <cell r="F324">
            <v>94.35</v>
          </cell>
          <cell r="K324">
            <v>1</v>
          </cell>
        </row>
        <row r="325">
          <cell r="B325" t="str">
            <v>433-3945</v>
          </cell>
          <cell r="C325" t="str">
            <v>CAT 305.E2</v>
          </cell>
          <cell r="D325" t="str">
            <v>EDGE</v>
          </cell>
          <cell r="E325">
            <v>120.75</v>
          </cell>
          <cell r="F325">
            <v>84.53</v>
          </cell>
          <cell r="K325">
            <v>1</v>
          </cell>
        </row>
        <row r="326">
          <cell r="B326" t="str">
            <v>347-7580</v>
          </cell>
          <cell r="C326" t="str">
            <v>CAT 325F LCR</v>
          </cell>
          <cell r="D326" t="str">
            <v>EDGE AS</v>
          </cell>
          <cell r="E326">
            <v>1418.99</v>
          </cell>
          <cell r="F326">
            <v>993.29</v>
          </cell>
          <cell r="K326">
            <v>2</v>
          </cell>
        </row>
        <row r="327">
          <cell r="B327" t="str">
            <v>348-3193</v>
          </cell>
          <cell r="C327" t="str">
            <v>CAT 325F LCR</v>
          </cell>
          <cell r="D327" t="str">
            <v>WEAR PLATE</v>
          </cell>
          <cell r="E327">
            <v>82.55</v>
          </cell>
          <cell r="F327">
            <v>57.79</v>
          </cell>
          <cell r="K327">
            <v>2</v>
          </cell>
        </row>
        <row r="328">
          <cell r="B328" t="str">
            <v>348-3198</v>
          </cell>
          <cell r="C328" t="str">
            <v>CAT 325F LCR</v>
          </cell>
          <cell r="D328" t="str">
            <v>WEAR PLATE</v>
          </cell>
          <cell r="E328">
            <v>80.290000000000006</v>
          </cell>
          <cell r="F328">
            <v>56.2</v>
          </cell>
          <cell r="K328">
            <v>2</v>
          </cell>
        </row>
        <row r="329">
          <cell r="B329" t="str">
            <v>378-2559</v>
          </cell>
          <cell r="C329" t="str">
            <v>CAT 325F LCR</v>
          </cell>
          <cell r="D329" t="str">
            <v>WEAR PLATE</v>
          </cell>
          <cell r="E329">
            <v>201.76</v>
          </cell>
          <cell r="F329">
            <v>141.22999999999999</v>
          </cell>
          <cell r="K329">
            <v>4</v>
          </cell>
        </row>
        <row r="330">
          <cell r="B330" t="str">
            <v>220-9084</v>
          </cell>
          <cell r="C330" t="str">
            <v>CAT 325F LCR, CAT M320F</v>
          </cell>
          <cell r="D330" t="str">
            <v>ADAPTER TIP</v>
          </cell>
          <cell r="E330">
            <v>176.9</v>
          </cell>
          <cell r="F330">
            <v>123.83</v>
          </cell>
          <cell r="K330">
            <v>5</v>
          </cell>
        </row>
        <row r="331">
          <cell r="B331" t="str">
            <v>232-2085</v>
          </cell>
          <cell r="C331" t="str">
            <v>CAT 325F LCR, CAT M320F</v>
          </cell>
          <cell r="D331" t="str">
            <v>ADAPTER TIP</v>
          </cell>
          <cell r="E331">
            <v>176.9</v>
          </cell>
          <cell r="F331">
            <v>123.83</v>
          </cell>
          <cell r="K331">
            <v>3</v>
          </cell>
        </row>
        <row r="332">
          <cell r="B332" t="str">
            <v>232-2086</v>
          </cell>
          <cell r="C332" t="str">
            <v>CAT 325F LCR, CAT M320F</v>
          </cell>
          <cell r="D332" t="str">
            <v>ADAPTER TIP</v>
          </cell>
          <cell r="E332">
            <v>176.9</v>
          </cell>
          <cell r="F332">
            <v>123.83</v>
          </cell>
          <cell r="K332">
            <v>3</v>
          </cell>
        </row>
        <row r="333">
          <cell r="B333" t="str">
            <v>329-5958</v>
          </cell>
          <cell r="C333" t="str">
            <v>CAT 336</v>
          </cell>
          <cell r="D333" t="str">
            <v>PROTECTOR</v>
          </cell>
          <cell r="E333">
            <v>421.69</v>
          </cell>
          <cell r="F333">
            <v>295.18</v>
          </cell>
          <cell r="K333">
            <v>12</v>
          </cell>
        </row>
        <row r="334">
          <cell r="B334" t="str">
            <v>350-0076</v>
          </cell>
          <cell r="C334" t="str">
            <v>CAT 336</v>
          </cell>
          <cell r="D334" t="str">
            <v>WEAR PLATE</v>
          </cell>
          <cell r="E334">
            <v>2024.49</v>
          </cell>
          <cell r="F334">
            <v>1417.14</v>
          </cell>
          <cell r="K334">
            <v>3</v>
          </cell>
        </row>
        <row r="335">
          <cell r="B335" t="str">
            <v>350-0077</v>
          </cell>
          <cell r="C335" t="str">
            <v>CAT 336</v>
          </cell>
          <cell r="D335" t="str">
            <v>WEAR PLATE</v>
          </cell>
          <cell r="E335">
            <v>2024.49</v>
          </cell>
          <cell r="F335">
            <v>1417.14</v>
          </cell>
          <cell r="K335">
            <v>3</v>
          </cell>
        </row>
        <row r="336">
          <cell r="B336" t="str">
            <v>505-4150</v>
          </cell>
          <cell r="C336" t="str">
            <v>CAT 336</v>
          </cell>
          <cell r="D336" t="str">
            <v>ADAPTER TIP</v>
          </cell>
          <cell r="E336">
            <v>400.29</v>
          </cell>
          <cell r="F336">
            <v>280.2</v>
          </cell>
          <cell r="K336">
            <v>15</v>
          </cell>
        </row>
        <row r="337">
          <cell r="B337" t="str">
            <v>505-4151</v>
          </cell>
          <cell r="C337" t="str">
            <v>CAT 336</v>
          </cell>
          <cell r="D337" t="str">
            <v>ADAPTER TIP</v>
          </cell>
          <cell r="E337">
            <v>400.29</v>
          </cell>
          <cell r="F337">
            <v>280.2</v>
          </cell>
          <cell r="K337">
            <v>3</v>
          </cell>
        </row>
        <row r="338">
          <cell r="B338" t="str">
            <v>505-4152</v>
          </cell>
          <cell r="C338" t="str">
            <v>CAT 336</v>
          </cell>
          <cell r="D338" t="str">
            <v>ADAPTER TIP</v>
          </cell>
          <cell r="E338">
            <v>400.29</v>
          </cell>
          <cell r="F338">
            <v>280.2</v>
          </cell>
          <cell r="K338">
            <v>3</v>
          </cell>
        </row>
        <row r="339">
          <cell r="B339" t="str">
            <v>522-6333</v>
          </cell>
          <cell r="C339" t="str">
            <v>CAT 336</v>
          </cell>
          <cell r="D339" t="str">
            <v>SIDECUTTER-RH</v>
          </cell>
          <cell r="E339">
            <v>834.29</v>
          </cell>
          <cell r="F339">
            <v>584</v>
          </cell>
          <cell r="K339">
            <v>3</v>
          </cell>
        </row>
        <row r="340">
          <cell r="B340" t="str">
            <v>522-6334</v>
          </cell>
          <cell r="C340" t="str">
            <v>CAT 336</v>
          </cell>
          <cell r="D340" t="str">
            <v>SIDECUTTER-LH</v>
          </cell>
          <cell r="E340">
            <v>834.29</v>
          </cell>
          <cell r="F340">
            <v>584</v>
          </cell>
          <cell r="K340">
            <v>3</v>
          </cell>
        </row>
        <row r="341">
          <cell r="B341" t="str">
            <v>540-4038</v>
          </cell>
          <cell r="C341" t="str">
            <v>CAT 336</v>
          </cell>
          <cell r="D341" t="str">
            <v>EDGE AS</v>
          </cell>
          <cell r="E341">
            <v>5764.03</v>
          </cell>
          <cell r="F341">
            <v>4034.82</v>
          </cell>
          <cell r="K341">
            <v>3</v>
          </cell>
        </row>
        <row r="342">
          <cell r="B342" t="str">
            <v>8P-8770</v>
          </cell>
          <cell r="C342" t="str">
            <v>CAT 336</v>
          </cell>
          <cell r="D342" t="str">
            <v>WEAR PLATE</v>
          </cell>
          <cell r="E342">
            <v>12.78</v>
          </cell>
          <cell r="F342">
            <v>8.9499999999999993</v>
          </cell>
          <cell r="K342">
            <v>3</v>
          </cell>
        </row>
        <row r="343">
          <cell r="B343" t="str">
            <v>326-3405</v>
          </cell>
          <cell r="C343" t="str">
            <v>CAT 349</v>
          </cell>
          <cell r="D343" t="str">
            <v>SIDE CUTTER</v>
          </cell>
          <cell r="E343">
            <v>1511.2</v>
          </cell>
          <cell r="F343">
            <v>1057.8399999999999</v>
          </cell>
          <cell r="K343">
            <v>2</v>
          </cell>
        </row>
        <row r="344">
          <cell r="B344" t="str">
            <v>326-3406</v>
          </cell>
          <cell r="C344" t="str">
            <v>CAT 349</v>
          </cell>
          <cell r="D344" t="str">
            <v>SIDE CUTTER</v>
          </cell>
          <cell r="E344">
            <v>1511.2</v>
          </cell>
          <cell r="F344">
            <v>1057.8399999999999</v>
          </cell>
          <cell r="K344">
            <v>2</v>
          </cell>
        </row>
        <row r="345">
          <cell r="B345" t="str">
            <v>326-3407</v>
          </cell>
          <cell r="C345" t="str">
            <v>CAT 349</v>
          </cell>
          <cell r="D345" t="str">
            <v>PROTECTOR</v>
          </cell>
          <cell r="E345">
            <v>417.25</v>
          </cell>
          <cell r="F345">
            <v>292.08</v>
          </cell>
          <cell r="K345">
            <v>8</v>
          </cell>
        </row>
        <row r="346">
          <cell r="B346" t="str">
            <v>505-4113</v>
          </cell>
          <cell r="C346" t="str">
            <v>CAT 349</v>
          </cell>
          <cell r="D346" t="str">
            <v>TIP</v>
          </cell>
          <cell r="E346">
            <v>324.08</v>
          </cell>
          <cell r="F346">
            <v>226.86</v>
          </cell>
          <cell r="K346">
            <v>14</v>
          </cell>
        </row>
        <row r="347">
          <cell r="B347" t="str">
            <v>522-6328</v>
          </cell>
          <cell r="C347" t="str">
            <v>CAT 349</v>
          </cell>
          <cell r="D347" t="str">
            <v>END BIT</v>
          </cell>
          <cell r="E347">
            <v>34.22</v>
          </cell>
          <cell r="F347">
            <v>23.95</v>
          </cell>
          <cell r="K347">
            <v>4</v>
          </cell>
        </row>
        <row r="348">
          <cell r="B348" t="str">
            <v>522-6331</v>
          </cell>
          <cell r="C348" t="str">
            <v>CAT 349</v>
          </cell>
          <cell r="D348" t="str">
            <v>CUTTING EDGE</v>
          </cell>
          <cell r="E348">
            <v>125.33</v>
          </cell>
          <cell r="F348">
            <v>87.73</v>
          </cell>
          <cell r="K348">
            <v>2</v>
          </cell>
        </row>
        <row r="349">
          <cell r="B349" t="str">
            <v>1U-0257</v>
          </cell>
          <cell r="C349" t="str">
            <v>CAT 930K</v>
          </cell>
          <cell r="D349" t="str">
            <v>ADAPTER</v>
          </cell>
          <cell r="E349">
            <v>213</v>
          </cell>
          <cell r="F349">
            <v>149.1</v>
          </cell>
          <cell r="K349">
            <v>12</v>
          </cell>
        </row>
        <row r="350">
          <cell r="B350" t="str">
            <v>1U-3252</v>
          </cell>
          <cell r="C350" t="str">
            <v>CAT 930K</v>
          </cell>
          <cell r="D350" t="str">
            <v>BUCKET TIP</v>
          </cell>
          <cell r="E350">
            <v>59.52</v>
          </cell>
          <cell r="F350">
            <v>41.66</v>
          </cell>
          <cell r="K350">
            <v>16</v>
          </cell>
        </row>
        <row r="351">
          <cell r="B351" t="str">
            <v>4E-0659</v>
          </cell>
          <cell r="C351" t="str">
            <v>CAT 930K</v>
          </cell>
          <cell r="D351" t="str">
            <v>CUTTING EDGE</v>
          </cell>
          <cell r="E351">
            <v>865.91</v>
          </cell>
          <cell r="F351">
            <v>606.14</v>
          </cell>
          <cell r="K351">
            <v>2</v>
          </cell>
        </row>
        <row r="352">
          <cell r="B352" t="str">
            <v>4T-2972</v>
          </cell>
          <cell r="C352" t="str">
            <v>CAT 930K</v>
          </cell>
          <cell r="D352" t="str">
            <v>CUTTING EDGE</v>
          </cell>
          <cell r="E352">
            <v>154.33000000000001</v>
          </cell>
          <cell r="F352">
            <v>108.03</v>
          </cell>
          <cell r="K352">
            <v>4</v>
          </cell>
        </row>
        <row r="353">
          <cell r="B353" t="str">
            <v>6I-2951</v>
          </cell>
          <cell r="C353" t="str">
            <v>CAT 930K</v>
          </cell>
          <cell r="D353" t="str">
            <v>ADAPTER TIP</v>
          </cell>
          <cell r="E353">
            <v>266.14999999999998</v>
          </cell>
          <cell r="F353">
            <v>186.31</v>
          </cell>
          <cell r="K353">
            <v>2</v>
          </cell>
        </row>
        <row r="354">
          <cell r="B354" t="str">
            <v>6I-8310</v>
          </cell>
          <cell r="C354" t="str">
            <v>CAT 930K</v>
          </cell>
          <cell r="D354" t="str">
            <v xml:space="preserve">CORNER </v>
          </cell>
          <cell r="E354">
            <v>175.63</v>
          </cell>
          <cell r="F354">
            <v>122.94</v>
          </cell>
          <cell r="K354">
            <v>2</v>
          </cell>
        </row>
        <row r="355">
          <cell r="B355" t="str">
            <v>6I-8311</v>
          </cell>
          <cell r="C355" t="str">
            <v>CAT 930K</v>
          </cell>
          <cell r="D355" t="str">
            <v xml:space="preserve">CORNER </v>
          </cell>
          <cell r="E355">
            <v>175.63</v>
          </cell>
          <cell r="F355">
            <v>122.94</v>
          </cell>
          <cell r="K355">
            <v>2</v>
          </cell>
        </row>
        <row r="356">
          <cell r="B356" t="str">
            <v>6I-9250</v>
          </cell>
          <cell r="C356" t="str">
            <v>CAT 930K</v>
          </cell>
          <cell r="D356" t="str">
            <v>ADAPTER TIP</v>
          </cell>
          <cell r="E356">
            <v>266.14999999999998</v>
          </cell>
          <cell r="F356">
            <v>186.31</v>
          </cell>
          <cell r="K356">
            <v>2</v>
          </cell>
        </row>
        <row r="357">
          <cell r="B357" t="str">
            <v>8A-8580</v>
          </cell>
          <cell r="C357" t="str">
            <v>CAT 930K</v>
          </cell>
          <cell r="D357" t="str">
            <v>CUTTING EDGE</v>
          </cell>
          <cell r="E357">
            <v>147.27000000000001</v>
          </cell>
          <cell r="F357">
            <v>103.09</v>
          </cell>
          <cell r="K357">
            <v>4</v>
          </cell>
        </row>
        <row r="358">
          <cell r="B358" t="str">
            <v>128-9590</v>
          </cell>
          <cell r="C358" t="str">
            <v>CAT 962G</v>
          </cell>
          <cell r="D358" t="str">
            <v>CUTTING EDGE</v>
          </cell>
          <cell r="E358">
            <v>1476.92</v>
          </cell>
          <cell r="F358">
            <v>1033.8399999999999</v>
          </cell>
          <cell r="K358">
            <v>1</v>
          </cell>
        </row>
        <row r="359">
          <cell r="B359" t="str">
            <v>128-9601</v>
          </cell>
          <cell r="C359" t="str">
            <v>CAT 962G</v>
          </cell>
          <cell r="D359" t="str">
            <v>BAR</v>
          </cell>
          <cell r="E359">
            <v>656.78</v>
          </cell>
          <cell r="F359">
            <v>459.75</v>
          </cell>
          <cell r="K359">
            <v>2</v>
          </cell>
        </row>
        <row r="360">
          <cell r="B360" t="str">
            <v>132-4766</v>
          </cell>
          <cell r="C360" t="str">
            <v>CAT 962G</v>
          </cell>
          <cell r="D360" t="str">
            <v>PIN</v>
          </cell>
          <cell r="E360">
            <v>6.45</v>
          </cell>
          <cell r="F360">
            <v>4.5199999999999996</v>
          </cell>
          <cell r="K360">
            <v>8</v>
          </cell>
        </row>
        <row r="361">
          <cell r="B361" t="str">
            <v>1U-3301</v>
          </cell>
          <cell r="C361" t="str">
            <v>CAT 962G</v>
          </cell>
          <cell r="D361" t="str">
            <v>TIP</v>
          </cell>
          <cell r="E361">
            <v>83.39</v>
          </cell>
          <cell r="F361">
            <v>58.37</v>
          </cell>
          <cell r="K361">
            <v>8</v>
          </cell>
        </row>
        <row r="362">
          <cell r="B362" t="str">
            <v>8E-5300</v>
          </cell>
          <cell r="C362" t="str">
            <v>CAT 962G</v>
          </cell>
          <cell r="D362" t="str">
            <v>CORNER BIT RH</v>
          </cell>
          <cell r="E362">
            <v>212.05</v>
          </cell>
          <cell r="F362">
            <v>148.44</v>
          </cell>
          <cell r="K362">
            <v>1</v>
          </cell>
        </row>
        <row r="363">
          <cell r="B363" t="str">
            <v>8E-5301</v>
          </cell>
          <cell r="C363" t="str">
            <v>CAT 962G</v>
          </cell>
          <cell r="D363" t="str">
            <v>CORNER BIT LH</v>
          </cell>
          <cell r="E363">
            <v>212.05</v>
          </cell>
          <cell r="F363">
            <v>148.44</v>
          </cell>
          <cell r="K363">
            <v>1</v>
          </cell>
        </row>
        <row r="364">
          <cell r="B364" t="str">
            <v>9W-6747</v>
          </cell>
          <cell r="C364" t="str">
            <v>CAT 962G</v>
          </cell>
          <cell r="D364" t="str">
            <v>WEAR PLATE</v>
          </cell>
          <cell r="E364">
            <v>342.67</v>
          </cell>
          <cell r="F364">
            <v>239.87</v>
          </cell>
          <cell r="K364">
            <v>2</v>
          </cell>
        </row>
        <row r="365">
          <cell r="B365" t="str">
            <v>135-8246</v>
          </cell>
          <cell r="C365" t="str">
            <v>CAT 966H</v>
          </cell>
          <cell r="D365" t="str">
            <v>PROTECTOR</v>
          </cell>
          <cell r="E365">
            <v>339.19</v>
          </cell>
          <cell r="F365">
            <v>237.43</v>
          </cell>
          <cell r="K365">
            <v>2</v>
          </cell>
        </row>
        <row r="366">
          <cell r="B366" t="str">
            <v>137-3863</v>
          </cell>
          <cell r="C366" t="str">
            <v>CAT 966H</v>
          </cell>
          <cell r="D366" t="str">
            <v>BAR</v>
          </cell>
          <cell r="E366">
            <v>2036.44</v>
          </cell>
          <cell r="F366">
            <v>1425.51</v>
          </cell>
          <cell r="K366">
            <v>2</v>
          </cell>
        </row>
        <row r="367">
          <cell r="B367" t="str">
            <v>143-3330</v>
          </cell>
          <cell r="C367" t="str">
            <v>CAT 966H</v>
          </cell>
          <cell r="D367" t="str">
            <v>PLATE</v>
          </cell>
          <cell r="E367">
            <v>397.16</v>
          </cell>
          <cell r="F367">
            <v>278.01</v>
          </cell>
          <cell r="K367">
            <v>2</v>
          </cell>
        </row>
        <row r="368">
          <cell r="B368" t="str">
            <v>161-8573</v>
          </cell>
          <cell r="C368" t="str">
            <v>CAT 966H</v>
          </cell>
          <cell r="D368" t="str">
            <v>WEAR PLATE</v>
          </cell>
          <cell r="E368">
            <v>460.05</v>
          </cell>
          <cell r="F368">
            <v>322.04000000000002</v>
          </cell>
          <cell r="K368">
            <v>2</v>
          </cell>
        </row>
        <row r="369">
          <cell r="B369" t="str">
            <v>1U-0593</v>
          </cell>
          <cell r="C369" t="str">
            <v>CAT 966H</v>
          </cell>
          <cell r="D369" t="str">
            <v>CUTTING EDGE</v>
          </cell>
          <cell r="E369">
            <v>814.95</v>
          </cell>
          <cell r="F369">
            <v>570.47</v>
          </cell>
          <cell r="K369">
            <v>2</v>
          </cell>
        </row>
        <row r="370">
          <cell r="B370" t="str">
            <v>253-0064</v>
          </cell>
          <cell r="C370" t="str">
            <v>CAT 966H</v>
          </cell>
          <cell r="D370" t="str">
            <v>GUARD-BUCKET</v>
          </cell>
          <cell r="E370">
            <v>461.69</v>
          </cell>
          <cell r="F370">
            <v>323.18</v>
          </cell>
          <cell r="K370">
            <v>1</v>
          </cell>
        </row>
        <row r="371">
          <cell r="B371" t="str">
            <v>253-0065</v>
          </cell>
          <cell r="C371" t="str">
            <v>CAT 966H</v>
          </cell>
          <cell r="D371" t="str">
            <v>GUARD-BUCKET</v>
          </cell>
          <cell r="E371">
            <v>461.69</v>
          </cell>
          <cell r="F371">
            <v>323.18</v>
          </cell>
          <cell r="K371">
            <v>1</v>
          </cell>
        </row>
        <row r="372">
          <cell r="B372" t="str">
            <v>253-0079</v>
          </cell>
          <cell r="C372" t="str">
            <v>CAT 966H</v>
          </cell>
          <cell r="D372" t="str">
            <v>GUARD-SEGMENT</v>
          </cell>
          <cell r="E372">
            <v>923.2</v>
          </cell>
          <cell r="F372">
            <v>646.24</v>
          </cell>
          <cell r="K372">
            <v>3</v>
          </cell>
        </row>
        <row r="373">
          <cell r="B373" t="str">
            <v>3G-6395</v>
          </cell>
          <cell r="C373" t="str">
            <v>CAT 966H</v>
          </cell>
          <cell r="D373" t="str">
            <v>EDGE END</v>
          </cell>
          <cell r="E373">
            <v>347.75</v>
          </cell>
          <cell r="F373">
            <v>243.43</v>
          </cell>
          <cell r="K373">
            <v>2</v>
          </cell>
        </row>
        <row r="374">
          <cell r="B374" t="str">
            <v>8E-5310</v>
          </cell>
          <cell r="C374" t="str">
            <v>CAT 966H</v>
          </cell>
          <cell r="D374" t="str">
            <v>CORNER PLATE</v>
          </cell>
          <cell r="E374">
            <v>314.33999999999997</v>
          </cell>
          <cell r="F374">
            <v>220.04</v>
          </cell>
          <cell r="K374">
            <v>1</v>
          </cell>
        </row>
        <row r="375">
          <cell r="B375" t="str">
            <v>9V-6575</v>
          </cell>
          <cell r="C375" t="str">
            <v>CAT 966H</v>
          </cell>
          <cell r="D375" t="str">
            <v>CUTTING EDGE</v>
          </cell>
          <cell r="E375">
            <v>2014.21</v>
          </cell>
          <cell r="F375">
            <v>1409.95</v>
          </cell>
          <cell r="K375">
            <v>1</v>
          </cell>
        </row>
        <row r="376">
          <cell r="B376" t="str">
            <v>109-9215</v>
          </cell>
          <cell r="C376" t="str">
            <v>CAT 980H</v>
          </cell>
          <cell r="D376" t="str">
            <v>WEAR PLATE</v>
          </cell>
          <cell r="E376">
            <v>522.76</v>
          </cell>
          <cell r="F376">
            <v>365.93</v>
          </cell>
          <cell r="K376">
            <v>2</v>
          </cell>
        </row>
        <row r="377">
          <cell r="B377" t="str">
            <v>113-9933</v>
          </cell>
          <cell r="C377" t="str">
            <v>CAT 980H</v>
          </cell>
          <cell r="D377" t="str">
            <v>PLATE</v>
          </cell>
          <cell r="E377">
            <v>2835.95</v>
          </cell>
          <cell r="F377">
            <v>1985.17</v>
          </cell>
          <cell r="K377">
            <v>1</v>
          </cell>
        </row>
        <row r="378">
          <cell r="B378" t="str">
            <v>116-7460</v>
          </cell>
          <cell r="C378" t="str">
            <v>CAT 980H</v>
          </cell>
          <cell r="D378" t="str">
            <v>EDGE-SEGMENT</v>
          </cell>
          <cell r="E378">
            <v>473.79</v>
          </cell>
          <cell r="F378">
            <v>331.65</v>
          </cell>
          <cell r="K378">
            <v>7</v>
          </cell>
        </row>
        <row r="379">
          <cell r="B379" t="str">
            <v>134-1753</v>
          </cell>
          <cell r="C379" t="str">
            <v>CAT 980H</v>
          </cell>
          <cell r="D379" t="str">
            <v>BAR</v>
          </cell>
          <cell r="E379">
            <v>1520.03</v>
          </cell>
          <cell r="F379">
            <v>1064.02</v>
          </cell>
          <cell r="K379">
            <v>1</v>
          </cell>
        </row>
        <row r="380">
          <cell r="B380" t="str">
            <v>134-1754</v>
          </cell>
          <cell r="C380" t="str">
            <v>CAT 980H</v>
          </cell>
          <cell r="D380" t="str">
            <v>PLATE</v>
          </cell>
          <cell r="E380">
            <v>1516.06</v>
          </cell>
          <cell r="F380">
            <v>1061.24</v>
          </cell>
          <cell r="K380">
            <v>1</v>
          </cell>
        </row>
        <row r="381">
          <cell r="B381" t="str">
            <v>134-1759</v>
          </cell>
          <cell r="C381" t="str">
            <v>CAT 980H</v>
          </cell>
          <cell r="D381" t="str">
            <v>PLATE</v>
          </cell>
          <cell r="E381">
            <v>544.55999999999995</v>
          </cell>
          <cell r="F381">
            <v>381.19</v>
          </cell>
          <cell r="K381">
            <v>2</v>
          </cell>
        </row>
        <row r="382">
          <cell r="B382" t="str">
            <v>260-1384</v>
          </cell>
          <cell r="C382" t="str">
            <v>CAT 980H</v>
          </cell>
          <cell r="D382" t="str">
            <v>EDGE As</v>
          </cell>
          <cell r="E382">
            <v>9510.83</v>
          </cell>
          <cell r="F382">
            <v>6657.58</v>
          </cell>
          <cell r="K382">
            <v>1</v>
          </cell>
        </row>
        <row r="383">
          <cell r="B383" t="str">
            <v>286-2110</v>
          </cell>
          <cell r="C383" t="str">
            <v>CAT 980H</v>
          </cell>
          <cell r="D383" t="str">
            <v>RETAINER</v>
          </cell>
          <cell r="E383">
            <v>43.16</v>
          </cell>
          <cell r="F383">
            <v>30.21</v>
          </cell>
          <cell r="K383">
            <v>8</v>
          </cell>
        </row>
        <row r="384">
          <cell r="B384" t="str">
            <v>472-0811</v>
          </cell>
          <cell r="C384" t="str">
            <v>CAT 980H</v>
          </cell>
          <cell r="D384" t="str">
            <v>BUCKET ADAPTER</v>
          </cell>
          <cell r="E384">
            <v>481.29</v>
          </cell>
          <cell r="F384">
            <v>336.9</v>
          </cell>
          <cell r="K384">
            <v>6</v>
          </cell>
        </row>
        <row r="385">
          <cell r="B385" t="str">
            <v>472-7747</v>
          </cell>
          <cell r="C385" t="str">
            <v>CAT 980H</v>
          </cell>
          <cell r="D385" t="str">
            <v>BUCKET ADAPTER</v>
          </cell>
          <cell r="E385">
            <v>552.86</v>
          </cell>
          <cell r="F385">
            <v>387</v>
          </cell>
          <cell r="K385">
            <v>2</v>
          </cell>
        </row>
        <row r="386">
          <cell r="B386" t="str">
            <v>472-7763</v>
          </cell>
          <cell r="C386" t="str">
            <v>CAT 980H</v>
          </cell>
          <cell r="D386" t="str">
            <v>TIP GP-EXTRA DUTY</v>
          </cell>
          <cell r="E386">
            <v>523.95000000000005</v>
          </cell>
          <cell r="F386">
            <v>366.77</v>
          </cell>
          <cell r="K386">
            <v>8</v>
          </cell>
        </row>
        <row r="387">
          <cell r="B387" t="str">
            <v>4V-1616</v>
          </cell>
          <cell r="C387" t="str">
            <v>CAT 980H</v>
          </cell>
          <cell r="D387" t="str">
            <v>WEAR PLATE</v>
          </cell>
          <cell r="E387">
            <v>240.57</v>
          </cell>
          <cell r="F387">
            <v>168.4</v>
          </cell>
          <cell r="K387">
            <v>2</v>
          </cell>
        </row>
        <row r="388">
          <cell r="B388" t="str">
            <v>9J-9600</v>
          </cell>
          <cell r="C388" t="str">
            <v>CAT 980H</v>
          </cell>
          <cell r="D388" t="str">
            <v>PROTECTOR EDGE</v>
          </cell>
          <cell r="E388">
            <v>652.36</v>
          </cell>
          <cell r="F388">
            <v>456.65</v>
          </cell>
          <cell r="K388">
            <v>2</v>
          </cell>
        </row>
        <row r="389">
          <cell r="B389" t="str">
            <v>484-8282</v>
          </cell>
          <cell r="C389" t="str">
            <v>CAT D6R</v>
          </cell>
          <cell r="D389" t="str">
            <v>SHANK</v>
          </cell>
          <cell r="E389">
            <v>2031.83</v>
          </cell>
          <cell r="F389">
            <v>1422.28</v>
          </cell>
          <cell r="K389">
            <v>1</v>
          </cell>
        </row>
        <row r="390">
          <cell r="B390" t="str">
            <v>6Y-0352</v>
          </cell>
          <cell r="C390" t="str">
            <v>CAT D6T</v>
          </cell>
          <cell r="D390" t="str">
            <v>TIP</v>
          </cell>
          <cell r="E390">
            <v>188.57</v>
          </cell>
          <cell r="F390">
            <v>132</v>
          </cell>
          <cell r="K390">
            <v>1</v>
          </cell>
        </row>
        <row r="391">
          <cell r="B391" t="str">
            <v>6Y-1390</v>
          </cell>
          <cell r="C391" t="str">
            <v>CAT D6T</v>
          </cell>
          <cell r="D391" t="str">
            <v>SUPPORT</v>
          </cell>
          <cell r="E391">
            <v>2309.15</v>
          </cell>
          <cell r="F391">
            <v>1616.41</v>
          </cell>
          <cell r="K391">
            <v>1</v>
          </cell>
        </row>
        <row r="392">
          <cell r="B392" t="str">
            <v>8E-5205</v>
          </cell>
          <cell r="C392" t="str">
            <v>CAT D6T</v>
          </cell>
          <cell r="D392" t="str">
            <v>SUPPORT</v>
          </cell>
          <cell r="E392">
            <v>391.94</v>
          </cell>
          <cell r="F392">
            <v>274.36</v>
          </cell>
          <cell r="K392">
            <v>2</v>
          </cell>
        </row>
        <row r="393">
          <cell r="B393" t="str">
            <v>9J-8923</v>
          </cell>
          <cell r="C393" t="str">
            <v>CAT D6T</v>
          </cell>
          <cell r="D393" t="str">
            <v>SHANK</v>
          </cell>
          <cell r="E393">
            <v>1727.43</v>
          </cell>
          <cell r="F393">
            <v>1209.2</v>
          </cell>
          <cell r="K393">
            <v>1</v>
          </cell>
        </row>
        <row r="394">
          <cell r="B394" t="str">
            <v>9W-1878</v>
          </cell>
          <cell r="C394" t="str">
            <v>CAT D6T, CAT D6R</v>
          </cell>
          <cell r="D394" t="str">
            <v>CUTTING EDGE</v>
          </cell>
          <cell r="E394">
            <v>359.68</v>
          </cell>
          <cell r="F394">
            <v>251.78</v>
          </cell>
          <cell r="K394">
            <v>4</v>
          </cell>
        </row>
        <row r="395">
          <cell r="B395" t="str">
            <v>9W-8874</v>
          </cell>
          <cell r="C395" t="str">
            <v>CAT D6T, CAT D6R</v>
          </cell>
          <cell r="D395" t="str">
            <v>END BIT</v>
          </cell>
          <cell r="E395">
            <v>184.79</v>
          </cell>
          <cell r="F395">
            <v>129.35</v>
          </cell>
          <cell r="K395">
            <v>2</v>
          </cell>
        </row>
        <row r="396">
          <cell r="B396" t="str">
            <v>9W-8875</v>
          </cell>
          <cell r="C396" t="str">
            <v>CAT D6T, CAT D6R</v>
          </cell>
          <cell r="D396" t="str">
            <v>END BIT</v>
          </cell>
          <cell r="E396">
            <v>184.79</v>
          </cell>
          <cell r="F396">
            <v>129.35</v>
          </cell>
          <cell r="K396">
            <v>2</v>
          </cell>
        </row>
        <row r="397">
          <cell r="B397" t="str">
            <v>4T-6381</v>
          </cell>
          <cell r="C397" t="str">
            <v>CAT D8R</v>
          </cell>
          <cell r="D397" t="str">
            <v>CUTTING EDGE</v>
          </cell>
          <cell r="E397">
            <v>728.52</v>
          </cell>
          <cell r="F397">
            <v>509.96</v>
          </cell>
          <cell r="K397">
            <v>1</v>
          </cell>
        </row>
        <row r="398">
          <cell r="B398" t="str">
            <v>6I-8403</v>
          </cell>
          <cell r="C398" t="str">
            <v>CAT D8R</v>
          </cell>
          <cell r="D398" t="str">
            <v>OUTER SUPPORT</v>
          </cell>
          <cell r="E398">
            <v>838.23</v>
          </cell>
          <cell r="F398">
            <v>586.76</v>
          </cell>
          <cell r="K398">
            <v>2</v>
          </cell>
        </row>
        <row r="399">
          <cell r="B399" t="str">
            <v>6Y-5540</v>
          </cell>
          <cell r="C399" t="str">
            <v>CAT D8R</v>
          </cell>
          <cell r="D399" t="str">
            <v>CUTTING EDGE</v>
          </cell>
          <cell r="E399">
            <v>445.17</v>
          </cell>
          <cell r="F399">
            <v>311.62</v>
          </cell>
          <cell r="K399">
            <v>2</v>
          </cell>
        </row>
        <row r="400">
          <cell r="B400" t="str">
            <v>7T-5936</v>
          </cell>
          <cell r="C400" t="str">
            <v>CAT D8R</v>
          </cell>
          <cell r="D400" t="str">
            <v>CENTRE SUPPORT</v>
          </cell>
          <cell r="E400">
            <v>6480.66</v>
          </cell>
          <cell r="F400">
            <v>4536.46</v>
          </cell>
          <cell r="K400">
            <v>1</v>
          </cell>
        </row>
        <row r="401">
          <cell r="B401" t="str">
            <v>8E-5346</v>
          </cell>
          <cell r="C401" t="str">
            <v>CAT D8R</v>
          </cell>
          <cell r="D401" t="str">
            <v>SHANK AS</v>
          </cell>
          <cell r="E401">
            <v>10527.52</v>
          </cell>
          <cell r="F401">
            <v>7369.26</v>
          </cell>
          <cell r="K401">
            <v>1</v>
          </cell>
        </row>
        <row r="402">
          <cell r="B402" t="str">
            <v>9W-1771</v>
          </cell>
          <cell r="C402" t="str">
            <v>CAT D8R</v>
          </cell>
          <cell r="D402" t="str">
            <v>WEAR PLATE</v>
          </cell>
          <cell r="E402">
            <v>7826.53</v>
          </cell>
          <cell r="F402">
            <v>5478.57</v>
          </cell>
          <cell r="K402">
            <v>1</v>
          </cell>
        </row>
        <row r="403">
          <cell r="B403" t="str">
            <v>9W-2452</v>
          </cell>
          <cell r="C403" t="str">
            <v>CAT D8R</v>
          </cell>
          <cell r="D403" t="str">
            <v>RIPPER TIP</v>
          </cell>
          <cell r="E403">
            <v>287.52999999999997</v>
          </cell>
          <cell r="F403">
            <v>201.27</v>
          </cell>
          <cell r="K403">
            <v>1</v>
          </cell>
        </row>
        <row r="404">
          <cell r="B404" t="str">
            <v>9W-2757</v>
          </cell>
          <cell r="C404" t="str">
            <v>CAT D8R</v>
          </cell>
          <cell r="D404" t="str">
            <v>WEAR PLATE</v>
          </cell>
          <cell r="E404">
            <v>793.72</v>
          </cell>
          <cell r="F404">
            <v>555.6</v>
          </cell>
          <cell r="K404">
            <v>1</v>
          </cell>
        </row>
        <row r="405">
          <cell r="B405" t="str">
            <v>9W-2760</v>
          </cell>
          <cell r="C405" t="str">
            <v>CAT D8R</v>
          </cell>
          <cell r="D405" t="str">
            <v>WEAR PLATE</v>
          </cell>
          <cell r="E405">
            <v>793.72</v>
          </cell>
          <cell r="F405">
            <v>555.6</v>
          </cell>
          <cell r="K405">
            <v>1</v>
          </cell>
        </row>
        <row r="406">
          <cell r="B406" t="str">
            <v>4T-6378</v>
          </cell>
          <cell r="C406" t="str">
            <v>CAT D8R II</v>
          </cell>
          <cell r="D406" t="str">
            <v>CUTTING EDGE</v>
          </cell>
          <cell r="E406">
            <v>616.74</v>
          </cell>
          <cell r="F406">
            <v>431.72</v>
          </cell>
          <cell r="K406">
            <v>2</v>
          </cell>
        </row>
        <row r="407">
          <cell r="B407" t="str">
            <v>6I-8402</v>
          </cell>
          <cell r="C407" t="str">
            <v>CAT D8R II</v>
          </cell>
          <cell r="D407" t="str">
            <v>SUPPORT</v>
          </cell>
          <cell r="E407">
            <v>3124.25</v>
          </cell>
          <cell r="F407">
            <v>2186.98</v>
          </cell>
          <cell r="K407">
            <v>2</v>
          </cell>
        </row>
        <row r="408">
          <cell r="B408" t="str">
            <v>6Y-7244</v>
          </cell>
          <cell r="C408" t="str">
            <v>CAT D8R II</v>
          </cell>
          <cell r="D408" t="str">
            <v>WEAR PLATE</v>
          </cell>
          <cell r="E408">
            <v>5885.59</v>
          </cell>
          <cell r="F408">
            <v>4119.91</v>
          </cell>
          <cell r="K408">
            <v>1</v>
          </cell>
        </row>
        <row r="409">
          <cell r="B409" t="str">
            <v>6Y-7245</v>
          </cell>
          <cell r="C409" t="str">
            <v>CAT D8R II</v>
          </cell>
          <cell r="D409" t="str">
            <v>WEAR PLATE-RH</v>
          </cell>
          <cell r="E409">
            <v>4015.97</v>
          </cell>
          <cell r="F409">
            <v>2811.18</v>
          </cell>
          <cell r="K409">
            <v>1</v>
          </cell>
        </row>
        <row r="410">
          <cell r="B410" t="str">
            <v>6Y-7246</v>
          </cell>
          <cell r="C410" t="str">
            <v>CAT D8R II</v>
          </cell>
          <cell r="D410" t="str">
            <v>WEAR PLATE-LH</v>
          </cell>
          <cell r="E410">
            <v>4015.97</v>
          </cell>
          <cell r="F410">
            <v>2811.18</v>
          </cell>
          <cell r="K410">
            <v>1</v>
          </cell>
        </row>
        <row r="411">
          <cell r="B411" t="str">
            <v>7T-7831</v>
          </cell>
          <cell r="C411" t="str">
            <v>CAT D8R II</v>
          </cell>
          <cell r="D411" t="str">
            <v>SUPPORT</v>
          </cell>
          <cell r="E411">
            <v>3211.25</v>
          </cell>
          <cell r="F411">
            <v>2247.88</v>
          </cell>
          <cell r="K411">
            <v>1</v>
          </cell>
        </row>
        <row r="412">
          <cell r="B412" t="str">
            <v>8E-5347</v>
          </cell>
          <cell r="C412" t="str">
            <v>CAT D8R II</v>
          </cell>
          <cell r="D412" t="str">
            <v>SHANK</v>
          </cell>
          <cell r="E412">
            <v>12661.4</v>
          </cell>
          <cell r="F412">
            <v>8862.98</v>
          </cell>
          <cell r="K412">
            <v>1</v>
          </cell>
        </row>
        <row r="413">
          <cell r="B413" t="str">
            <v>9W-2451</v>
          </cell>
          <cell r="C413" t="str">
            <v>CAT D8R II</v>
          </cell>
          <cell r="D413" t="str">
            <v>RIPPER TIP</v>
          </cell>
          <cell r="E413">
            <v>243.45</v>
          </cell>
          <cell r="F413">
            <v>170.42</v>
          </cell>
          <cell r="K413">
            <v>1</v>
          </cell>
        </row>
        <row r="414">
          <cell r="B414" t="str">
            <v>9W-5232</v>
          </cell>
          <cell r="C414" t="str">
            <v>CAT D8R II</v>
          </cell>
          <cell r="D414" t="str">
            <v>CUTTING EDGE</v>
          </cell>
          <cell r="E414">
            <v>455.84</v>
          </cell>
          <cell r="F414">
            <v>319.08999999999997</v>
          </cell>
          <cell r="K414">
            <v>2</v>
          </cell>
        </row>
        <row r="415">
          <cell r="B415" t="str">
            <v>8P-9770</v>
          </cell>
          <cell r="C415" t="str">
            <v>CAT D8R II, CAT M320F</v>
          </cell>
          <cell r="D415" t="str">
            <v>PLATE</v>
          </cell>
          <cell r="E415">
            <v>12.78</v>
          </cell>
          <cell r="F415">
            <v>8.9499999999999993</v>
          </cell>
          <cell r="K415">
            <v>2</v>
          </cell>
        </row>
        <row r="416">
          <cell r="B416" t="str">
            <v>8E-1848</v>
          </cell>
          <cell r="C416" t="str">
            <v>CAT D8R, CAT D8R II</v>
          </cell>
          <cell r="D416" t="str">
            <v>PROTECTOR</v>
          </cell>
          <cell r="E416">
            <v>580.73</v>
          </cell>
          <cell r="F416">
            <v>406.51</v>
          </cell>
          <cell r="K416">
            <v>2</v>
          </cell>
        </row>
        <row r="417">
          <cell r="B417" t="str">
            <v>8E-4193</v>
          </cell>
          <cell r="C417" t="str">
            <v>CAT D8R, CAT D8R II</v>
          </cell>
          <cell r="D417" t="str">
            <v>END BIT</v>
          </cell>
          <cell r="E417">
            <v>604.86</v>
          </cell>
          <cell r="F417">
            <v>423.4</v>
          </cell>
          <cell r="K417">
            <v>2</v>
          </cell>
        </row>
        <row r="418">
          <cell r="B418" t="str">
            <v>8E-4194</v>
          </cell>
          <cell r="C418" t="str">
            <v>CAT D8R, CAT D8R II</v>
          </cell>
          <cell r="D418" t="str">
            <v>END BIT</v>
          </cell>
          <cell r="E418">
            <v>604.86</v>
          </cell>
          <cell r="F418">
            <v>423.4</v>
          </cell>
          <cell r="K418">
            <v>2</v>
          </cell>
        </row>
        <row r="419">
          <cell r="B419" t="str">
            <v>220-9090</v>
          </cell>
          <cell r="C419" t="str">
            <v>CAT M320F</v>
          </cell>
          <cell r="D419" t="str">
            <v>RETAINER</v>
          </cell>
          <cell r="E419">
            <v>31.28</v>
          </cell>
          <cell r="F419">
            <v>21.9</v>
          </cell>
          <cell r="K419">
            <v>5</v>
          </cell>
        </row>
        <row r="420">
          <cell r="B420" t="str">
            <v>353-1607</v>
          </cell>
          <cell r="C420" t="str">
            <v>CAT M320F</v>
          </cell>
          <cell r="D420" t="str">
            <v>PLATE</v>
          </cell>
          <cell r="E420">
            <v>604.41</v>
          </cell>
          <cell r="F420">
            <v>423.09</v>
          </cell>
          <cell r="K420">
            <v>1</v>
          </cell>
        </row>
        <row r="421">
          <cell r="B421" t="str">
            <v>353-2811</v>
          </cell>
          <cell r="C421" t="str">
            <v>CAT M320F</v>
          </cell>
          <cell r="D421" t="str">
            <v>PLATE</v>
          </cell>
          <cell r="E421">
            <v>535.26</v>
          </cell>
          <cell r="F421">
            <v>374.68</v>
          </cell>
          <cell r="K421">
            <v>1</v>
          </cell>
        </row>
        <row r="422">
          <cell r="B422" t="str">
            <v>358-8602</v>
          </cell>
          <cell r="C422" t="str">
            <v>CAT M320F</v>
          </cell>
          <cell r="D422" t="str">
            <v>EDGE AS</v>
          </cell>
          <cell r="E422">
            <v>2100.69</v>
          </cell>
          <cell r="F422">
            <v>1470.48</v>
          </cell>
          <cell r="K422">
            <v>1</v>
          </cell>
        </row>
        <row r="423">
          <cell r="B423" t="str">
            <v>358-8605</v>
          </cell>
          <cell r="C423" t="str">
            <v>CAT M320F</v>
          </cell>
          <cell r="D423" t="str">
            <v>WEAR PLATE</v>
          </cell>
          <cell r="E423">
            <v>325.33</v>
          </cell>
          <cell r="F423">
            <v>227.73</v>
          </cell>
          <cell r="K423">
            <v>1</v>
          </cell>
        </row>
        <row r="424">
          <cell r="B424" t="str">
            <v>358-8606</v>
          </cell>
          <cell r="C424" t="str">
            <v>CAT M320F</v>
          </cell>
          <cell r="D424" t="str">
            <v>WEAR PLATE</v>
          </cell>
          <cell r="E424">
            <v>160.84</v>
          </cell>
          <cell r="F424">
            <v>112.59</v>
          </cell>
          <cell r="K424">
            <v>3</v>
          </cell>
        </row>
        <row r="425">
          <cell r="B425" t="str">
            <v>364-0625</v>
          </cell>
          <cell r="C425" t="str">
            <v>CAT M320F</v>
          </cell>
          <cell r="D425" t="str">
            <v>HINGE PLATE AS</v>
          </cell>
          <cell r="E425">
            <v>8334.92</v>
          </cell>
          <cell r="F425">
            <v>5834.44</v>
          </cell>
          <cell r="K425">
            <v>1</v>
          </cell>
        </row>
        <row r="426">
          <cell r="B426" t="str">
            <v>475-5470</v>
          </cell>
          <cell r="C426" t="str">
            <v>CAT M320F</v>
          </cell>
          <cell r="D426" t="str">
            <v>TIP-PENETRATION PLUS</v>
          </cell>
          <cell r="E426">
            <v>103.32</v>
          </cell>
          <cell r="F426">
            <v>72.319999999999993</v>
          </cell>
          <cell r="K426">
            <v>5</v>
          </cell>
        </row>
        <row r="427">
          <cell r="B427">
            <v>3091707</v>
          </cell>
          <cell r="C427" t="str">
            <v>JD 135G</v>
          </cell>
          <cell r="D427" t="str">
            <v>CUTTING EDGE</v>
          </cell>
          <cell r="E427">
            <v>468.1</v>
          </cell>
          <cell r="F427">
            <v>327.67</v>
          </cell>
          <cell r="K427">
            <v>3</v>
          </cell>
        </row>
        <row r="428">
          <cell r="B428">
            <v>3091708</v>
          </cell>
          <cell r="C428" t="str">
            <v>JD 135G</v>
          </cell>
          <cell r="D428" t="str">
            <v>CUTTING EDGE</v>
          </cell>
          <cell r="E428">
            <v>268.22000000000003</v>
          </cell>
          <cell r="F428">
            <v>187.75</v>
          </cell>
          <cell r="K428">
            <v>6</v>
          </cell>
        </row>
        <row r="429">
          <cell r="B429" t="str">
            <v>CE17748L3</v>
          </cell>
          <cell r="C429" t="str">
            <v>JD 135G</v>
          </cell>
          <cell r="D429" t="str">
            <v>END BIT LH</v>
          </cell>
          <cell r="E429">
            <v>423.23</v>
          </cell>
          <cell r="F429">
            <v>296.26</v>
          </cell>
          <cell r="K429">
            <v>3</v>
          </cell>
        </row>
        <row r="430">
          <cell r="B430" t="str">
            <v>CE17748R3</v>
          </cell>
          <cell r="C430" t="str">
            <v>JD 135G</v>
          </cell>
          <cell r="D430" t="str">
            <v>END BIT RH</v>
          </cell>
          <cell r="E430">
            <v>423.23</v>
          </cell>
          <cell r="F430">
            <v>296.26</v>
          </cell>
          <cell r="K430">
            <v>3</v>
          </cell>
        </row>
        <row r="431">
          <cell r="B431" t="str">
            <v>T109X220</v>
          </cell>
          <cell r="C431" t="str">
            <v>JD 135G</v>
          </cell>
          <cell r="D431" t="str">
            <v>ADAPTER</v>
          </cell>
          <cell r="E431">
            <v>169.13</v>
          </cell>
          <cell r="F431">
            <v>118.39</v>
          </cell>
          <cell r="K431">
            <v>15</v>
          </cell>
        </row>
        <row r="432">
          <cell r="B432" t="str">
            <v>TF220</v>
          </cell>
          <cell r="C432" t="str">
            <v>JD 135G</v>
          </cell>
          <cell r="D432" t="str">
            <v>TOOTH</v>
          </cell>
          <cell r="E432">
            <v>72.95</v>
          </cell>
          <cell r="F432">
            <v>51.07</v>
          </cell>
          <cell r="K432">
            <v>15</v>
          </cell>
        </row>
        <row r="433">
          <cell r="B433" t="str">
            <v>TPDE31329</v>
          </cell>
          <cell r="C433" t="str">
            <v>JD 135G, JD 245GLC, JD 345GLC, JD 350GLC</v>
          </cell>
          <cell r="D433" t="str">
            <v xml:space="preserve">SHROUD </v>
          </cell>
          <cell r="E433">
            <v>487.55</v>
          </cell>
          <cell r="F433">
            <v>341.29</v>
          </cell>
          <cell r="K433">
            <v>26</v>
          </cell>
        </row>
        <row r="434">
          <cell r="B434" t="str">
            <v>TK350C150</v>
          </cell>
          <cell r="C434" t="str">
            <v>JD 245GLC, JD 345GLC</v>
          </cell>
          <cell r="D434" t="str">
            <v>ADAPTER</v>
          </cell>
          <cell r="E434">
            <v>247.53</v>
          </cell>
          <cell r="F434">
            <v>173.27</v>
          </cell>
          <cell r="K434">
            <v>45</v>
          </cell>
        </row>
        <row r="435">
          <cell r="B435" t="str">
            <v>TK350FD</v>
          </cell>
          <cell r="C435" t="str">
            <v>JD 245GLC, JD 345GLC</v>
          </cell>
          <cell r="D435" t="str">
            <v>TOOTH</v>
          </cell>
          <cell r="E435">
            <v>132.41999999999999</v>
          </cell>
          <cell r="F435">
            <v>92.69</v>
          </cell>
          <cell r="K435">
            <v>45</v>
          </cell>
        </row>
        <row r="436">
          <cell r="B436" t="str">
            <v>T1156A</v>
          </cell>
          <cell r="C436" t="str">
            <v>JD 245GLC, JD 345GLC, JD 350GLC, JD 470GLC</v>
          </cell>
          <cell r="D436" t="str">
            <v>END BIT RH</v>
          </cell>
          <cell r="E436">
            <v>510.7</v>
          </cell>
          <cell r="F436">
            <v>357.49</v>
          </cell>
          <cell r="K436">
            <v>12</v>
          </cell>
        </row>
        <row r="437">
          <cell r="B437" t="str">
            <v>T1157A</v>
          </cell>
          <cell r="C437" t="str">
            <v>JD 245GLC, JD 345GLC, JD 350GLC, JD 470GLC</v>
          </cell>
          <cell r="D437" t="str">
            <v>END BIT LH</v>
          </cell>
          <cell r="E437">
            <v>510.7</v>
          </cell>
          <cell r="F437">
            <v>357.49</v>
          </cell>
          <cell r="K437">
            <v>12</v>
          </cell>
        </row>
        <row r="438">
          <cell r="B438" t="str">
            <v>T385219</v>
          </cell>
          <cell r="C438" t="str">
            <v>JD 325G, JD 329D, JD 333E</v>
          </cell>
          <cell r="D438" t="str">
            <v>CUTTING EDGE</v>
          </cell>
          <cell r="E438">
            <v>587.51</v>
          </cell>
          <cell r="F438">
            <v>411.26</v>
          </cell>
          <cell r="K438">
            <v>5</v>
          </cell>
        </row>
        <row r="439">
          <cell r="B439" t="str">
            <v>T625x230</v>
          </cell>
          <cell r="C439" t="str">
            <v>JD 325G, JD 329D, JD 333E</v>
          </cell>
          <cell r="D439" t="str">
            <v>SHANK WELD ON</v>
          </cell>
          <cell r="E439">
            <v>89.45</v>
          </cell>
          <cell r="F439">
            <v>62.62</v>
          </cell>
          <cell r="K439">
            <v>40</v>
          </cell>
        </row>
        <row r="440">
          <cell r="B440" t="str">
            <v>TF23L</v>
          </cell>
          <cell r="C440" t="str">
            <v>JD 325G, JD 329D, JD 333E</v>
          </cell>
          <cell r="D440" t="str">
            <v>TOOTH</v>
          </cell>
          <cell r="E440">
            <v>28.73</v>
          </cell>
          <cell r="F440">
            <v>20.11</v>
          </cell>
          <cell r="K440">
            <v>40</v>
          </cell>
        </row>
        <row r="441">
          <cell r="B441" t="str">
            <v>TF23P</v>
          </cell>
          <cell r="C441" t="str">
            <v>JD 325G, JD 329D, JD 333E</v>
          </cell>
          <cell r="D441" t="str">
            <v>TOOTH PIN</v>
          </cell>
          <cell r="E441">
            <v>9.77</v>
          </cell>
          <cell r="F441">
            <v>6.84</v>
          </cell>
          <cell r="K441">
            <v>40</v>
          </cell>
        </row>
        <row r="442">
          <cell r="B442" t="str">
            <v>T802X400</v>
          </cell>
          <cell r="C442" t="str">
            <v>JD 350GLC</v>
          </cell>
          <cell r="D442" t="str">
            <v>ADAPTER</v>
          </cell>
          <cell r="E442">
            <v>391.92</v>
          </cell>
          <cell r="F442">
            <v>274.33999999999997</v>
          </cell>
          <cell r="K442">
            <v>5</v>
          </cell>
        </row>
        <row r="443">
          <cell r="B443" t="str">
            <v>TF400</v>
          </cell>
          <cell r="C443" t="str">
            <v>JD 350GLC</v>
          </cell>
          <cell r="D443" t="str">
            <v>TOOTH</v>
          </cell>
          <cell r="E443">
            <v>156.88999999999999</v>
          </cell>
          <cell r="F443">
            <v>109.82</v>
          </cell>
          <cell r="K443">
            <v>5</v>
          </cell>
        </row>
        <row r="444">
          <cell r="B444" t="str">
            <v>FYD00011968</v>
          </cell>
          <cell r="C444" t="str">
            <v>JD 35P</v>
          </cell>
          <cell r="D444" t="str">
            <v>BLADE PLATE</v>
          </cell>
          <cell r="E444">
            <v>689.32</v>
          </cell>
          <cell r="F444">
            <v>482.52</v>
          </cell>
          <cell r="K444">
            <v>1</v>
          </cell>
        </row>
        <row r="445">
          <cell r="B445" t="str">
            <v>T230X156</v>
          </cell>
          <cell r="C445" t="str">
            <v>JD 35P</v>
          </cell>
          <cell r="D445" t="str">
            <v>SHANK</v>
          </cell>
          <cell r="E445">
            <v>86.43</v>
          </cell>
          <cell r="F445">
            <v>60.5</v>
          </cell>
          <cell r="K445">
            <v>6</v>
          </cell>
        </row>
        <row r="446">
          <cell r="B446" t="str">
            <v>T304279</v>
          </cell>
          <cell r="C446" t="str">
            <v>JD 35P</v>
          </cell>
          <cell r="D446" t="str">
            <v>CUTTING EDGE</v>
          </cell>
          <cell r="E446">
            <v>250.46</v>
          </cell>
          <cell r="F446">
            <v>175.32</v>
          </cell>
          <cell r="K446">
            <v>1</v>
          </cell>
        </row>
        <row r="447">
          <cell r="B447" t="str">
            <v>TP156</v>
          </cell>
          <cell r="C447" t="str">
            <v>JD 35P</v>
          </cell>
          <cell r="D447" t="str">
            <v>SPRING PIN</v>
          </cell>
          <cell r="E447">
            <v>7.16</v>
          </cell>
          <cell r="F447">
            <v>5.01</v>
          </cell>
          <cell r="K447">
            <v>6</v>
          </cell>
        </row>
        <row r="448">
          <cell r="B448" t="str">
            <v>TX156</v>
          </cell>
          <cell r="C448" t="str">
            <v>JD 35P</v>
          </cell>
          <cell r="D448" t="str">
            <v>TOOTH</v>
          </cell>
          <cell r="E448">
            <v>21.78</v>
          </cell>
          <cell r="F448">
            <v>15.25</v>
          </cell>
          <cell r="K448">
            <v>6</v>
          </cell>
        </row>
        <row r="449">
          <cell r="B449" t="str">
            <v>TK550C200</v>
          </cell>
          <cell r="C449" t="str">
            <v>JD 470GLC</v>
          </cell>
          <cell r="D449" t="str">
            <v>ADAPTER</v>
          </cell>
          <cell r="E449">
            <v>706.73</v>
          </cell>
          <cell r="F449">
            <v>494.71</v>
          </cell>
          <cell r="K449">
            <v>12</v>
          </cell>
        </row>
        <row r="450">
          <cell r="B450" t="str">
            <v>TK550FD</v>
          </cell>
          <cell r="C450" t="str">
            <v>JD 470GLC</v>
          </cell>
          <cell r="D450" t="str">
            <v>TOOTH</v>
          </cell>
          <cell r="E450">
            <v>321.60000000000002</v>
          </cell>
          <cell r="F450">
            <v>225.12</v>
          </cell>
          <cell r="K450">
            <v>12</v>
          </cell>
        </row>
        <row r="451">
          <cell r="B451" t="str">
            <v>T212595</v>
          </cell>
          <cell r="C451" t="str">
            <v>JD 50G</v>
          </cell>
          <cell r="D451" t="str">
            <v>CUTTING EDGE</v>
          </cell>
          <cell r="E451">
            <v>171.74</v>
          </cell>
          <cell r="F451">
            <v>120.22</v>
          </cell>
          <cell r="K451">
            <v>1</v>
          </cell>
        </row>
        <row r="452">
          <cell r="B452" t="str">
            <v>TF23D</v>
          </cell>
          <cell r="C452" t="str">
            <v>JD 50G</v>
          </cell>
          <cell r="D452" t="str">
            <v>TOOTH</v>
          </cell>
          <cell r="E452">
            <v>27.78</v>
          </cell>
          <cell r="F452">
            <v>19.45</v>
          </cell>
          <cell r="K452">
            <v>4</v>
          </cell>
        </row>
        <row r="453">
          <cell r="B453" t="str">
            <v>U43792</v>
          </cell>
          <cell r="C453" t="str">
            <v>JD 50G</v>
          </cell>
          <cell r="D453" t="str">
            <v>ADAPTER</v>
          </cell>
          <cell r="E453">
            <v>39.4</v>
          </cell>
          <cell r="F453">
            <v>27.58</v>
          </cell>
          <cell r="K453">
            <v>4</v>
          </cell>
        </row>
        <row r="454">
          <cell r="B454" t="str">
            <v>T157306</v>
          </cell>
          <cell r="C454" t="str">
            <v>JD 524K, JD 524L</v>
          </cell>
          <cell r="D454" t="str">
            <v>CUTTING EDGE</v>
          </cell>
          <cell r="E454">
            <v>160.11000000000001</v>
          </cell>
          <cell r="F454">
            <v>112.08</v>
          </cell>
          <cell r="K454">
            <v>14</v>
          </cell>
        </row>
        <row r="455">
          <cell r="B455" t="str">
            <v>TK250C100B</v>
          </cell>
          <cell r="C455" t="str">
            <v>JD 524K, JD 524L, JD 544G, JD 544K</v>
          </cell>
          <cell r="D455" t="str">
            <v>ADAPTER-CENTRE</v>
          </cell>
          <cell r="E455">
            <v>218.08</v>
          </cell>
          <cell r="F455">
            <v>152.66</v>
          </cell>
          <cell r="K455">
            <v>36</v>
          </cell>
        </row>
        <row r="456">
          <cell r="B456" t="str">
            <v>TK250E100B</v>
          </cell>
          <cell r="C456" t="str">
            <v>JD 524K, JD 524L, JD 544G, JD 544K</v>
          </cell>
          <cell r="D456" t="str">
            <v>ADAPTER-ENDS</v>
          </cell>
          <cell r="E456">
            <v>239.93</v>
          </cell>
          <cell r="F456">
            <v>167.95</v>
          </cell>
          <cell r="K456">
            <v>12</v>
          </cell>
        </row>
        <row r="457">
          <cell r="B457" t="str">
            <v>TK250LD</v>
          </cell>
          <cell r="C457" t="str">
            <v>JD 524K, JD 524L, JD 544G, JD 544K</v>
          </cell>
          <cell r="D457" t="str">
            <v>TOOTH</v>
          </cell>
          <cell r="E457">
            <v>91.33</v>
          </cell>
          <cell r="F457">
            <v>63.93</v>
          </cell>
          <cell r="K457">
            <v>48</v>
          </cell>
        </row>
        <row r="458">
          <cell r="B458" t="str">
            <v>T461732</v>
          </cell>
          <cell r="C458" t="str">
            <v>JD 544G</v>
          </cell>
          <cell r="D458" t="str">
            <v>CUTTING EDGE</v>
          </cell>
          <cell r="E458">
            <v>158.19</v>
          </cell>
          <cell r="F458">
            <v>110.73</v>
          </cell>
          <cell r="K458">
            <v>14</v>
          </cell>
        </row>
        <row r="459">
          <cell r="B459" t="str">
            <v>T157457</v>
          </cell>
          <cell r="C459" t="str">
            <v>JD 544K</v>
          </cell>
          <cell r="D459" t="str">
            <v>WEARPLATE</v>
          </cell>
          <cell r="E459">
            <v>502.1</v>
          </cell>
          <cell r="F459">
            <v>351.47</v>
          </cell>
          <cell r="K459">
            <v>4</v>
          </cell>
        </row>
        <row r="460">
          <cell r="B460" t="str">
            <v>T353446</v>
          </cell>
          <cell r="C460" t="str">
            <v>JD 544K</v>
          </cell>
          <cell r="D460" t="str">
            <v>CUTTING EDGE</v>
          </cell>
          <cell r="E460">
            <v>1344.24</v>
          </cell>
          <cell r="F460">
            <v>940.97</v>
          </cell>
          <cell r="K460">
            <v>2</v>
          </cell>
        </row>
        <row r="461">
          <cell r="B461" t="str">
            <v>T155646</v>
          </cell>
          <cell r="C461" t="str">
            <v>JD 650J, JD 650K, JD 650P</v>
          </cell>
          <cell r="D461" t="str">
            <v>CUTTING EDGE</v>
          </cell>
          <cell r="E461">
            <v>516.37</v>
          </cell>
          <cell r="F461">
            <v>361.46</v>
          </cell>
          <cell r="K461">
            <v>4</v>
          </cell>
        </row>
        <row r="462">
          <cell r="B462" t="str">
            <v>T182253</v>
          </cell>
          <cell r="C462" t="str">
            <v>JD 650J, JD 650K, JD 650P</v>
          </cell>
          <cell r="D462" t="str">
            <v>END BIT</v>
          </cell>
          <cell r="E462">
            <v>174.27</v>
          </cell>
          <cell r="F462">
            <v>121.99</v>
          </cell>
          <cell r="K462">
            <v>4</v>
          </cell>
        </row>
        <row r="463">
          <cell r="B463" t="str">
            <v>T182280</v>
          </cell>
          <cell r="C463" t="str">
            <v>JD 650J, JD 650K, JD 650P</v>
          </cell>
          <cell r="D463" t="str">
            <v>END BIT</v>
          </cell>
          <cell r="E463">
            <v>147.76</v>
          </cell>
          <cell r="F463">
            <v>103.43</v>
          </cell>
          <cell r="K463">
            <v>4</v>
          </cell>
        </row>
        <row r="464">
          <cell r="B464" t="str">
            <v>T182281</v>
          </cell>
          <cell r="C464" t="str">
            <v>JD 650J, JD 650K, JD 650P</v>
          </cell>
          <cell r="D464" t="str">
            <v>END BIT</v>
          </cell>
          <cell r="E464">
            <v>110.39</v>
          </cell>
          <cell r="F464">
            <v>77.27</v>
          </cell>
          <cell r="K464">
            <v>4</v>
          </cell>
        </row>
        <row r="465">
          <cell r="B465" t="str">
            <v>T182304</v>
          </cell>
          <cell r="C465" t="str">
            <v>JD 650J, JD 650K, JD 650P</v>
          </cell>
          <cell r="D465" t="str">
            <v>END BIT</v>
          </cell>
          <cell r="E465">
            <v>170.98</v>
          </cell>
          <cell r="F465">
            <v>119.69</v>
          </cell>
          <cell r="K465">
            <v>4</v>
          </cell>
        </row>
        <row r="466">
          <cell r="B466" t="str">
            <v>T211749</v>
          </cell>
          <cell r="C466" t="str">
            <v>JD 650J, JD 650K, JD 650P</v>
          </cell>
          <cell r="D466" t="str">
            <v>SHANK AS</v>
          </cell>
          <cell r="E466">
            <v>770.05</v>
          </cell>
          <cell r="F466">
            <v>539.04</v>
          </cell>
          <cell r="K466">
            <v>12</v>
          </cell>
        </row>
        <row r="467">
          <cell r="B467" t="str">
            <v>T225929</v>
          </cell>
          <cell r="C467" t="str">
            <v>JD 650J, JD 650K, JD 650P</v>
          </cell>
          <cell r="D467" t="str">
            <v>RETAINER</v>
          </cell>
          <cell r="E467">
            <v>854.66</v>
          </cell>
          <cell r="F467">
            <v>598.26</v>
          </cell>
          <cell r="K467">
            <v>20</v>
          </cell>
        </row>
        <row r="468">
          <cell r="B468" t="str">
            <v>T6Y0309</v>
          </cell>
          <cell r="C468" t="str">
            <v>JD 650J, JD 650K, JD 650P, JD 700L, JD 872G</v>
          </cell>
          <cell r="D468" t="str">
            <v>TOOTH</v>
          </cell>
          <cell r="E468">
            <v>119.48</v>
          </cell>
          <cell r="F468">
            <v>83.64</v>
          </cell>
          <cell r="K468">
            <v>18</v>
          </cell>
        </row>
        <row r="469">
          <cell r="B469" t="str">
            <v>T224179</v>
          </cell>
          <cell r="C469" t="str">
            <v>JD 700L</v>
          </cell>
          <cell r="D469" t="str">
            <v>CUTTING EDGE</v>
          </cell>
          <cell r="E469">
            <v>590.16999999999996</v>
          </cell>
          <cell r="F469">
            <v>413.12</v>
          </cell>
          <cell r="K469">
            <v>1</v>
          </cell>
        </row>
        <row r="470">
          <cell r="B470" t="str">
            <v>T225261</v>
          </cell>
          <cell r="C470" t="str">
            <v>JD 700L</v>
          </cell>
          <cell r="D470" t="str">
            <v>SHANK AS</v>
          </cell>
          <cell r="E470">
            <v>2943.26</v>
          </cell>
          <cell r="F470">
            <v>2060.2800000000002</v>
          </cell>
          <cell r="K470">
            <v>3</v>
          </cell>
        </row>
        <row r="471">
          <cell r="B471" t="str">
            <v>T223519</v>
          </cell>
          <cell r="C471" t="str">
            <v>JD 700L, JD 764HSD</v>
          </cell>
          <cell r="D471" t="str">
            <v>END BIT</v>
          </cell>
          <cell r="E471">
            <v>123.25</v>
          </cell>
          <cell r="F471">
            <v>86.28</v>
          </cell>
          <cell r="K471">
            <v>2</v>
          </cell>
        </row>
        <row r="472">
          <cell r="B472" t="str">
            <v>T223520</v>
          </cell>
          <cell r="C472" t="str">
            <v>JD 700L, JD 764HSD</v>
          </cell>
          <cell r="D472" t="str">
            <v>END BIT</v>
          </cell>
          <cell r="E472">
            <v>116.28</v>
          </cell>
          <cell r="F472">
            <v>81.400000000000006</v>
          </cell>
          <cell r="K472">
            <v>2</v>
          </cell>
        </row>
        <row r="473">
          <cell r="B473" t="str">
            <v>T204080</v>
          </cell>
          <cell r="C473" t="str">
            <v>JD 750K</v>
          </cell>
          <cell r="D473" t="str">
            <v>END BIT</v>
          </cell>
          <cell r="E473">
            <v>120.82</v>
          </cell>
          <cell r="F473">
            <v>84.57</v>
          </cell>
          <cell r="K473">
            <v>1</v>
          </cell>
        </row>
        <row r="474">
          <cell r="B474" t="str">
            <v>T204081</v>
          </cell>
          <cell r="C474" t="str">
            <v>JD 750K</v>
          </cell>
          <cell r="D474" t="str">
            <v>END BIT</v>
          </cell>
          <cell r="E474">
            <v>120.82</v>
          </cell>
          <cell r="F474">
            <v>84.57</v>
          </cell>
          <cell r="K474">
            <v>1</v>
          </cell>
        </row>
        <row r="475">
          <cell r="B475" t="str">
            <v>T204082</v>
          </cell>
          <cell r="C475" t="str">
            <v>JD 750K</v>
          </cell>
          <cell r="D475" t="str">
            <v>CUTTING EDGE</v>
          </cell>
          <cell r="E475">
            <v>250.84</v>
          </cell>
          <cell r="F475">
            <v>175.59</v>
          </cell>
          <cell r="K475">
            <v>1</v>
          </cell>
        </row>
        <row r="476">
          <cell r="B476" t="str">
            <v>T204083</v>
          </cell>
          <cell r="C476" t="str">
            <v>JD 750K</v>
          </cell>
          <cell r="D476" t="str">
            <v>CUTTING EDGE</v>
          </cell>
          <cell r="E476">
            <v>286.02</v>
          </cell>
          <cell r="F476">
            <v>200.21</v>
          </cell>
          <cell r="K476">
            <v>2</v>
          </cell>
        </row>
        <row r="477">
          <cell r="B477" t="str">
            <v>T389752</v>
          </cell>
          <cell r="C477" t="str">
            <v>JD 750K</v>
          </cell>
          <cell r="D477" t="str">
            <v>SHANK AS</v>
          </cell>
          <cell r="E477">
            <v>1999.44</v>
          </cell>
          <cell r="F477">
            <v>1399.61</v>
          </cell>
          <cell r="K477">
            <v>3</v>
          </cell>
        </row>
        <row r="478">
          <cell r="B478" t="str">
            <v>T9J8920</v>
          </cell>
          <cell r="C478" t="str">
            <v>JD 750K</v>
          </cell>
          <cell r="D478" t="str">
            <v>TOOTH</v>
          </cell>
          <cell r="E478">
            <v>212.45</v>
          </cell>
          <cell r="F478">
            <v>148.72</v>
          </cell>
          <cell r="K478">
            <v>3</v>
          </cell>
        </row>
        <row r="479">
          <cell r="B479" t="str">
            <v>T161279</v>
          </cell>
          <cell r="C479" t="str">
            <v>JD 75P</v>
          </cell>
          <cell r="D479" t="str">
            <v>CUTTING EDGE</v>
          </cell>
          <cell r="E479">
            <v>146.56</v>
          </cell>
          <cell r="F479">
            <v>102.59</v>
          </cell>
          <cell r="K479">
            <v>1</v>
          </cell>
        </row>
        <row r="480">
          <cell r="B480" t="str">
            <v>T162569</v>
          </cell>
          <cell r="C480" t="str">
            <v>JD 75P</v>
          </cell>
          <cell r="D480" t="str">
            <v>PLATE</v>
          </cell>
          <cell r="E480">
            <v>584.69000000000005</v>
          </cell>
          <cell r="F480">
            <v>409.28</v>
          </cell>
          <cell r="K480">
            <v>2</v>
          </cell>
        </row>
        <row r="481">
          <cell r="B481" t="str">
            <v>TK225C100</v>
          </cell>
          <cell r="C481" t="str">
            <v>JD 75P</v>
          </cell>
          <cell r="D481" t="str">
            <v>ADAPTER</v>
          </cell>
          <cell r="E481">
            <v>65.45</v>
          </cell>
          <cell r="F481">
            <v>45.82</v>
          </cell>
          <cell r="K481">
            <v>5</v>
          </cell>
        </row>
        <row r="482">
          <cell r="B482" t="str">
            <v>TK225FD</v>
          </cell>
          <cell r="C482" t="str">
            <v>JD 75P</v>
          </cell>
          <cell r="D482" t="str">
            <v>TOOTH</v>
          </cell>
          <cell r="E482">
            <v>41.26</v>
          </cell>
          <cell r="F482">
            <v>28.88</v>
          </cell>
          <cell r="K482">
            <v>5</v>
          </cell>
        </row>
        <row r="483">
          <cell r="B483" t="str">
            <v>T286316</v>
          </cell>
          <cell r="C483" t="str">
            <v>JD 764HSD</v>
          </cell>
          <cell r="D483" t="str">
            <v>CUTTING EDGE</v>
          </cell>
          <cell r="E483">
            <v>415.96</v>
          </cell>
          <cell r="F483">
            <v>291.17</v>
          </cell>
          <cell r="K483">
            <v>2</v>
          </cell>
        </row>
        <row r="484">
          <cell r="B484" t="str">
            <v>T120978</v>
          </cell>
          <cell r="C484" t="str">
            <v>JD 872G</v>
          </cell>
          <cell r="D484" t="str">
            <v>END BIT</v>
          </cell>
          <cell r="E484">
            <v>86.03</v>
          </cell>
          <cell r="F484">
            <v>60.22</v>
          </cell>
          <cell r="K484">
            <v>2</v>
          </cell>
        </row>
        <row r="485">
          <cell r="B485" t="str">
            <v>T120979</v>
          </cell>
          <cell r="C485" t="str">
            <v>JD 872G</v>
          </cell>
          <cell r="D485" t="str">
            <v>CUTTING EDGE</v>
          </cell>
          <cell r="E485">
            <v>367.81</v>
          </cell>
          <cell r="F485">
            <v>257.47000000000003</v>
          </cell>
          <cell r="K485">
            <v>1</v>
          </cell>
        </row>
        <row r="486">
          <cell r="B486" t="str">
            <v>T218922</v>
          </cell>
          <cell r="C486" t="str">
            <v>JD 872G</v>
          </cell>
          <cell r="D486" t="str">
            <v>END BIT</v>
          </cell>
          <cell r="E486">
            <v>141.12</v>
          </cell>
          <cell r="F486">
            <v>98.78</v>
          </cell>
          <cell r="K486">
            <v>2</v>
          </cell>
        </row>
        <row r="487">
          <cell r="B487" t="str">
            <v>T225059</v>
          </cell>
          <cell r="C487" t="str">
            <v>JD 872G</v>
          </cell>
          <cell r="D487" t="str">
            <v>MID MOUNT SCARIFIER</v>
          </cell>
          <cell r="E487">
            <v>119.23</v>
          </cell>
          <cell r="F487">
            <v>83.46</v>
          </cell>
          <cell r="K487">
            <v>11</v>
          </cell>
        </row>
        <row r="488">
          <cell r="B488" t="str">
            <v>T6Y5230</v>
          </cell>
          <cell r="C488" t="str">
            <v>JD 872G</v>
          </cell>
          <cell r="D488" t="str">
            <v>SCARIFIER TOOTH</v>
          </cell>
          <cell r="E488">
            <v>35.159999999999997</v>
          </cell>
          <cell r="F488">
            <v>24.61</v>
          </cell>
          <cell r="K488">
            <v>11</v>
          </cell>
        </row>
        <row r="489">
          <cell r="B489" t="str">
            <v>T74773</v>
          </cell>
          <cell r="C489" t="str">
            <v>JD 872G</v>
          </cell>
          <cell r="D489" t="str">
            <v>CUTTING EDGE</v>
          </cell>
          <cell r="E489">
            <v>379.57</v>
          </cell>
          <cell r="F489">
            <v>265.7</v>
          </cell>
          <cell r="K489">
            <v>2</v>
          </cell>
        </row>
        <row r="490">
          <cell r="B490" t="str">
            <v>T8E6359</v>
          </cell>
          <cell r="C490" t="str">
            <v>JD 872G</v>
          </cell>
          <cell r="D490" t="str">
            <v>RETAINER</v>
          </cell>
          <cell r="E490">
            <v>11.14</v>
          </cell>
          <cell r="F490">
            <v>7.8</v>
          </cell>
          <cell r="K490">
            <v>3</v>
          </cell>
        </row>
        <row r="491">
          <cell r="B491" t="str">
            <v>T9F5124</v>
          </cell>
          <cell r="C491" t="str">
            <v>JD 872G</v>
          </cell>
          <cell r="D491" t="str">
            <v>SCARIFIER SHANK</v>
          </cell>
          <cell r="E491">
            <v>144.91</v>
          </cell>
          <cell r="F491">
            <v>101.44</v>
          </cell>
          <cell r="K491">
            <v>11</v>
          </cell>
        </row>
        <row r="492">
          <cell r="B492" t="str">
            <v>T9J6586</v>
          </cell>
          <cell r="C492" t="str">
            <v>JD 872G</v>
          </cell>
          <cell r="D492" t="str">
            <v>SHANK AS</v>
          </cell>
          <cell r="E492">
            <v>686.98</v>
          </cell>
          <cell r="F492">
            <v>480.89</v>
          </cell>
          <cell r="K492">
            <v>3</v>
          </cell>
        </row>
        <row r="493">
          <cell r="B493" t="str">
            <v>317-5278</v>
          </cell>
          <cell r="C493" t="str">
            <v>CAT 140H</v>
          </cell>
          <cell r="D493" t="str">
            <v xml:space="preserve">FUEL INJECTOR </v>
          </cell>
          <cell r="E493">
            <v>2114.41</v>
          </cell>
          <cell r="F493">
            <v>1480.09</v>
          </cell>
          <cell r="K493">
            <v>6</v>
          </cell>
        </row>
        <row r="494">
          <cell r="B494" t="str">
            <v>4W-7017</v>
          </cell>
          <cell r="C494" t="str">
            <v>CAT 16G</v>
          </cell>
          <cell r="D494" t="str">
            <v>FUEL INJECTOR</v>
          </cell>
          <cell r="E494">
            <v>560.99</v>
          </cell>
          <cell r="F494">
            <v>392.69</v>
          </cell>
          <cell r="K494">
            <v>6</v>
          </cell>
        </row>
        <row r="495">
          <cell r="B495" t="str">
            <v>608-2959</v>
          </cell>
          <cell r="C495" t="str">
            <v>CAT 259D</v>
          </cell>
          <cell r="D495" t="str">
            <v xml:space="preserve">INJECTOR </v>
          </cell>
          <cell r="E495">
            <v>1852.3</v>
          </cell>
          <cell r="F495">
            <v>1296.6099999999999</v>
          </cell>
          <cell r="K495">
            <v>4</v>
          </cell>
        </row>
        <row r="496">
          <cell r="B496" t="str">
            <v>477-7735</v>
          </cell>
          <cell r="C496" t="str">
            <v>CAT 305.E2</v>
          </cell>
          <cell r="D496" t="str">
            <v>INJECTOR</v>
          </cell>
          <cell r="E496">
            <v>1852.34</v>
          </cell>
          <cell r="F496">
            <v>1296.6400000000001</v>
          </cell>
          <cell r="K496">
            <v>4</v>
          </cell>
        </row>
        <row r="497">
          <cell r="B497" t="str">
            <v>370-7280</v>
          </cell>
          <cell r="C497" t="str">
            <v>CAT 325F LCR</v>
          </cell>
          <cell r="D497" t="str">
            <v>INJECTOR</v>
          </cell>
          <cell r="E497">
            <v>1606.8</v>
          </cell>
          <cell r="F497">
            <v>1124.76</v>
          </cell>
          <cell r="K497">
            <v>8</v>
          </cell>
        </row>
        <row r="498">
          <cell r="B498" t="str">
            <v>617-1909</v>
          </cell>
          <cell r="C498" t="str">
            <v>CAT 336</v>
          </cell>
          <cell r="D498" t="str">
            <v>FUEL INJECTOR</v>
          </cell>
          <cell r="E498">
            <v>1575.3</v>
          </cell>
          <cell r="F498">
            <v>1102.71</v>
          </cell>
          <cell r="K498">
            <v>18</v>
          </cell>
        </row>
        <row r="499">
          <cell r="B499" t="str">
            <v>390-0696</v>
          </cell>
          <cell r="C499" t="str">
            <v>CAT 349</v>
          </cell>
          <cell r="D499" t="str">
            <v>INLET MODULE KIT</v>
          </cell>
          <cell r="E499">
            <v>12151.17</v>
          </cell>
          <cell r="F499">
            <v>7290.7</v>
          </cell>
          <cell r="K499">
            <v>2</v>
          </cell>
        </row>
        <row r="500">
          <cell r="B500" t="str">
            <v>378-4609</v>
          </cell>
          <cell r="C500" t="str">
            <v>CAT 349, CAT 730C2</v>
          </cell>
          <cell r="D500" t="str">
            <v>INJECTOR</v>
          </cell>
          <cell r="E500">
            <v>2348.85</v>
          </cell>
          <cell r="F500">
            <v>1644.2</v>
          </cell>
          <cell r="K500">
            <v>24</v>
          </cell>
        </row>
        <row r="501">
          <cell r="B501" t="str">
            <v>249-0712</v>
          </cell>
          <cell r="C501" t="str">
            <v>CAT 730, CAT 966H</v>
          </cell>
          <cell r="D501" t="str">
            <v>FUEL INJECTOR</v>
          </cell>
          <cell r="E501">
            <v>2190.4899999999998</v>
          </cell>
          <cell r="F501">
            <v>1533.34</v>
          </cell>
          <cell r="K501">
            <v>30</v>
          </cell>
        </row>
        <row r="502">
          <cell r="B502" t="str">
            <v>618-0750</v>
          </cell>
          <cell r="C502" t="str">
            <v>CAT 740, CAT 980H</v>
          </cell>
          <cell r="D502" t="str">
            <v>FUEL INJECTOR</v>
          </cell>
          <cell r="E502">
            <v>2292.9299999999998</v>
          </cell>
          <cell r="F502">
            <v>1605.05</v>
          </cell>
          <cell r="K502">
            <v>30</v>
          </cell>
        </row>
        <row r="503">
          <cell r="B503" t="str">
            <v>359-4020</v>
          </cell>
          <cell r="C503" t="str">
            <v>CAT 740B</v>
          </cell>
          <cell r="D503" t="str">
            <v>INJECTOR</v>
          </cell>
          <cell r="E503">
            <v>2201.7800000000002</v>
          </cell>
          <cell r="F503">
            <v>1541.25</v>
          </cell>
          <cell r="K503">
            <v>18</v>
          </cell>
        </row>
        <row r="504">
          <cell r="B504" t="str">
            <v>610-2300</v>
          </cell>
          <cell r="C504" t="str">
            <v>CAT 930K, CAT M320F</v>
          </cell>
          <cell r="D504" t="str">
            <v>FUEL INJECTOR</v>
          </cell>
          <cell r="E504">
            <v>1606.8</v>
          </cell>
          <cell r="F504">
            <v>1124.76</v>
          </cell>
          <cell r="K504">
            <v>18</v>
          </cell>
        </row>
        <row r="505">
          <cell r="B505" t="str">
            <v>127-8218</v>
          </cell>
          <cell r="C505" t="str">
            <v>CAT 962G</v>
          </cell>
          <cell r="D505" t="str">
            <v>FUEL INJECTOR</v>
          </cell>
          <cell r="E505">
            <v>944.32</v>
          </cell>
          <cell r="F505">
            <v>661.02</v>
          </cell>
          <cell r="K505">
            <v>6</v>
          </cell>
        </row>
        <row r="506">
          <cell r="B506" t="str">
            <v>236-0962</v>
          </cell>
          <cell r="C506" t="str">
            <v>CAT D6R</v>
          </cell>
          <cell r="D506" t="str">
            <v>INJECTOR</v>
          </cell>
          <cell r="E506">
            <v>2185.44</v>
          </cell>
          <cell r="F506">
            <v>1529.81</v>
          </cell>
          <cell r="K506">
            <v>6</v>
          </cell>
        </row>
        <row r="507">
          <cell r="B507" t="str">
            <v>387-9434</v>
          </cell>
          <cell r="C507" t="str">
            <v>CAT D6T</v>
          </cell>
          <cell r="D507" t="str">
            <v>INJECTOR</v>
          </cell>
          <cell r="E507">
            <v>2077.89</v>
          </cell>
          <cell r="F507">
            <v>1454.52</v>
          </cell>
          <cell r="K507">
            <v>6</v>
          </cell>
        </row>
        <row r="508">
          <cell r="B508" t="str">
            <v>100-7592</v>
          </cell>
          <cell r="C508" t="str">
            <v>CAT D8R</v>
          </cell>
          <cell r="D508" t="str">
            <v>INJECTOR</v>
          </cell>
          <cell r="E508">
            <v>516.04999999999995</v>
          </cell>
          <cell r="F508">
            <v>361.24</v>
          </cell>
          <cell r="K508">
            <v>6</v>
          </cell>
        </row>
        <row r="509">
          <cell r="B509" t="str">
            <v>211-3025</v>
          </cell>
          <cell r="C509" t="str">
            <v>CAT D8R II</v>
          </cell>
          <cell r="D509" t="str">
            <v>INJECTOR</v>
          </cell>
          <cell r="E509">
            <v>2223.48</v>
          </cell>
          <cell r="F509">
            <v>1556.44</v>
          </cell>
          <cell r="K509">
            <v>6</v>
          </cell>
        </row>
        <row r="510">
          <cell r="B510" t="str">
            <v>387-9428</v>
          </cell>
          <cell r="C510" t="str">
            <v>CAT IT62H</v>
          </cell>
          <cell r="D510" t="str">
            <v>INJECTOR</v>
          </cell>
          <cell r="E510">
            <v>2119.6999999999998</v>
          </cell>
          <cell r="F510">
            <v>1483.79</v>
          </cell>
          <cell r="K510">
            <v>6</v>
          </cell>
        </row>
        <row r="511">
          <cell r="B511">
            <v>8976879440</v>
          </cell>
          <cell r="C511" t="str">
            <v>JD 135G</v>
          </cell>
          <cell r="D511" t="str">
            <v>FUEL NOZZLE</v>
          </cell>
          <cell r="E511">
            <v>1457.39</v>
          </cell>
          <cell r="F511">
            <v>1020.17</v>
          </cell>
          <cell r="K511">
            <v>12</v>
          </cell>
        </row>
        <row r="512">
          <cell r="B512">
            <v>8982384632</v>
          </cell>
          <cell r="C512" t="str">
            <v>JD 245GLC, JD 345GLC</v>
          </cell>
          <cell r="D512" t="str">
            <v>FUEL NOZZLE</v>
          </cell>
          <cell r="E512">
            <v>1130.95</v>
          </cell>
          <cell r="F512">
            <v>791.67</v>
          </cell>
          <cell r="K512">
            <v>24</v>
          </cell>
        </row>
        <row r="513">
          <cell r="B513" t="str">
            <v>MIU802933</v>
          </cell>
          <cell r="C513" t="str">
            <v>JD 325G, JD 75P</v>
          </cell>
          <cell r="D513" t="str">
            <v>INJECTOR</v>
          </cell>
          <cell r="E513">
            <v>1062.05</v>
          </cell>
          <cell r="F513">
            <v>743.44</v>
          </cell>
          <cell r="K513">
            <v>16</v>
          </cell>
        </row>
        <row r="514">
          <cell r="B514" t="str">
            <v>SE501961</v>
          </cell>
          <cell r="C514" t="str">
            <v>JD 329D</v>
          </cell>
          <cell r="D514" t="str">
            <v>INJECTOR</v>
          </cell>
          <cell r="E514">
            <v>226.82</v>
          </cell>
          <cell r="F514">
            <v>158.77000000000001</v>
          </cell>
          <cell r="K514">
            <v>5</v>
          </cell>
        </row>
        <row r="515">
          <cell r="B515" t="str">
            <v>MIU802382</v>
          </cell>
          <cell r="C515" t="str">
            <v>JD 333E</v>
          </cell>
          <cell r="D515" t="str">
            <v>INJECTOR</v>
          </cell>
          <cell r="E515">
            <v>1693.91</v>
          </cell>
          <cell r="F515">
            <v>1185.74</v>
          </cell>
          <cell r="K515">
            <v>4</v>
          </cell>
        </row>
        <row r="516">
          <cell r="B516" t="str">
            <v>RE555914</v>
          </cell>
          <cell r="C516" t="str">
            <v>JD 350GLC</v>
          </cell>
          <cell r="D516" t="str">
            <v>FUEL NOZZLE</v>
          </cell>
          <cell r="E516">
            <v>909.41</v>
          </cell>
          <cell r="F516">
            <v>636.59</v>
          </cell>
          <cell r="K516">
            <v>6</v>
          </cell>
        </row>
        <row r="517">
          <cell r="B517" t="str">
            <v>MIA882450</v>
          </cell>
          <cell r="C517" t="str">
            <v>JD 35P</v>
          </cell>
          <cell r="D517" t="str">
            <v>FUEL NOZZLE</v>
          </cell>
          <cell r="E517">
            <v>384.9</v>
          </cell>
          <cell r="F517">
            <v>269.43</v>
          </cell>
          <cell r="K517">
            <v>3</v>
          </cell>
        </row>
        <row r="518">
          <cell r="B518" t="str">
            <v>RE560656</v>
          </cell>
          <cell r="C518" t="str">
            <v>JD 470GLC</v>
          </cell>
          <cell r="D518" t="str">
            <v>FUEL NOZZLE</v>
          </cell>
          <cell r="E518">
            <v>2062.7800000000002</v>
          </cell>
          <cell r="F518">
            <v>1443.95</v>
          </cell>
          <cell r="K518">
            <v>12</v>
          </cell>
        </row>
        <row r="519">
          <cell r="B519" t="str">
            <v>MIU802771</v>
          </cell>
          <cell r="C519" t="str">
            <v>JD 50G</v>
          </cell>
          <cell r="D519" t="str">
            <v>FUEL NOZZLE</v>
          </cell>
          <cell r="E519">
            <v>1348.26</v>
          </cell>
          <cell r="F519">
            <v>943.78</v>
          </cell>
          <cell r="K519">
            <v>4</v>
          </cell>
        </row>
        <row r="520">
          <cell r="B520" t="str">
            <v>DZ100212</v>
          </cell>
          <cell r="C520" t="str">
            <v>JD 524K, JD 544K, JD 650J, JD 650P</v>
          </cell>
          <cell r="D520" t="str">
            <v>FUEL NOZZLE</v>
          </cell>
          <cell r="E520">
            <v>757.84</v>
          </cell>
          <cell r="F520">
            <v>530.49</v>
          </cell>
          <cell r="K520">
            <v>30</v>
          </cell>
        </row>
        <row r="521">
          <cell r="B521" t="str">
            <v>RE557023</v>
          </cell>
          <cell r="C521" t="str">
            <v>JD 524L, JD 544G, JD 650K, JD 700L, JD 750K</v>
          </cell>
          <cell r="D521" t="str">
            <v>FUEL NOZZLE KIT</v>
          </cell>
          <cell r="E521">
            <v>832.36</v>
          </cell>
          <cell r="F521">
            <v>582.65</v>
          </cell>
          <cell r="K521">
            <v>34</v>
          </cell>
        </row>
        <row r="522">
          <cell r="B522" t="str">
            <v>DZ100217</v>
          </cell>
          <cell r="C522" t="str">
            <v>JD 764HSD</v>
          </cell>
          <cell r="D522" t="str">
            <v xml:space="preserve">INJECTOR </v>
          </cell>
          <cell r="E522">
            <v>865.34</v>
          </cell>
          <cell r="F522">
            <v>605.74</v>
          </cell>
          <cell r="K522">
            <v>6</v>
          </cell>
        </row>
        <row r="523">
          <cell r="B523" t="str">
            <v>DZ100223</v>
          </cell>
          <cell r="C523" t="str">
            <v>JD 872G</v>
          </cell>
          <cell r="D523" t="str">
            <v>INJECTOR</v>
          </cell>
          <cell r="E523">
            <v>930.2</v>
          </cell>
          <cell r="F523">
            <v>651.14</v>
          </cell>
          <cell r="K523">
            <v>6</v>
          </cell>
        </row>
        <row r="524">
          <cell r="B524" t="str">
            <v>302-8814</v>
          </cell>
          <cell r="C524" t="str">
            <v>CAT 140H</v>
          </cell>
          <cell r="D524" t="str">
            <v>SEAT GP-SUSPENSION</v>
          </cell>
          <cell r="E524">
            <v>7486.15</v>
          </cell>
          <cell r="F524">
            <v>3743.08</v>
          </cell>
          <cell r="K524">
            <v>1</v>
          </cell>
        </row>
        <row r="525">
          <cell r="B525" t="str">
            <v>6W-2917</v>
          </cell>
          <cell r="C525" t="str">
            <v>CAT 16G</v>
          </cell>
          <cell r="D525" t="str">
            <v>SEAT GP-SUSPENSION</v>
          </cell>
          <cell r="E525">
            <v>6526.48</v>
          </cell>
          <cell r="F525">
            <v>3263.24</v>
          </cell>
          <cell r="K525">
            <v>1</v>
          </cell>
        </row>
        <row r="526">
          <cell r="B526" t="str">
            <v>526-4160</v>
          </cell>
          <cell r="C526" t="str">
            <v>CAT 259D</v>
          </cell>
          <cell r="D526" t="str">
            <v>SEAT GP-SUSPENSION</v>
          </cell>
          <cell r="E526">
            <v>6665.94</v>
          </cell>
          <cell r="F526">
            <v>3332.97</v>
          </cell>
          <cell r="K526">
            <v>1</v>
          </cell>
        </row>
        <row r="527">
          <cell r="B527" t="str">
            <v>432-2820</v>
          </cell>
          <cell r="C527" t="str">
            <v>CAT 305.E2</v>
          </cell>
          <cell r="D527" t="str">
            <v xml:space="preserve">SEAT </v>
          </cell>
          <cell r="E527">
            <v>3026.31</v>
          </cell>
          <cell r="F527">
            <v>1513.16</v>
          </cell>
          <cell r="K527">
            <v>1</v>
          </cell>
        </row>
        <row r="528">
          <cell r="B528" t="str">
            <v>316-8884</v>
          </cell>
          <cell r="C528" t="str">
            <v>CAT 325F LCR</v>
          </cell>
          <cell r="D528" t="str">
            <v xml:space="preserve">SEAT GP-BREAKDOWN AVAILABLE </v>
          </cell>
          <cell r="E528">
            <v>8765</v>
          </cell>
          <cell r="F528">
            <v>4382.5</v>
          </cell>
          <cell r="K528">
            <v>2</v>
          </cell>
        </row>
        <row r="529">
          <cell r="B529" t="str">
            <v>488-6511</v>
          </cell>
          <cell r="C529" t="str">
            <v>CAT 336, CAT 349</v>
          </cell>
          <cell r="D529" t="str">
            <v>SUSPENSION SEAT</v>
          </cell>
          <cell r="E529">
            <v>8200.49</v>
          </cell>
          <cell r="F529">
            <v>4100.25</v>
          </cell>
          <cell r="K529">
            <v>5</v>
          </cell>
        </row>
        <row r="530">
          <cell r="B530" t="str">
            <v>421-1230</v>
          </cell>
          <cell r="C530" t="str">
            <v>CAT 730, CAT 740B</v>
          </cell>
          <cell r="D530" t="str">
            <v>SEAT GP-SUSPENSION</v>
          </cell>
          <cell r="E530">
            <v>7646.67</v>
          </cell>
          <cell r="F530">
            <v>3823.34</v>
          </cell>
          <cell r="K530">
            <v>7</v>
          </cell>
        </row>
        <row r="531">
          <cell r="B531" t="str">
            <v>421-1231</v>
          </cell>
          <cell r="C531" t="str">
            <v>CAT 730C2</v>
          </cell>
          <cell r="D531" t="str">
            <v>SEAT GP-SUSPENSION</v>
          </cell>
          <cell r="E531">
            <v>12255.85</v>
          </cell>
          <cell r="F531">
            <v>6127.93</v>
          </cell>
          <cell r="K531">
            <v>2</v>
          </cell>
        </row>
        <row r="532">
          <cell r="B532" t="str">
            <v>279-2301</v>
          </cell>
          <cell r="C532" t="str">
            <v>CAT 740</v>
          </cell>
          <cell r="D532" t="str">
            <v>SEAT GP-SUSPENSION</v>
          </cell>
          <cell r="E532">
            <v>8940.67</v>
          </cell>
          <cell r="F532">
            <v>4470.34</v>
          </cell>
          <cell r="K532">
            <v>4</v>
          </cell>
        </row>
        <row r="533">
          <cell r="B533" t="str">
            <v>563-5964</v>
          </cell>
          <cell r="C533" t="str">
            <v>CAT 930K</v>
          </cell>
          <cell r="D533" t="str">
            <v>SEAT GP-SUSPENSION</v>
          </cell>
          <cell r="E533">
            <v>7535.59</v>
          </cell>
          <cell r="F533">
            <v>3767.8</v>
          </cell>
          <cell r="K533">
            <v>2</v>
          </cell>
        </row>
        <row r="534">
          <cell r="B534" t="str">
            <v>152-4821</v>
          </cell>
          <cell r="C534" t="str">
            <v>CAT 962G</v>
          </cell>
          <cell r="D534" t="str">
            <v>SEAT SUSPENSION</v>
          </cell>
          <cell r="E534">
            <v>4513.71</v>
          </cell>
          <cell r="F534">
            <v>2256.86</v>
          </cell>
          <cell r="K534">
            <v>1</v>
          </cell>
        </row>
        <row r="535">
          <cell r="B535" t="str">
            <v>504-4296</v>
          </cell>
          <cell r="C535" t="str">
            <v>CAT 966H, CAT 980H</v>
          </cell>
          <cell r="D535" t="str">
            <v>SEAT GP-SUSPENSION CLOTH</v>
          </cell>
          <cell r="E535">
            <v>7439.74</v>
          </cell>
          <cell r="F535">
            <v>3719.87</v>
          </cell>
          <cell r="K535">
            <v>2</v>
          </cell>
        </row>
        <row r="536">
          <cell r="B536" t="str">
            <v>504-4289</v>
          </cell>
          <cell r="C536" t="str">
            <v>CAT D6R, CAT D8R II</v>
          </cell>
          <cell r="D536" t="str">
            <v>SUSPENSION SEAT</v>
          </cell>
          <cell r="E536">
            <v>7696.81</v>
          </cell>
          <cell r="F536">
            <v>3848.41</v>
          </cell>
          <cell r="K536">
            <v>2</v>
          </cell>
        </row>
        <row r="537">
          <cell r="B537" t="str">
            <v>160-7186</v>
          </cell>
          <cell r="C537" t="str">
            <v>CAT D6T</v>
          </cell>
          <cell r="D537" t="str">
            <v>SEAT GP</v>
          </cell>
          <cell r="E537">
            <v>6122.89</v>
          </cell>
          <cell r="F537">
            <v>3061.45</v>
          </cell>
          <cell r="K537">
            <v>1</v>
          </cell>
        </row>
        <row r="538">
          <cell r="B538" t="str">
            <v>504-4291</v>
          </cell>
          <cell r="C538" t="str">
            <v>CAT D8R</v>
          </cell>
          <cell r="D538" t="str">
            <v>SEAT</v>
          </cell>
          <cell r="E538">
            <v>5916.4</v>
          </cell>
          <cell r="F538">
            <v>2958.2</v>
          </cell>
          <cell r="K538">
            <v>1</v>
          </cell>
        </row>
        <row r="539">
          <cell r="B539" t="str">
            <v>219-8095</v>
          </cell>
          <cell r="C539" t="str">
            <v>CAT IT62H</v>
          </cell>
          <cell r="D539" t="str">
            <v>SEAT GP-SUSP</v>
          </cell>
          <cell r="E539">
            <v>6560.84</v>
          </cell>
          <cell r="F539">
            <v>3280.42</v>
          </cell>
          <cell r="K539">
            <v>1</v>
          </cell>
        </row>
        <row r="540">
          <cell r="B540" t="str">
            <v>373-6030</v>
          </cell>
          <cell r="C540" t="str">
            <v>CAT M320F</v>
          </cell>
          <cell r="D540" t="str">
            <v>SEAT GP-SUSPENSION</v>
          </cell>
          <cell r="E540">
            <v>8369.8799999999992</v>
          </cell>
          <cell r="F540">
            <v>4184.9399999999996</v>
          </cell>
          <cell r="K540">
            <v>1</v>
          </cell>
        </row>
        <row r="541">
          <cell r="B541" t="str">
            <v>FYA00009134</v>
          </cell>
          <cell r="C541" t="str">
            <v>JD 135G</v>
          </cell>
          <cell r="D541" t="str">
            <v>SEAT GP-MECHANICAL</v>
          </cell>
          <cell r="E541">
            <v>5074.66</v>
          </cell>
          <cell r="F541">
            <v>2537.33</v>
          </cell>
          <cell r="K541">
            <v>3</v>
          </cell>
        </row>
        <row r="542">
          <cell r="B542" t="str">
            <v>FYA00009135</v>
          </cell>
          <cell r="C542" t="str">
            <v>JD 245GLC, JD 470GLC</v>
          </cell>
          <cell r="D542" t="str">
            <v>SEAT GP-MECHANICAL</v>
          </cell>
          <cell r="E542">
            <v>6232.05</v>
          </cell>
          <cell r="F542">
            <v>3116.03</v>
          </cell>
          <cell r="K542">
            <v>8</v>
          </cell>
        </row>
        <row r="543">
          <cell r="B543" t="str">
            <v>AT532015</v>
          </cell>
          <cell r="C543" t="str">
            <v>JD 325G</v>
          </cell>
          <cell r="D543" t="str">
            <v>SEAT AS</v>
          </cell>
          <cell r="E543">
            <v>3501.47</v>
          </cell>
          <cell r="F543">
            <v>1750.74</v>
          </cell>
          <cell r="K543">
            <v>3</v>
          </cell>
        </row>
        <row r="544">
          <cell r="B544" t="str">
            <v>AT434492</v>
          </cell>
          <cell r="C544" t="str">
            <v>JD 329D</v>
          </cell>
          <cell r="D544" t="str">
            <v>AIR SUSPENSION SEAT</v>
          </cell>
          <cell r="E544">
            <v>3502.5</v>
          </cell>
          <cell r="F544">
            <v>1751.25</v>
          </cell>
          <cell r="K544">
            <v>1</v>
          </cell>
        </row>
        <row r="545">
          <cell r="B545" t="str">
            <v>AT405894</v>
          </cell>
          <cell r="C545" t="str">
            <v>JD 333E</v>
          </cell>
          <cell r="D545" t="str">
            <v>SEAT AS</v>
          </cell>
          <cell r="E545">
            <v>4143.13</v>
          </cell>
          <cell r="F545">
            <v>2071.5700000000002</v>
          </cell>
          <cell r="K545">
            <v>1</v>
          </cell>
        </row>
        <row r="546">
          <cell r="B546" t="str">
            <v>FYA60084025</v>
          </cell>
          <cell r="C546" t="str">
            <v>JD 345GLC</v>
          </cell>
          <cell r="D546" t="str">
            <v>SEAT ASSEMBLY</v>
          </cell>
          <cell r="E546">
            <v>4833.17</v>
          </cell>
          <cell r="F546">
            <v>2416.59</v>
          </cell>
          <cell r="K546">
            <v>3</v>
          </cell>
        </row>
        <row r="547">
          <cell r="B547" t="str">
            <v>AT501053</v>
          </cell>
          <cell r="C547" t="str">
            <v>JD 350GLC</v>
          </cell>
          <cell r="D547" t="str">
            <v>SEAT ASSEMBLY</v>
          </cell>
          <cell r="E547">
            <v>9549.5400000000009</v>
          </cell>
          <cell r="F547">
            <v>4774.7700000000004</v>
          </cell>
          <cell r="K547">
            <v>1</v>
          </cell>
        </row>
        <row r="548">
          <cell r="B548">
            <v>4700770</v>
          </cell>
          <cell r="C548" t="str">
            <v>JD 35P, JD 50G</v>
          </cell>
          <cell r="D548" t="str">
            <v>SEAT ASSEMBLY</v>
          </cell>
          <cell r="E548">
            <v>3053.84</v>
          </cell>
          <cell r="F548">
            <v>1526.92</v>
          </cell>
          <cell r="K548">
            <v>2</v>
          </cell>
        </row>
        <row r="549">
          <cell r="B549" t="str">
            <v>AT527707</v>
          </cell>
          <cell r="C549" t="str">
            <v>JD 524K</v>
          </cell>
          <cell r="D549" t="str">
            <v>SEAT ASSEMBLY</v>
          </cell>
          <cell r="E549">
            <v>4883.8599999999997</v>
          </cell>
          <cell r="F549">
            <v>2441.9299999999998</v>
          </cell>
          <cell r="K549">
            <v>1</v>
          </cell>
        </row>
        <row r="550">
          <cell r="B550" t="str">
            <v>AT471146</v>
          </cell>
          <cell r="C550" t="str">
            <v>JD 524L</v>
          </cell>
          <cell r="D550" t="str">
            <v>SEAT PREMIUM ASSEMBLY</v>
          </cell>
          <cell r="E550">
            <v>8059.75</v>
          </cell>
          <cell r="F550">
            <v>4029.88</v>
          </cell>
          <cell r="K550">
            <v>1</v>
          </cell>
        </row>
        <row r="551">
          <cell r="B551" t="str">
            <v>AT522571</v>
          </cell>
          <cell r="C551" t="str">
            <v>JD 544G</v>
          </cell>
          <cell r="D551" t="str">
            <v>SEAT ASSEMBLY</v>
          </cell>
          <cell r="E551">
            <v>2246.92</v>
          </cell>
          <cell r="F551">
            <v>1123.46</v>
          </cell>
          <cell r="K551">
            <v>2</v>
          </cell>
        </row>
        <row r="552">
          <cell r="B552" t="str">
            <v>AT486062</v>
          </cell>
          <cell r="C552" t="str">
            <v>JD 544K</v>
          </cell>
          <cell r="D552" t="str">
            <v>SEAT ASSEMBLY</v>
          </cell>
          <cell r="E552">
            <v>6450.37</v>
          </cell>
          <cell r="F552">
            <v>3225.19</v>
          </cell>
          <cell r="K552">
            <v>2</v>
          </cell>
        </row>
        <row r="553">
          <cell r="B553" t="str">
            <v>AT525852</v>
          </cell>
          <cell r="C553" t="str">
            <v>JD 650J</v>
          </cell>
          <cell r="D553" t="str">
            <v>AIR RIDE SEAT SUSPENSION</v>
          </cell>
          <cell r="E553">
            <v>5516.73</v>
          </cell>
          <cell r="F553">
            <v>2758.37</v>
          </cell>
          <cell r="K553">
            <v>2</v>
          </cell>
        </row>
        <row r="554">
          <cell r="B554" t="str">
            <v>AT531315</v>
          </cell>
          <cell r="C554" t="str">
            <v>JD 650P</v>
          </cell>
          <cell r="D554" t="str">
            <v>SEAT ASSEMBLY</v>
          </cell>
          <cell r="E554">
            <v>3433.83</v>
          </cell>
          <cell r="F554">
            <v>1716.92</v>
          </cell>
          <cell r="K554">
            <v>1</v>
          </cell>
        </row>
        <row r="555">
          <cell r="B555" t="str">
            <v>AT486135</v>
          </cell>
          <cell r="C555" t="str">
            <v>JD 700L</v>
          </cell>
          <cell r="D555" t="str">
            <v>SEAT ASSEMBLY</v>
          </cell>
          <cell r="E555">
            <v>3338.14</v>
          </cell>
          <cell r="F555">
            <v>1669.07</v>
          </cell>
          <cell r="K555">
            <v>1</v>
          </cell>
        </row>
        <row r="556">
          <cell r="B556" t="str">
            <v>AT424639</v>
          </cell>
          <cell r="C556" t="str">
            <v>JD 750K</v>
          </cell>
          <cell r="D556" t="str">
            <v>SEAT ASSEMBLY</v>
          </cell>
          <cell r="E556">
            <v>4489.6099999999997</v>
          </cell>
          <cell r="F556">
            <v>2244.81</v>
          </cell>
          <cell r="K556">
            <v>1</v>
          </cell>
        </row>
        <row r="557">
          <cell r="B557" t="str">
            <v>FYD00011652</v>
          </cell>
          <cell r="C557" t="str">
            <v>JD 75P</v>
          </cell>
          <cell r="D557" t="str">
            <v>SEAT</v>
          </cell>
          <cell r="E557">
            <v>1196.52</v>
          </cell>
          <cell r="F557">
            <v>598.26</v>
          </cell>
          <cell r="K557">
            <v>1</v>
          </cell>
        </row>
        <row r="558">
          <cell r="B558" t="str">
            <v>FYD00013134</v>
          </cell>
          <cell r="C558" t="str">
            <v>JD 75P</v>
          </cell>
          <cell r="D558" t="str">
            <v>SEAT SUSPENSION</v>
          </cell>
          <cell r="E558">
            <v>3021.29</v>
          </cell>
          <cell r="F558">
            <v>1510.65</v>
          </cell>
          <cell r="K558">
            <v>1</v>
          </cell>
        </row>
        <row r="559">
          <cell r="B559" t="str">
            <v>AT355661</v>
          </cell>
          <cell r="C559" t="str">
            <v>JD 764HSD</v>
          </cell>
          <cell r="D559" t="str">
            <v>SEAT AS</v>
          </cell>
          <cell r="E559">
            <v>5267.76</v>
          </cell>
          <cell r="F559">
            <v>2633.88</v>
          </cell>
          <cell r="K559">
            <v>1</v>
          </cell>
        </row>
        <row r="560">
          <cell r="B560" t="str">
            <v>AT522601</v>
          </cell>
          <cell r="C560" t="str">
            <v>JD 872G</v>
          </cell>
          <cell r="D560" t="str">
            <v>SEAT AS</v>
          </cell>
          <cell r="E560">
            <v>6098.98</v>
          </cell>
          <cell r="F560">
            <v>3049.49</v>
          </cell>
          <cell r="K560">
            <v>1</v>
          </cell>
        </row>
        <row r="561">
          <cell r="B561" t="str">
            <v>AT522588</v>
          </cell>
          <cell r="C561" t="str">
            <v>JD650K</v>
          </cell>
          <cell r="D561" t="str">
            <v>SEAT ASSEMBLY</v>
          </cell>
          <cell r="E561">
            <v>2702.58</v>
          </cell>
          <cell r="F561">
            <v>1351.29</v>
          </cell>
          <cell r="K561">
            <v>1</v>
          </cell>
        </row>
        <row r="562">
          <cell r="B562" t="str">
            <v>GB02N (17.5R25)</v>
          </cell>
          <cell r="C562" t="str">
            <v>CAT 140H</v>
          </cell>
          <cell r="D562" t="str">
            <v>17.5R25 TIRE</v>
          </cell>
          <cell r="E562">
            <v>5087.8100000000004</v>
          </cell>
          <cell r="F562">
            <v>2543.91</v>
          </cell>
          <cell r="K562">
            <v>6</v>
          </cell>
        </row>
        <row r="563">
          <cell r="B563" t="str">
            <v>18.00-25 12PR E2</v>
          </cell>
          <cell r="C563" t="str">
            <v>CAT 16G</v>
          </cell>
          <cell r="D563" t="str">
            <v>18.00-25 12PR E2 TIRE</v>
          </cell>
          <cell r="E563">
            <v>2853.33</v>
          </cell>
          <cell r="F563">
            <v>1426.67</v>
          </cell>
          <cell r="K563">
            <v>6</v>
          </cell>
        </row>
        <row r="564">
          <cell r="B564" t="str">
            <v>607-4804</v>
          </cell>
          <cell r="C564" t="str">
            <v>CAT 259D</v>
          </cell>
          <cell r="D564" t="str">
            <v>RUBBER TRACK 400 MM</v>
          </cell>
          <cell r="E564">
            <v>3172.64</v>
          </cell>
          <cell r="F564">
            <v>1903.58</v>
          </cell>
          <cell r="K564">
            <v>2</v>
          </cell>
        </row>
        <row r="565">
          <cell r="B565" t="str">
            <v>GB02N (23.5R25)</v>
          </cell>
          <cell r="C565" t="str">
            <v>CAT 730, CAT 962G, CAT IT62H</v>
          </cell>
          <cell r="D565" t="str">
            <v>23.5R25 TIRE</v>
          </cell>
          <cell r="E565">
            <v>9608.0400000000009</v>
          </cell>
          <cell r="F565">
            <v>4804.0200000000004</v>
          </cell>
          <cell r="K565">
            <v>28</v>
          </cell>
        </row>
        <row r="566">
          <cell r="B566" t="str">
            <v>GCB5 (750/65R25)</v>
          </cell>
          <cell r="C566" t="str">
            <v>CAT 730C2, CAT IT62H</v>
          </cell>
          <cell r="D566" t="str">
            <v>750/65R25 TIRE</v>
          </cell>
          <cell r="E566">
            <v>17167.310000000001</v>
          </cell>
          <cell r="F566">
            <v>8583.66</v>
          </cell>
          <cell r="K566">
            <v>16</v>
          </cell>
        </row>
        <row r="567">
          <cell r="B567" t="str">
            <v>GLC8S+ (29.5R25)</v>
          </cell>
          <cell r="C567" t="str">
            <v>CAT 740, CAT 740B, CAT 980H</v>
          </cell>
          <cell r="D567" t="str">
            <v>29.5R25 TIRE</v>
          </cell>
          <cell r="E567">
            <v>19382.12</v>
          </cell>
          <cell r="F567">
            <v>9691.06</v>
          </cell>
          <cell r="K567">
            <v>46</v>
          </cell>
        </row>
        <row r="568">
          <cell r="B568" t="str">
            <v>GB02N (20.5R25)</v>
          </cell>
          <cell r="C568" t="str">
            <v>CAT 930K, JD 524K, JD 524L, JD 544G, JD 544K</v>
          </cell>
          <cell r="D568" t="str">
            <v>TIRE 20.5R25</v>
          </cell>
          <cell r="E568">
            <v>10926.76</v>
          </cell>
          <cell r="F568">
            <v>5463.38</v>
          </cell>
          <cell r="K568">
            <v>32</v>
          </cell>
        </row>
        <row r="569">
          <cell r="B569" t="str">
            <v>GLC8S+ (26.5R25)</v>
          </cell>
          <cell r="C569" t="str">
            <v>CAT 966H</v>
          </cell>
          <cell r="D569" t="str">
            <v>26.5R25 TIRE</v>
          </cell>
          <cell r="E569">
            <v>12187.24</v>
          </cell>
          <cell r="F569">
            <v>6093.62</v>
          </cell>
          <cell r="K569">
            <v>4</v>
          </cell>
        </row>
        <row r="570">
          <cell r="B570" t="str">
            <v>GCAS+(10.00R20)</v>
          </cell>
          <cell r="C570" t="str">
            <v>CAT M320F</v>
          </cell>
          <cell r="D570" t="str">
            <v>TIRE 10.00R20</v>
          </cell>
          <cell r="E570">
            <v>5927.93</v>
          </cell>
          <cell r="F570">
            <v>2963.97</v>
          </cell>
          <cell r="K570">
            <v>8</v>
          </cell>
        </row>
        <row r="571">
          <cell r="B571" t="str">
            <v>T445531</v>
          </cell>
          <cell r="C571" t="str">
            <v>JD 325G</v>
          </cell>
          <cell r="D571" t="str">
            <v>RUBBER TRACK ZIGZAG</v>
          </cell>
          <cell r="E571">
            <v>2513.2399999999998</v>
          </cell>
          <cell r="F571">
            <v>1507.94</v>
          </cell>
          <cell r="K571">
            <v>6</v>
          </cell>
        </row>
        <row r="572">
          <cell r="B572" t="str">
            <v>T445525</v>
          </cell>
          <cell r="C572" t="str">
            <v>JD 329D, JE 333E</v>
          </cell>
          <cell r="D572" t="str">
            <v xml:space="preserve">RUBBER TRACK 450MM </v>
          </cell>
          <cell r="E572">
            <v>2793.24</v>
          </cell>
          <cell r="F572">
            <v>1675.94</v>
          </cell>
          <cell r="K572">
            <v>4</v>
          </cell>
        </row>
        <row r="573">
          <cell r="B573" t="str">
            <v>FYD00009804</v>
          </cell>
          <cell r="C573" t="str">
            <v>JD 35P</v>
          </cell>
          <cell r="D573" t="str">
            <v>RUBBER TRACK</v>
          </cell>
          <cell r="E573">
            <v>2803.43</v>
          </cell>
          <cell r="F573">
            <v>1682.06</v>
          </cell>
          <cell r="K573">
            <v>2</v>
          </cell>
        </row>
        <row r="574">
          <cell r="B574" t="str">
            <v>AT362792</v>
          </cell>
          <cell r="C574" t="str">
            <v>JD 764HSD</v>
          </cell>
          <cell r="D574" t="str">
            <v>RUBBER TRACK</v>
          </cell>
          <cell r="E574">
            <v>16737.77</v>
          </cell>
          <cell r="F574">
            <v>10042.66</v>
          </cell>
          <cell r="K574">
            <v>2</v>
          </cell>
        </row>
        <row r="575">
          <cell r="B575" t="str">
            <v>174-1644</v>
          </cell>
          <cell r="C575" t="str">
            <v>CAT 140H</v>
          </cell>
          <cell r="D575" t="str">
            <v>TURBOCHARGER</v>
          </cell>
          <cell r="E575">
            <v>7875.6</v>
          </cell>
          <cell r="F575">
            <v>3937.8</v>
          </cell>
          <cell r="K575">
            <v>1</v>
          </cell>
        </row>
        <row r="576">
          <cell r="B576" t="str">
            <v>4W-4257</v>
          </cell>
          <cell r="C576" t="str">
            <v>CAT 16G</v>
          </cell>
          <cell r="D576" t="str">
            <v>TURBOCHARGER</v>
          </cell>
          <cell r="E576">
            <v>9031.2099999999991</v>
          </cell>
          <cell r="F576">
            <v>4515.6099999999997</v>
          </cell>
          <cell r="K576">
            <v>1</v>
          </cell>
        </row>
        <row r="577">
          <cell r="B577" t="str">
            <v>436-1920</v>
          </cell>
          <cell r="C577" t="str">
            <v>CAT 259D</v>
          </cell>
          <cell r="D577" t="str">
            <v>TURBOCHARGER</v>
          </cell>
          <cell r="E577">
            <v>4626.24</v>
          </cell>
          <cell r="F577">
            <v>2313.12</v>
          </cell>
          <cell r="K577">
            <v>1</v>
          </cell>
        </row>
        <row r="578">
          <cell r="B578" t="str">
            <v>421-3007</v>
          </cell>
          <cell r="C578" t="str">
            <v>CAT 325F LCR</v>
          </cell>
          <cell r="D578" t="str">
            <v>TURBOCHARGER</v>
          </cell>
          <cell r="E578">
            <v>4055.15</v>
          </cell>
          <cell r="F578">
            <v>2027.58</v>
          </cell>
          <cell r="K578">
            <v>2</v>
          </cell>
        </row>
        <row r="579">
          <cell r="B579" t="str">
            <v>587-3239</v>
          </cell>
          <cell r="C579" t="str">
            <v>CAT 325F LCR</v>
          </cell>
          <cell r="D579" t="str">
            <v>TURBOCHARGER</v>
          </cell>
          <cell r="E579">
            <v>3470.47</v>
          </cell>
          <cell r="F579">
            <v>1735.24</v>
          </cell>
          <cell r="K579">
            <v>2</v>
          </cell>
        </row>
        <row r="580">
          <cell r="B580" t="str">
            <v>528-1451</v>
          </cell>
          <cell r="C580" t="str">
            <v>CAT 336</v>
          </cell>
          <cell r="D580" t="str">
            <v>TURBOCHARGER</v>
          </cell>
          <cell r="E580">
            <v>6026.71</v>
          </cell>
          <cell r="F580">
            <v>3013.36</v>
          </cell>
          <cell r="K580">
            <v>3</v>
          </cell>
        </row>
        <row r="581">
          <cell r="B581" t="str">
            <v>565-5143</v>
          </cell>
          <cell r="C581" t="str">
            <v>CAT 349</v>
          </cell>
          <cell r="D581" t="str">
            <v>TURBOCHARGER</v>
          </cell>
          <cell r="E581">
            <v>5935.36</v>
          </cell>
          <cell r="F581">
            <v>2967.68</v>
          </cell>
          <cell r="K581">
            <v>2</v>
          </cell>
        </row>
        <row r="582">
          <cell r="B582" t="str">
            <v>255-8862</v>
          </cell>
          <cell r="C582" t="str">
            <v>CAT 730</v>
          </cell>
          <cell r="D582" t="str">
            <v>TURBOCHARGER</v>
          </cell>
          <cell r="E582">
            <v>8290.58</v>
          </cell>
          <cell r="F582">
            <v>4145.29</v>
          </cell>
          <cell r="K582">
            <v>4</v>
          </cell>
        </row>
        <row r="583">
          <cell r="B583" t="str">
            <v>424-3445</v>
          </cell>
          <cell r="C583" t="str">
            <v>CAT 730C2</v>
          </cell>
          <cell r="D583" t="str">
            <v>TURBOCHARGER</v>
          </cell>
          <cell r="E583">
            <v>7305.08</v>
          </cell>
          <cell r="F583">
            <v>3652.54</v>
          </cell>
          <cell r="K583">
            <v>2</v>
          </cell>
        </row>
        <row r="584">
          <cell r="B584" t="str">
            <v>362-0857</v>
          </cell>
          <cell r="C584" t="str">
            <v>CAT 740</v>
          </cell>
          <cell r="D584" t="str">
            <v>TURBOCHARGER</v>
          </cell>
          <cell r="E584">
            <v>9614.0499999999993</v>
          </cell>
          <cell r="F584">
            <v>4807.03</v>
          </cell>
          <cell r="K584">
            <v>4</v>
          </cell>
        </row>
        <row r="585">
          <cell r="B585" t="str">
            <v>450-0544</v>
          </cell>
          <cell r="C585" t="str">
            <v>CAT 740B</v>
          </cell>
          <cell r="D585" t="str">
            <v>TURBOCHARGER</v>
          </cell>
          <cell r="E585">
            <v>9474.9599999999991</v>
          </cell>
          <cell r="F585">
            <v>4737.4799999999996</v>
          </cell>
          <cell r="K585">
            <v>3</v>
          </cell>
        </row>
        <row r="586">
          <cell r="B586" t="str">
            <v>556-7933</v>
          </cell>
          <cell r="C586" t="str">
            <v>CAT 930K</v>
          </cell>
          <cell r="D586" t="str">
            <v>TURBOCHARGER</v>
          </cell>
          <cell r="E586">
            <v>4075.51</v>
          </cell>
          <cell r="F586">
            <v>2037.76</v>
          </cell>
          <cell r="K586">
            <v>2</v>
          </cell>
        </row>
        <row r="587">
          <cell r="B587" t="str">
            <v>198-1845</v>
          </cell>
          <cell r="C587" t="str">
            <v>CAT 962G</v>
          </cell>
          <cell r="D587" t="str">
            <v>TURBOCHARGER</v>
          </cell>
          <cell r="E587">
            <v>6229.77</v>
          </cell>
          <cell r="F587">
            <v>3114.89</v>
          </cell>
          <cell r="K587">
            <v>1</v>
          </cell>
        </row>
        <row r="588">
          <cell r="B588" t="str">
            <v>247-2957</v>
          </cell>
          <cell r="C588" t="str">
            <v>CAT 966H</v>
          </cell>
          <cell r="D588" t="str">
            <v>TURBOCHARGER</v>
          </cell>
          <cell r="E588">
            <v>9665.92</v>
          </cell>
          <cell r="F588">
            <v>4832.96</v>
          </cell>
          <cell r="K588">
            <v>1</v>
          </cell>
        </row>
        <row r="589">
          <cell r="B589" t="str">
            <v>382-7897</v>
          </cell>
          <cell r="C589" t="str">
            <v>CAT 980H</v>
          </cell>
          <cell r="D589" t="str">
            <v>TURBOCHARGER</v>
          </cell>
          <cell r="E589">
            <v>12789.9</v>
          </cell>
          <cell r="F589">
            <v>6394.95</v>
          </cell>
          <cell r="K589">
            <v>1</v>
          </cell>
        </row>
        <row r="590">
          <cell r="B590" t="str">
            <v>188-5156</v>
          </cell>
          <cell r="C590" t="str">
            <v>CAT D6R</v>
          </cell>
          <cell r="D590" t="str">
            <v>TURBOCHARGER</v>
          </cell>
          <cell r="E590">
            <v>6200.18</v>
          </cell>
          <cell r="F590">
            <v>3100.09</v>
          </cell>
          <cell r="K590">
            <v>1</v>
          </cell>
        </row>
        <row r="591">
          <cell r="B591" t="str">
            <v>252-5165</v>
          </cell>
          <cell r="C591" t="str">
            <v>CAT D6T</v>
          </cell>
          <cell r="D591" t="str">
            <v>TURBOCHARGER</v>
          </cell>
          <cell r="E591">
            <v>6528.01</v>
          </cell>
          <cell r="F591">
            <v>3264.01</v>
          </cell>
          <cell r="K591">
            <v>1</v>
          </cell>
        </row>
        <row r="592">
          <cell r="B592" t="str">
            <v>179-5922</v>
          </cell>
          <cell r="C592" t="str">
            <v>CAT D8R</v>
          </cell>
          <cell r="D592" t="str">
            <v>TURBOCHARGER</v>
          </cell>
          <cell r="E592">
            <v>10542.6</v>
          </cell>
          <cell r="F592">
            <v>5271.3</v>
          </cell>
          <cell r="K592">
            <v>1</v>
          </cell>
        </row>
        <row r="593">
          <cell r="B593" t="str">
            <v>178-9572</v>
          </cell>
          <cell r="C593" t="str">
            <v>CAT D8R II</v>
          </cell>
          <cell r="D593" t="str">
            <v>TURBOCHARGER</v>
          </cell>
          <cell r="E593">
            <v>12466.1</v>
          </cell>
          <cell r="F593">
            <v>6233.05</v>
          </cell>
          <cell r="K593">
            <v>1</v>
          </cell>
        </row>
        <row r="594">
          <cell r="B594" t="str">
            <v>250-0841</v>
          </cell>
          <cell r="C594" t="str">
            <v>CAT IT62H</v>
          </cell>
          <cell r="D594" t="str">
            <v xml:space="preserve">TURBOCHARGER </v>
          </cell>
          <cell r="E594">
            <v>7532.27</v>
          </cell>
          <cell r="F594">
            <v>3766.14</v>
          </cell>
          <cell r="K594">
            <v>1</v>
          </cell>
        </row>
        <row r="595">
          <cell r="B595" t="str">
            <v>615-6123</v>
          </cell>
          <cell r="C595" t="str">
            <v>CAT M320F</v>
          </cell>
          <cell r="D595" t="str">
            <v>TURBOCHARGER</v>
          </cell>
          <cell r="E595">
            <v>6491.51</v>
          </cell>
          <cell r="F595">
            <v>3245.76</v>
          </cell>
          <cell r="K595">
            <v>1</v>
          </cell>
        </row>
        <row r="596">
          <cell r="B596">
            <v>8983686610</v>
          </cell>
          <cell r="C596" t="str">
            <v>JD 135G</v>
          </cell>
          <cell r="D596" t="str">
            <v>TURBOCHARGER</v>
          </cell>
          <cell r="E596">
            <v>4139.34</v>
          </cell>
          <cell r="F596">
            <v>2069.67</v>
          </cell>
          <cell r="K596">
            <v>3</v>
          </cell>
        </row>
        <row r="597">
          <cell r="B597">
            <v>8983250950</v>
          </cell>
          <cell r="C597" t="str">
            <v>JD 245GLC</v>
          </cell>
          <cell r="D597" t="str">
            <v>TURBOCHARGER</v>
          </cell>
          <cell r="E597">
            <v>5073.9799999999996</v>
          </cell>
          <cell r="F597">
            <v>2536.9899999999998</v>
          </cell>
          <cell r="K597">
            <v>6</v>
          </cell>
        </row>
        <row r="598">
          <cell r="B598" t="str">
            <v>MIU804493</v>
          </cell>
          <cell r="C598" t="str">
            <v>JD 325G, JD 75P</v>
          </cell>
          <cell r="D598" t="str">
            <v>TRUBOCHARGER</v>
          </cell>
          <cell r="E598">
            <v>3081.66</v>
          </cell>
          <cell r="F598">
            <v>1540.83</v>
          </cell>
          <cell r="K598">
            <v>4</v>
          </cell>
        </row>
        <row r="599">
          <cell r="B599" t="str">
            <v>RE532722</v>
          </cell>
          <cell r="C599" t="str">
            <v>JD 329D</v>
          </cell>
          <cell r="D599" t="str">
            <v>TURBOCHARGER</v>
          </cell>
          <cell r="E599">
            <v>1558.16</v>
          </cell>
          <cell r="F599">
            <v>779.08</v>
          </cell>
          <cell r="K599">
            <v>1</v>
          </cell>
        </row>
        <row r="600">
          <cell r="B600" t="str">
            <v>MIA884648</v>
          </cell>
          <cell r="C600" t="str">
            <v>JD 333E</v>
          </cell>
          <cell r="D600" t="str">
            <v>TRUBOCHARGER</v>
          </cell>
          <cell r="E600">
            <v>3081.66</v>
          </cell>
          <cell r="F600">
            <v>1540.83</v>
          </cell>
          <cell r="K600">
            <v>1</v>
          </cell>
        </row>
        <row r="601">
          <cell r="B601">
            <v>8982609301</v>
          </cell>
          <cell r="C601" t="str">
            <v>JD 345GLC</v>
          </cell>
          <cell r="D601" t="str">
            <v>TURBOCHARGER</v>
          </cell>
          <cell r="E601">
            <v>7490.96</v>
          </cell>
          <cell r="F601">
            <v>3745.48</v>
          </cell>
          <cell r="K601">
            <v>3</v>
          </cell>
        </row>
        <row r="602">
          <cell r="B602" t="str">
            <v>RE550227</v>
          </cell>
          <cell r="C602" t="str">
            <v>JD 350GLC</v>
          </cell>
          <cell r="D602" t="str">
            <v>TURBOCHARGER</v>
          </cell>
          <cell r="E602">
            <v>5295.71</v>
          </cell>
          <cell r="F602">
            <v>2647.86</v>
          </cell>
          <cell r="K602">
            <v>1</v>
          </cell>
        </row>
        <row r="603">
          <cell r="B603" t="str">
            <v>DZ102306</v>
          </cell>
          <cell r="C603" t="str">
            <v>JD 470GLC</v>
          </cell>
          <cell r="D603" t="str">
            <v>TURBOCHARGER-HIGH PRESSURE</v>
          </cell>
          <cell r="E603">
            <v>5975.98</v>
          </cell>
          <cell r="F603">
            <v>2987.99</v>
          </cell>
          <cell r="K603">
            <v>2</v>
          </cell>
        </row>
        <row r="604">
          <cell r="B604" t="str">
            <v>RE550979</v>
          </cell>
          <cell r="C604" t="str">
            <v>JD 470GLC</v>
          </cell>
          <cell r="D604" t="str">
            <v>TURBOCHARGER-LOW PRESSURE</v>
          </cell>
          <cell r="E604">
            <v>4268.0600000000004</v>
          </cell>
          <cell r="F604">
            <v>2134.0300000000002</v>
          </cell>
          <cell r="K604">
            <v>2</v>
          </cell>
        </row>
        <row r="605">
          <cell r="B605" t="str">
            <v>RE550941</v>
          </cell>
          <cell r="C605" t="str">
            <v>JD 524K, JD 544K</v>
          </cell>
          <cell r="D605" t="str">
            <v>TURBOCHARGER</v>
          </cell>
          <cell r="E605">
            <v>2330.7399999999998</v>
          </cell>
          <cell r="F605">
            <v>1165.3699999999999</v>
          </cell>
          <cell r="K605">
            <v>3</v>
          </cell>
        </row>
        <row r="606">
          <cell r="B606" t="str">
            <v>DZ126597</v>
          </cell>
          <cell r="C606" t="str">
            <v>JD 524L, JD 544G</v>
          </cell>
          <cell r="D606" t="str">
            <v>TURBOCHARGER</v>
          </cell>
          <cell r="E606">
            <v>5670.2</v>
          </cell>
          <cell r="F606">
            <v>2835.1</v>
          </cell>
          <cell r="K606">
            <v>3</v>
          </cell>
        </row>
        <row r="607">
          <cell r="B607" t="str">
            <v>RE548751</v>
          </cell>
          <cell r="C607" t="str">
            <v>JD 650J, JD 650P</v>
          </cell>
          <cell r="D607" t="str">
            <v>TURBOCHARGER</v>
          </cell>
          <cell r="E607">
            <v>2338.7800000000002</v>
          </cell>
          <cell r="F607">
            <v>1169.3900000000001</v>
          </cell>
          <cell r="K607">
            <v>3</v>
          </cell>
        </row>
        <row r="608">
          <cell r="B608" t="str">
            <v>DZ109306</v>
          </cell>
          <cell r="C608" t="str">
            <v>JD 650K</v>
          </cell>
          <cell r="D608" t="str">
            <v>TURBOCHARGER</v>
          </cell>
          <cell r="E608">
            <v>2189.4699999999998</v>
          </cell>
          <cell r="F608">
            <v>1094.74</v>
          </cell>
          <cell r="K608">
            <v>1</v>
          </cell>
        </row>
        <row r="609">
          <cell r="B609" t="str">
            <v>DZ127141</v>
          </cell>
          <cell r="C609" t="str">
            <v>JD 700L</v>
          </cell>
          <cell r="D609" t="str">
            <v>TURBOCHARGER</v>
          </cell>
          <cell r="E609">
            <v>5408.12</v>
          </cell>
          <cell r="F609">
            <v>2704.06</v>
          </cell>
          <cell r="K609">
            <v>1</v>
          </cell>
        </row>
        <row r="610">
          <cell r="B610" t="str">
            <v>DZ127140</v>
          </cell>
          <cell r="C610" t="str">
            <v>JD 750K</v>
          </cell>
          <cell r="D610" t="str">
            <v>TURBOCHARGER</v>
          </cell>
          <cell r="E610">
            <v>5408.12</v>
          </cell>
          <cell r="F610">
            <v>2704.06</v>
          </cell>
          <cell r="K610">
            <v>1</v>
          </cell>
        </row>
        <row r="611">
          <cell r="B611" t="str">
            <v>DZ108160</v>
          </cell>
          <cell r="C611" t="str">
            <v>JD 764HSD</v>
          </cell>
          <cell r="D611" t="str">
            <v>TURNOCHARGER</v>
          </cell>
          <cell r="E611">
            <v>4351.72</v>
          </cell>
          <cell r="F611">
            <v>2175.86</v>
          </cell>
          <cell r="K611">
            <v>1</v>
          </cell>
        </row>
        <row r="612">
          <cell r="B612" t="str">
            <v>DZ108134</v>
          </cell>
          <cell r="C612" t="str">
            <v>JD 872G</v>
          </cell>
          <cell r="D612" t="str">
            <v>TURBOCHARGER</v>
          </cell>
          <cell r="E612">
            <v>4623.46</v>
          </cell>
          <cell r="F612">
            <v>2311.73</v>
          </cell>
          <cell r="K612">
            <v>1</v>
          </cell>
        </row>
        <row r="613">
          <cell r="B613" t="str">
            <v>2C05-40400-01</v>
          </cell>
          <cell r="C613" t="str">
            <v>CAT 305.E2</v>
          </cell>
          <cell r="D613" t="str">
            <v>GQP LEVEL 1 FULL UNDERCARRIAGE KIT</v>
          </cell>
          <cell r="E613">
            <v>26290.3</v>
          </cell>
          <cell r="F613">
            <v>18403.21</v>
          </cell>
          <cell r="K613">
            <v>1</v>
          </cell>
        </row>
        <row r="614">
          <cell r="B614" t="str">
            <v>2C25-49790-01</v>
          </cell>
          <cell r="C614" t="str">
            <v>CAT 325F LCR</v>
          </cell>
          <cell r="D614" t="str">
            <v>GQP LEVEL 1 FULL UNDERCARRIAGE KIT</v>
          </cell>
          <cell r="E614">
            <v>50580.46</v>
          </cell>
          <cell r="F614">
            <v>35406.32</v>
          </cell>
          <cell r="K614">
            <v>2</v>
          </cell>
        </row>
        <row r="615">
          <cell r="B615" t="str">
            <v>2C336-49800-01</v>
          </cell>
          <cell r="C615" t="str">
            <v>CAT 336</v>
          </cell>
          <cell r="D615" t="str">
            <v>GQP LEVEL 1 FULL UNDERCARRIAGE KIT</v>
          </cell>
          <cell r="E615">
            <v>63838.66</v>
          </cell>
          <cell r="F615">
            <v>44687.06</v>
          </cell>
          <cell r="K615">
            <v>3</v>
          </cell>
        </row>
        <row r="616">
          <cell r="B616" t="str">
            <v>2C349-52750-01</v>
          </cell>
          <cell r="C616" t="str">
            <v>CAT 349</v>
          </cell>
          <cell r="D616" t="str">
            <v>GQP LEVEL 1 FULL UNDERCARRIAGE KIT</v>
          </cell>
          <cell r="E616">
            <v>95696.639999999999</v>
          </cell>
          <cell r="F616">
            <v>66987.649999999994</v>
          </cell>
          <cell r="K616">
            <v>2</v>
          </cell>
        </row>
        <row r="617">
          <cell r="B617" t="str">
            <v>1C6R-4124-01</v>
          </cell>
          <cell r="C617" t="str">
            <v>CAT D6T, CAT D6R</v>
          </cell>
          <cell r="D617" t="str">
            <v>GQP LEVEL 1 FULL UNDERCARRIAGE KIT</v>
          </cell>
          <cell r="E617">
            <v>49469.919999999998</v>
          </cell>
          <cell r="F617">
            <v>34628.94</v>
          </cell>
          <cell r="K617">
            <v>2</v>
          </cell>
        </row>
        <row r="618">
          <cell r="B618" t="str">
            <v>1C8R-4422-01</v>
          </cell>
          <cell r="C618" t="str">
            <v>CAT D8R, CAT D8R II</v>
          </cell>
          <cell r="D618" t="str">
            <v>GQP LEVEL 1 FULL UNDERCARRIAGE KIT</v>
          </cell>
          <cell r="E618">
            <v>106484.52</v>
          </cell>
          <cell r="F618">
            <v>74539.16</v>
          </cell>
          <cell r="K618">
            <v>2</v>
          </cell>
        </row>
        <row r="619">
          <cell r="B619" t="str">
            <v>2A45-49800-01</v>
          </cell>
          <cell r="C619" t="str">
            <v>JD 245GLC</v>
          </cell>
          <cell r="D619" t="str">
            <v>GQP LEVEL 1 FULL UNDERCARRIAGE KIT</v>
          </cell>
          <cell r="E619">
            <v>68927.22</v>
          </cell>
          <cell r="F619">
            <v>48249.05</v>
          </cell>
          <cell r="K619">
            <v>6</v>
          </cell>
        </row>
        <row r="620">
          <cell r="B620" t="str">
            <v>2A45-48800-01</v>
          </cell>
          <cell r="C620" t="str">
            <v>JD 345GLC</v>
          </cell>
          <cell r="D620" t="str">
            <v>GQP LEVEL 1 FULL UNDERCARRIAGE KIT</v>
          </cell>
          <cell r="E620">
            <v>64182.83</v>
          </cell>
          <cell r="F620">
            <v>44927.98</v>
          </cell>
          <cell r="K620">
            <v>3</v>
          </cell>
        </row>
        <row r="621">
          <cell r="B621" t="str">
            <v>2A47-53900-01</v>
          </cell>
          <cell r="C621" t="str">
            <v>JD 470GLC</v>
          </cell>
          <cell r="D621" t="str">
            <v>GQP LEVEL 1 FULL UNDERCARRIAGE KIT</v>
          </cell>
          <cell r="E621">
            <v>124098.38</v>
          </cell>
          <cell r="F621">
            <v>86868.87</v>
          </cell>
          <cell r="K621">
            <v>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getz@jacobbros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1AB4-DFBE-4D76-97FE-0C7F33856F71}">
  <sheetPr filterMode="1">
    <pageSetUpPr fitToPage="1"/>
  </sheetPr>
  <dimension ref="B1:I63"/>
  <sheetViews>
    <sheetView workbookViewId="0">
      <selection activeCell="B15" sqref="B15:I15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30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tr">
        <f>'MOQ Grand Total'!C7</f>
        <v>Jacob Bros Construction</v>
      </c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 t="str">
        <f>'MOQ Grand Total'!C8</f>
        <v>Jennifer Getz</v>
      </c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 t="str">
        <f>'MOQ Grand Total'!C9</f>
        <v>3399 189 Street</v>
      </c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 t="str">
        <f>'MOQ Grand Total'!C10</f>
        <v>Surrey, BC V3Z 1A7</v>
      </c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 t="str">
        <f>'MOQ Grand Total'!C11</f>
        <v>jgetz@jacobbros.ca</v>
      </c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tr">
        <f>'[1]Jacob Bros MOQ Parts Summary'!B2</f>
        <v>153-5710</v>
      </c>
      <c r="C15" s="22" t="str">
        <f>'[1]Jacob Bros MOQ Parts Summary'!C2</f>
        <v>CAT 140H, CAT 966H</v>
      </c>
      <c r="D15" s="22" t="str">
        <f>'[1]Jacob Bros MOQ Parts Summary'!D2</f>
        <v>BATTERY 12V</v>
      </c>
      <c r="E15" s="52">
        <f>'[1]Jacob Bros MOQ Parts Summary'!K2</f>
        <v>4</v>
      </c>
      <c r="F15" s="24">
        <f>'[1]Jacob Bros MOQ Parts Summary'!E2</f>
        <v>614.62</v>
      </c>
      <c r="G15" s="24">
        <f t="shared" ref="G15" si="0">E15*F15</f>
        <v>2458.48</v>
      </c>
      <c r="H15" s="25">
        <f>'[1]Jacob Bros MOQ Parts Summary'!F2</f>
        <v>307.31</v>
      </c>
      <c r="I15" s="26">
        <f t="shared" ref="I15:I56" si="1">ROUND(E15*H15,2)</f>
        <v>1229.24</v>
      </c>
    </row>
    <row r="16" spans="2:9" x14ac:dyDescent="0.25">
      <c r="B16" s="22" t="str">
        <f>'[1]Jacob Bros MOQ Parts Summary'!B3</f>
        <v>153-5720</v>
      </c>
      <c r="C16" s="22" t="str">
        <f>'[1]Jacob Bros MOQ Parts Summary'!C3</f>
        <v>CAT 16G</v>
      </c>
      <c r="D16" s="22" t="str">
        <f>'[1]Jacob Bros MOQ Parts Summary'!D3</f>
        <v>BATTERY 12V 1500CCA</v>
      </c>
      <c r="E16" s="52">
        <f>'[1]Jacob Bros MOQ Parts Summary'!K3</f>
        <v>2</v>
      </c>
      <c r="F16" s="24">
        <f>'[1]Jacob Bros MOQ Parts Summary'!E3</f>
        <v>645.41999999999996</v>
      </c>
      <c r="G16" s="24">
        <f t="shared" ref="G16:G26" si="2">E16*F16</f>
        <v>1290.8399999999999</v>
      </c>
      <c r="H16" s="25">
        <f>'[1]Jacob Bros MOQ Parts Summary'!F3</f>
        <v>322.70999999999998</v>
      </c>
      <c r="I16" s="26">
        <f t="shared" si="1"/>
        <v>645.41999999999996</v>
      </c>
    </row>
    <row r="17" spans="2:9" x14ac:dyDescent="0.25">
      <c r="B17" s="22" t="str">
        <f>'[1]Jacob Bros MOQ Parts Summary'!B4</f>
        <v>230-6368</v>
      </c>
      <c r="C17" s="22" t="str">
        <f>'[1]Jacob Bros MOQ Parts Summary'!C4</f>
        <v>CAT 259D</v>
      </c>
      <c r="D17" s="22" t="str">
        <f>'[1]Jacob Bros MOQ Parts Summary'!D4</f>
        <v>BATTERY WET 12V 65BCI CCA 850</v>
      </c>
      <c r="E17" s="52">
        <f>'[1]Jacob Bros MOQ Parts Summary'!K4</f>
        <v>1</v>
      </c>
      <c r="F17" s="24">
        <f>'[1]Jacob Bros MOQ Parts Summary'!E4</f>
        <v>308.89999999999998</v>
      </c>
      <c r="G17" s="24">
        <f t="shared" si="2"/>
        <v>308.89999999999998</v>
      </c>
      <c r="H17" s="25">
        <f>'[1]Jacob Bros MOQ Parts Summary'!F4</f>
        <v>154.44999999999999</v>
      </c>
      <c r="I17" s="26">
        <f t="shared" si="1"/>
        <v>154.44999999999999</v>
      </c>
    </row>
    <row r="18" spans="2:9" x14ac:dyDescent="0.25">
      <c r="B18" s="22" t="str">
        <f>'[1]Jacob Bros MOQ Parts Summary'!B5</f>
        <v>153-5656</v>
      </c>
      <c r="C18" s="22" t="str">
        <f>'[1]Jacob Bros MOQ Parts Summary'!C5</f>
        <v>CAT 305.E2</v>
      </c>
      <c r="D18" s="22" t="str">
        <f>'[1]Jacob Bros MOQ Parts Summary'!D5</f>
        <v>BATTERY</v>
      </c>
      <c r="E18" s="52">
        <f>'[1]Jacob Bros MOQ Parts Summary'!K5</f>
        <v>1</v>
      </c>
      <c r="F18" s="24">
        <f>'[1]Jacob Bros MOQ Parts Summary'!E5</f>
        <v>230.01</v>
      </c>
      <c r="G18" s="24">
        <f t="shared" si="2"/>
        <v>230.01</v>
      </c>
      <c r="H18" s="25">
        <f>'[1]Jacob Bros MOQ Parts Summary'!F5</f>
        <v>115.01</v>
      </c>
      <c r="I18" s="26">
        <f t="shared" si="1"/>
        <v>115.01</v>
      </c>
    </row>
    <row r="19" spans="2:9" x14ac:dyDescent="0.25">
      <c r="B19" s="22" t="str">
        <f>'[1]Jacob Bros MOQ Parts Summary'!B6</f>
        <v>115-2422</v>
      </c>
      <c r="C19" s="22" t="str">
        <f>'[1]Jacob Bros MOQ Parts Summary'!C6</f>
        <v>CAT 325F, CAT 336, CAT 349, CAT 730, CAT 930K, CAT 962G, CAT 980H, CAT D6T, CAT D6R, CAT D8R II, CAT IT62H</v>
      </c>
      <c r="D19" s="22" t="str">
        <f>'[1]Jacob Bros MOQ Parts Summary'!D6</f>
        <v>BATTERY 12V</v>
      </c>
      <c r="E19" s="52">
        <f>'[1]Jacob Bros MOQ Parts Summary'!K6</f>
        <v>50</v>
      </c>
      <c r="F19" s="24">
        <f>'[1]Jacob Bros MOQ Parts Summary'!E6</f>
        <v>396.11</v>
      </c>
      <c r="G19" s="24">
        <f t="shared" si="2"/>
        <v>19805.5</v>
      </c>
      <c r="H19" s="25">
        <f>'[1]Jacob Bros MOQ Parts Summary'!F6</f>
        <v>198.06</v>
      </c>
      <c r="I19" s="26">
        <f t="shared" si="1"/>
        <v>9903</v>
      </c>
    </row>
    <row r="20" spans="2:9" x14ac:dyDescent="0.25">
      <c r="B20" s="22" t="str">
        <f>'[1]Jacob Bros MOQ Parts Summary'!B7</f>
        <v>153-5700</v>
      </c>
      <c r="C20" s="22" t="str">
        <f>'[1]Jacob Bros MOQ Parts Summary'!C7</f>
        <v>CAT 730C2, CAT 740, CAT 740B, CAT 320F</v>
      </c>
      <c r="D20" s="22" t="str">
        <f>'[1]Jacob Bros MOQ Parts Summary'!D7</f>
        <v>BATTERY</v>
      </c>
      <c r="E20" s="52">
        <f>'[1]Jacob Bros MOQ Parts Summary'!K7</f>
        <v>20</v>
      </c>
      <c r="F20" s="24">
        <f>'[1]Jacob Bros MOQ Parts Summary'!E7</f>
        <v>550.07000000000005</v>
      </c>
      <c r="G20" s="24">
        <f t="shared" si="2"/>
        <v>11001.400000000001</v>
      </c>
      <c r="H20" s="25">
        <f>'[1]Jacob Bros MOQ Parts Summary'!F7</f>
        <v>275.04000000000002</v>
      </c>
      <c r="I20" s="26">
        <f t="shared" si="1"/>
        <v>5500.8</v>
      </c>
    </row>
    <row r="21" spans="2:9" x14ac:dyDescent="0.25">
      <c r="B21" s="22" t="str">
        <f>'[1]Jacob Bros MOQ Parts Summary'!B8</f>
        <v>3T-5760</v>
      </c>
      <c r="C21" s="22" t="str">
        <f>'[1]Jacob Bros MOQ Parts Summary'!C8</f>
        <v>CAT D8R</v>
      </c>
      <c r="D21" s="22" t="str">
        <f>'[1]Jacob Bros MOQ Parts Summary'!D8</f>
        <v xml:space="preserve">BATTERY </v>
      </c>
      <c r="E21" s="52">
        <f>'[1]Jacob Bros MOQ Parts Summary'!K8</f>
        <v>4</v>
      </c>
      <c r="F21" s="24">
        <f>'[1]Jacob Bros MOQ Parts Summary'!E8</f>
        <v>335.46</v>
      </c>
      <c r="G21" s="24">
        <f t="shared" si="2"/>
        <v>1341.84</v>
      </c>
      <c r="H21" s="25">
        <f>'[1]Jacob Bros MOQ Parts Summary'!F8</f>
        <v>167.73</v>
      </c>
      <c r="I21" s="26">
        <f t="shared" si="1"/>
        <v>670.92</v>
      </c>
    </row>
    <row r="22" spans="2:9" x14ac:dyDescent="0.25">
      <c r="B22" s="22" t="str">
        <f>'[1]Jacob Bros MOQ Parts Summary'!B9</f>
        <v>TY26442B</v>
      </c>
      <c r="C22" s="22" t="str">
        <f>'[1]Jacob Bros MOQ Parts Summary'!C9</f>
        <v>JD 135G, JD 75P</v>
      </c>
      <c r="D22" s="22" t="str">
        <f>'[1]Jacob Bros MOQ Parts Summary'!D9</f>
        <v>BATTERY 12V 800CCA 34BCI</v>
      </c>
      <c r="E22" s="52">
        <f>'[1]Jacob Bros MOQ Parts Summary'!K9</f>
        <v>8</v>
      </c>
      <c r="F22" s="24">
        <f>'[1]Jacob Bros MOQ Parts Summary'!E9</f>
        <v>272.43</v>
      </c>
      <c r="G22" s="24">
        <f t="shared" si="2"/>
        <v>2179.44</v>
      </c>
      <c r="H22" s="25">
        <f>'[1]Jacob Bros MOQ Parts Summary'!F9</f>
        <v>136.22</v>
      </c>
      <c r="I22" s="26">
        <f t="shared" si="1"/>
        <v>1089.76</v>
      </c>
    </row>
    <row r="23" spans="2:9" x14ac:dyDescent="0.25">
      <c r="B23" s="22" t="str">
        <f>'[1]Jacob Bros MOQ Parts Summary'!B10</f>
        <v>TY25879</v>
      </c>
      <c r="C23" s="22" t="str">
        <f>'[1]Jacob Bros MOQ Parts Summary'!C10</f>
        <v>JD 245GLC</v>
      </c>
      <c r="D23" s="22" t="str">
        <f>'[1]Jacob Bros MOQ Parts Summary'!D10</f>
        <v>BATTERY 12V 800CCA 31BCI</v>
      </c>
      <c r="E23" s="52">
        <f>'[1]Jacob Bros MOQ Parts Summary'!K10</f>
        <v>12</v>
      </c>
      <c r="F23" s="24">
        <f>'[1]Jacob Bros MOQ Parts Summary'!E10</f>
        <v>273.68</v>
      </c>
      <c r="G23" s="24">
        <f t="shared" si="2"/>
        <v>3284.16</v>
      </c>
      <c r="H23" s="25">
        <f>'[1]Jacob Bros MOQ Parts Summary'!F10</f>
        <v>136.84</v>
      </c>
      <c r="I23" s="26">
        <f t="shared" si="1"/>
        <v>1642.08</v>
      </c>
    </row>
    <row r="24" spans="2:9" x14ac:dyDescent="0.25">
      <c r="B24" s="22" t="str">
        <f>'[1]Jacob Bros MOQ Parts Summary'!B11</f>
        <v>TY25879B</v>
      </c>
      <c r="C24" s="22" t="str">
        <f>'[1]Jacob Bros MOQ Parts Summary'!C11</f>
        <v>JD 325G, JD 329D, JD 333E, JD 524K, JD 524L, JD 544G, JD 544K, JD 650J, JD 650K, JD 650P, JD 700L, JD 750K, JD 764HSD</v>
      </c>
      <c r="D24" s="22" t="str">
        <f>'[1]Jacob Bros MOQ Parts Summary'!D11</f>
        <v>BATTERY 12V 950CCA  31 BCI</v>
      </c>
      <c r="E24" s="52">
        <f>'[1]Jacob Bros MOQ Parts Summary'!K11</f>
        <v>31</v>
      </c>
      <c r="F24" s="24">
        <f>'[1]Jacob Bros MOQ Parts Summary'!E11</f>
        <v>305.23</v>
      </c>
      <c r="G24" s="24">
        <f t="shared" si="2"/>
        <v>9462.130000000001</v>
      </c>
      <c r="H24" s="25">
        <f>'[1]Jacob Bros MOQ Parts Summary'!F11</f>
        <v>152.62</v>
      </c>
      <c r="I24" s="26">
        <f t="shared" si="1"/>
        <v>4731.22</v>
      </c>
    </row>
    <row r="25" spans="2:9" x14ac:dyDescent="0.25">
      <c r="B25" s="22" t="str">
        <f>'[1]Jacob Bros MOQ Parts Summary'!B12</f>
        <v>TY23020B</v>
      </c>
      <c r="C25" s="22" t="str">
        <f>'[1]Jacob Bros MOQ Parts Summary'!C12</f>
        <v>JD 345GLC, JD 470GLC, JD 872G</v>
      </c>
      <c r="D25" s="22" t="str">
        <f>'[1]Jacob Bros MOQ Parts Summary'!D12</f>
        <v>BATTERY 12V 800CCA 31BCI</v>
      </c>
      <c r="E25" s="52">
        <f>'[1]Jacob Bros MOQ Parts Summary'!K12</f>
        <v>14</v>
      </c>
      <c r="F25" s="24">
        <f>'[1]Jacob Bros MOQ Parts Summary'!E12</f>
        <v>558.6</v>
      </c>
      <c r="G25" s="24">
        <f t="shared" si="2"/>
        <v>7820.4000000000005</v>
      </c>
      <c r="H25" s="25">
        <f>'[1]Jacob Bros MOQ Parts Summary'!F12</f>
        <v>279.3</v>
      </c>
      <c r="I25" s="26">
        <f t="shared" si="1"/>
        <v>3910.2</v>
      </c>
    </row>
    <row r="26" spans="2:9" x14ac:dyDescent="0.25">
      <c r="B26" s="22" t="str">
        <f>'[1]Jacob Bros MOQ Parts Summary'!B13</f>
        <v>TY27831B</v>
      </c>
      <c r="C26" s="22" t="str">
        <f>'[1]Jacob Bros MOQ Parts Summary'!C13</f>
        <v xml:space="preserve">JD 35P EXCAVATOR </v>
      </c>
      <c r="D26" s="22" t="str">
        <f>'[1]Jacob Bros MOQ Parts Summary'!D13</f>
        <v>BATTERY 12V 500CCA  51R BCI</v>
      </c>
      <c r="E26" s="52">
        <f>'[1]Jacob Bros MOQ Parts Summary'!K13</f>
        <v>1</v>
      </c>
      <c r="F26" s="24">
        <f>'[1]Jacob Bros MOQ Parts Summary'!E13</f>
        <v>239.11</v>
      </c>
      <c r="G26" s="24">
        <f t="shared" si="2"/>
        <v>239.11</v>
      </c>
      <c r="H26" s="25">
        <f>'[1]Jacob Bros MOQ Parts Summary'!F13</f>
        <v>119.56</v>
      </c>
      <c r="I26" s="26">
        <f t="shared" si="1"/>
        <v>119.56</v>
      </c>
    </row>
    <row r="27" spans="2:9" x14ac:dyDescent="0.25">
      <c r="B27" s="22" t="str">
        <f>'[1]Jacob Bros MOQ Parts Summary'!B14</f>
        <v>TY24394B</v>
      </c>
      <c r="C27" s="22" t="str">
        <f>'[1]Jacob Bros MOQ Parts Summary'!C14</f>
        <v>JD 50G</v>
      </c>
      <c r="D27" s="22" t="str">
        <f>'[1]Jacob Bros MOQ Parts Summary'!D14</f>
        <v>BATTERY 12V 1400CCA  4D BCI</v>
      </c>
      <c r="E27" s="52">
        <f>'[1]Jacob Bros MOQ Parts Summary'!K14</f>
        <v>1</v>
      </c>
      <c r="F27" s="24">
        <f>'[1]Jacob Bros MOQ Parts Summary'!E14</f>
        <v>260.25</v>
      </c>
      <c r="G27" s="24">
        <f t="shared" ref="G27" si="3">E27*F27</f>
        <v>260.25</v>
      </c>
      <c r="H27" s="25">
        <f>'[1]Jacob Bros MOQ Parts Summary'!F14</f>
        <v>130.13</v>
      </c>
      <c r="I27" s="26">
        <f t="shared" si="1"/>
        <v>130.13</v>
      </c>
    </row>
    <row r="28" spans="2:9" hidden="1" x14ac:dyDescent="0.25">
      <c r="B28" s="22"/>
      <c r="C28" s="22"/>
      <c r="D28" s="22"/>
      <c r="E28" s="52"/>
      <c r="F28" s="24"/>
      <c r="G28" s="24"/>
      <c r="H28" s="25"/>
      <c r="I28" s="26">
        <f t="shared" si="1"/>
        <v>0</v>
      </c>
    </row>
    <row r="29" spans="2:9" hidden="1" x14ac:dyDescent="0.25">
      <c r="B29" s="22"/>
      <c r="C29" s="53"/>
      <c r="D29" s="22"/>
      <c r="E29" s="52"/>
      <c r="F29" s="24"/>
      <c r="G29" s="24"/>
      <c r="H29" s="25"/>
      <c r="I29" s="26">
        <f t="shared" si="1"/>
        <v>0</v>
      </c>
    </row>
    <row r="30" spans="2:9" hidden="1" x14ac:dyDescent="0.25">
      <c r="B30" s="22"/>
      <c r="C30" s="53"/>
      <c r="D30" s="22"/>
      <c r="E30" s="52"/>
      <c r="F30" s="24"/>
      <c r="G30" s="24"/>
      <c r="H30" s="25"/>
      <c r="I30" s="26">
        <f t="shared" si="1"/>
        <v>0</v>
      </c>
    </row>
    <row r="31" spans="2:9" hidden="1" x14ac:dyDescent="0.25">
      <c r="B31" s="22"/>
      <c r="C31" s="22"/>
      <c r="D31" s="22"/>
      <c r="E31" s="23"/>
      <c r="F31" s="24"/>
      <c r="G31" s="24"/>
      <c r="H31" s="25"/>
      <c r="I31" s="26">
        <f t="shared" si="1"/>
        <v>0</v>
      </c>
    </row>
    <row r="32" spans="2:9" hidden="1" x14ac:dyDescent="0.25">
      <c r="B32" s="22"/>
      <c r="C32" s="22"/>
      <c r="D32" s="22"/>
      <c r="E32" s="23"/>
      <c r="F32" s="24"/>
      <c r="G32" s="24"/>
      <c r="H32" s="25"/>
      <c r="I32" s="26">
        <f t="shared" si="1"/>
        <v>0</v>
      </c>
    </row>
    <row r="33" spans="2:9" hidden="1" x14ac:dyDescent="0.25">
      <c r="B33" s="22"/>
      <c r="C33" s="22"/>
      <c r="D33" s="22"/>
      <c r="E33" s="23"/>
      <c r="F33" s="24"/>
      <c r="G33" s="24"/>
      <c r="H33" s="25"/>
      <c r="I33" s="26">
        <f t="shared" si="1"/>
        <v>0</v>
      </c>
    </row>
    <row r="34" spans="2:9" hidden="1" x14ac:dyDescent="0.25">
      <c r="B34" s="22"/>
      <c r="C34" s="22"/>
      <c r="D34" s="22"/>
      <c r="E34" s="23"/>
      <c r="F34" s="24"/>
      <c r="G34" s="24"/>
      <c r="H34" s="25"/>
      <c r="I34" s="26">
        <f t="shared" si="1"/>
        <v>0</v>
      </c>
    </row>
    <row r="35" spans="2:9" hidden="1" x14ac:dyDescent="0.25">
      <c r="B35" s="22"/>
      <c r="C35" s="22"/>
      <c r="D35" s="22"/>
      <c r="E35" s="23"/>
      <c r="F35" s="24"/>
      <c r="G35" s="24"/>
      <c r="H35" s="25"/>
      <c r="I35" s="26">
        <f t="shared" si="1"/>
        <v>0</v>
      </c>
    </row>
    <row r="36" spans="2:9" hidden="1" x14ac:dyDescent="0.25">
      <c r="B36" s="22"/>
      <c r="C36" s="22"/>
      <c r="D36" s="22"/>
      <c r="E36" s="23"/>
      <c r="F36" s="24"/>
      <c r="G36" s="24"/>
      <c r="H36" s="25"/>
      <c r="I36" s="26">
        <f t="shared" si="1"/>
        <v>0</v>
      </c>
    </row>
    <row r="37" spans="2:9" hidden="1" x14ac:dyDescent="0.25">
      <c r="B37" s="22"/>
      <c r="C37" s="22"/>
      <c r="D37" s="22"/>
      <c r="E37" s="23"/>
      <c r="F37" s="24"/>
      <c r="G37" s="24"/>
      <c r="H37" s="25"/>
      <c r="I37" s="26">
        <f t="shared" si="1"/>
        <v>0</v>
      </c>
    </row>
    <row r="38" spans="2:9" hidden="1" x14ac:dyDescent="0.25">
      <c r="B38" s="22"/>
      <c r="C38" s="22"/>
      <c r="D38" s="22"/>
      <c r="E38" s="23"/>
      <c r="F38" s="24"/>
      <c r="G38" s="24"/>
      <c r="H38" s="25"/>
      <c r="I38" s="26">
        <f t="shared" si="1"/>
        <v>0</v>
      </c>
    </row>
    <row r="39" spans="2:9" hidden="1" x14ac:dyDescent="0.25">
      <c r="B39" s="22"/>
      <c r="C39" s="22"/>
      <c r="D39" s="22"/>
      <c r="E39" s="23"/>
      <c r="F39" s="24"/>
      <c r="G39" s="24"/>
      <c r="H39" s="25"/>
      <c r="I39" s="26">
        <f t="shared" si="1"/>
        <v>0</v>
      </c>
    </row>
    <row r="40" spans="2:9" hidden="1" x14ac:dyDescent="0.25">
      <c r="B40" s="22"/>
      <c r="C40" s="22"/>
      <c r="D40" s="22"/>
      <c r="E40" s="23"/>
      <c r="F40" s="24"/>
      <c r="G40" s="24"/>
      <c r="H40" s="25"/>
      <c r="I40" s="26">
        <f t="shared" si="1"/>
        <v>0</v>
      </c>
    </row>
    <row r="41" spans="2:9" hidden="1" x14ac:dyDescent="0.25">
      <c r="B41" s="22"/>
      <c r="C41" s="22"/>
      <c r="D41" s="22"/>
      <c r="E41" s="23"/>
      <c r="F41" s="24"/>
      <c r="G41" s="24"/>
      <c r="H41" s="25"/>
      <c r="I41" s="26">
        <f t="shared" si="1"/>
        <v>0</v>
      </c>
    </row>
    <row r="42" spans="2:9" hidden="1" x14ac:dyDescent="0.25">
      <c r="B42" s="22"/>
      <c r="C42" s="22"/>
      <c r="D42" s="22"/>
      <c r="E42" s="23"/>
      <c r="F42" s="24"/>
      <c r="G42" s="24"/>
      <c r="H42" s="25"/>
      <c r="I42" s="26">
        <f t="shared" si="1"/>
        <v>0</v>
      </c>
    </row>
    <row r="43" spans="2:9" hidden="1" x14ac:dyDescent="0.25">
      <c r="B43" s="22"/>
      <c r="C43" s="22"/>
      <c r="D43" s="22"/>
      <c r="E43" s="23"/>
      <c r="F43" s="24"/>
      <c r="G43" s="24"/>
      <c r="H43" s="25"/>
      <c r="I43" s="26">
        <f t="shared" si="1"/>
        <v>0</v>
      </c>
    </row>
    <row r="44" spans="2:9" hidden="1" x14ac:dyDescent="0.25">
      <c r="B44" s="22"/>
      <c r="C44" s="22"/>
      <c r="D44" s="22"/>
      <c r="E44" s="23"/>
      <c r="F44" s="24"/>
      <c r="G44" s="24"/>
      <c r="H44" s="25"/>
      <c r="I44" s="26">
        <f t="shared" si="1"/>
        <v>0</v>
      </c>
    </row>
    <row r="45" spans="2:9" hidden="1" x14ac:dyDescent="0.25">
      <c r="B45" s="22"/>
      <c r="C45" s="22"/>
      <c r="D45" s="22"/>
      <c r="E45" s="23"/>
      <c r="F45" s="24"/>
      <c r="G45" s="24"/>
      <c r="H45" s="25"/>
      <c r="I45" s="26">
        <f t="shared" si="1"/>
        <v>0</v>
      </c>
    </row>
    <row r="46" spans="2:9" hidden="1" x14ac:dyDescent="0.25">
      <c r="B46" s="22"/>
      <c r="C46" s="22"/>
      <c r="D46" s="22"/>
      <c r="E46" s="23"/>
      <c r="F46" s="24"/>
      <c r="G46" s="24"/>
      <c r="H46" s="25"/>
      <c r="I46" s="26">
        <f t="shared" si="1"/>
        <v>0</v>
      </c>
    </row>
    <row r="47" spans="2:9" hidden="1" x14ac:dyDescent="0.25">
      <c r="B47" s="22"/>
      <c r="C47" s="22"/>
      <c r="D47" s="22"/>
      <c r="E47" s="23"/>
      <c r="F47" s="24"/>
      <c r="G47" s="24"/>
      <c r="H47" s="25"/>
      <c r="I47" s="26">
        <f t="shared" si="1"/>
        <v>0</v>
      </c>
    </row>
    <row r="48" spans="2:9" hidden="1" x14ac:dyDescent="0.25">
      <c r="B48" s="22"/>
      <c r="C48" s="22"/>
      <c r="D48" s="22"/>
      <c r="E48" s="23"/>
      <c r="F48" s="24"/>
      <c r="G48" s="24"/>
      <c r="H48" s="25"/>
      <c r="I48" s="26">
        <f t="shared" si="1"/>
        <v>0</v>
      </c>
    </row>
    <row r="49" spans="2:9" hidden="1" x14ac:dyDescent="0.25">
      <c r="B49" s="22"/>
      <c r="C49" s="22"/>
      <c r="D49" s="22"/>
      <c r="E49" s="23"/>
      <c r="F49" s="24"/>
      <c r="G49" s="24"/>
      <c r="H49" s="25"/>
      <c r="I49" s="26">
        <f t="shared" si="1"/>
        <v>0</v>
      </c>
    </row>
    <row r="50" spans="2:9" hidden="1" x14ac:dyDescent="0.25">
      <c r="B50" s="22"/>
      <c r="C50" s="22"/>
      <c r="D50" s="22"/>
      <c r="E50" s="23"/>
      <c r="F50" s="24"/>
      <c r="G50" s="24"/>
      <c r="H50" s="25"/>
      <c r="I50" s="26">
        <f t="shared" si="1"/>
        <v>0</v>
      </c>
    </row>
    <row r="51" spans="2:9" hidden="1" x14ac:dyDescent="0.25">
      <c r="B51" s="22"/>
      <c r="C51" s="22"/>
      <c r="D51" s="22"/>
      <c r="E51" s="23"/>
      <c r="F51" s="24"/>
      <c r="G51" s="24"/>
      <c r="H51" s="25"/>
      <c r="I51" s="26">
        <f t="shared" si="1"/>
        <v>0</v>
      </c>
    </row>
    <row r="52" spans="2:9" hidden="1" x14ac:dyDescent="0.25">
      <c r="B52" s="22"/>
      <c r="C52" s="22"/>
      <c r="D52" s="22"/>
      <c r="E52" s="23"/>
      <c r="F52" s="24"/>
      <c r="G52" s="24"/>
      <c r="H52" s="25"/>
      <c r="I52" s="26">
        <f t="shared" si="1"/>
        <v>0</v>
      </c>
    </row>
    <row r="53" spans="2:9" hidden="1" x14ac:dyDescent="0.25">
      <c r="B53" s="22"/>
      <c r="C53" s="22"/>
      <c r="D53" s="22"/>
      <c r="E53" s="23"/>
      <c r="F53" s="24"/>
      <c r="G53" s="24"/>
      <c r="H53" s="25"/>
      <c r="I53" s="26">
        <f t="shared" si="1"/>
        <v>0</v>
      </c>
    </row>
    <row r="54" spans="2:9" hidden="1" x14ac:dyDescent="0.25">
      <c r="B54" s="22"/>
      <c r="C54" s="22"/>
      <c r="D54" s="22"/>
      <c r="E54" s="23"/>
      <c r="F54" s="24"/>
      <c r="G54" s="24"/>
      <c r="H54" s="25"/>
      <c r="I54" s="26">
        <f t="shared" si="1"/>
        <v>0</v>
      </c>
    </row>
    <row r="55" spans="2:9" hidden="1" x14ac:dyDescent="0.25">
      <c r="B55" s="22"/>
      <c r="C55" s="22"/>
      <c r="D55" s="22"/>
      <c r="E55" s="23"/>
      <c r="F55" s="24"/>
      <c r="G55" s="24"/>
      <c r="H55" s="25"/>
      <c r="I55" s="26">
        <f t="shared" si="1"/>
        <v>0</v>
      </c>
    </row>
    <row r="56" spans="2:9" hidden="1" x14ac:dyDescent="0.25">
      <c r="B56" s="22"/>
      <c r="C56" s="22"/>
      <c r="D56" s="22"/>
      <c r="E56" s="23"/>
      <c r="F56" s="24"/>
      <c r="G56" s="24"/>
      <c r="H56" s="25"/>
      <c r="I56" s="26">
        <f t="shared" si="1"/>
        <v>0</v>
      </c>
    </row>
    <row r="57" spans="2:9" x14ac:dyDescent="0.25">
      <c r="B57" s="61"/>
      <c r="C57" s="62"/>
      <c r="D57" s="62"/>
      <c r="E57" s="62"/>
      <c r="F57" s="63"/>
      <c r="G57" s="27"/>
      <c r="H57" s="28" t="s">
        <v>17</v>
      </c>
      <c r="I57" s="29">
        <f>SUM(I15:I56)</f>
        <v>29841.789999999997</v>
      </c>
    </row>
    <row r="58" spans="2:9" x14ac:dyDescent="0.25">
      <c r="B58" s="30"/>
      <c r="C58" s="31"/>
      <c r="D58" s="32" t="s">
        <v>18</v>
      </c>
      <c r="E58" s="64">
        <f>SUM(G15:G56)</f>
        <v>59682.460000000014</v>
      </c>
      <c r="F58" s="65"/>
      <c r="G58" s="33"/>
      <c r="H58" s="28" t="s">
        <v>19</v>
      </c>
      <c r="I58" s="34">
        <v>0</v>
      </c>
    </row>
    <row r="59" spans="2:9" x14ac:dyDescent="0.25">
      <c r="B59" s="30"/>
      <c r="C59" s="31"/>
      <c r="D59" s="32" t="s">
        <v>20</v>
      </c>
      <c r="E59" s="64">
        <f>SUM(I15:I56)</f>
        <v>29841.789999999997</v>
      </c>
      <c r="F59" s="65"/>
      <c r="G59" s="33"/>
      <c r="H59" s="35" t="s">
        <v>21</v>
      </c>
      <c r="I59" s="34">
        <v>0</v>
      </c>
    </row>
    <row r="60" spans="2:9" x14ac:dyDescent="0.25">
      <c r="B60" s="30"/>
      <c r="C60" s="31"/>
      <c r="D60" s="32" t="s">
        <v>22</v>
      </c>
      <c r="E60" s="74">
        <f>E58-E59</f>
        <v>29840.670000000016</v>
      </c>
      <c r="F60" s="75"/>
      <c r="G60" s="36"/>
      <c r="H60" s="28" t="s">
        <v>23</v>
      </c>
      <c r="I60" s="37">
        <f>SUM(I57:I59)</f>
        <v>29841.789999999997</v>
      </c>
    </row>
    <row r="61" spans="2:9" x14ac:dyDescent="0.25">
      <c r="B61" s="30"/>
      <c r="C61" s="31"/>
      <c r="D61" s="32"/>
      <c r="E61" s="76"/>
      <c r="F61" s="77"/>
      <c r="G61" s="38"/>
      <c r="H61" s="28" t="s">
        <v>24</v>
      </c>
      <c r="I61" s="37">
        <f>I60*0.05</f>
        <v>1492.0895</v>
      </c>
    </row>
    <row r="62" spans="2:9" x14ac:dyDescent="0.25">
      <c r="B62" s="30"/>
      <c r="C62" s="31"/>
      <c r="D62" s="39"/>
      <c r="E62" s="39"/>
      <c r="F62" s="40"/>
      <c r="G62" s="40"/>
      <c r="H62" s="28" t="s">
        <v>25</v>
      </c>
      <c r="I62" s="34"/>
    </row>
    <row r="63" spans="2:9" ht="15.75" x14ac:dyDescent="0.25">
      <c r="B63" s="71" t="s">
        <v>26</v>
      </c>
      <c r="C63" s="72"/>
      <c r="D63" s="72"/>
      <c r="E63" s="72"/>
      <c r="F63" s="73"/>
      <c r="G63" s="41"/>
      <c r="H63" s="42" t="s">
        <v>27</v>
      </c>
      <c r="I63" s="43">
        <f>SUM(I60:I62)</f>
        <v>31333.879499999995</v>
      </c>
    </row>
  </sheetData>
  <autoFilter ref="B14:I63" xr:uid="{79A81AB4-DFBE-4D76-97FE-0C7F33856F71}">
    <filterColumn colId="6">
      <customFilters>
        <customFilter operator="notEqual" val=" "/>
      </customFilters>
    </filterColumn>
  </autoFilter>
  <mergeCells count="25">
    <mergeCell ref="B63:F63"/>
    <mergeCell ref="E1:F5"/>
    <mergeCell ref="E60:F60"/>
    <mergeCell ref="E61:F61"/>
    <mergeCell ref="C10:D10"/>
    <mergeCell ref="C11:D11"/>
    <mergeCell ref="C12:D12"/>
    <mergeCell ref="E9:F9"/>
    <mergeCell ref="E12:F12"/>
    <mergeCell ref="E10:F10"/>
    <mergeCell ref="C7:D7"/>
    <mergeCell ref="C8:D8"/>
    <mergeCell ref="C9:D9"/>
    <mergeCell ref="E8:F8"/>
    <mergeCell ref="H1:I5"/>
    <mergeCell ref="F13:I13"/>
    <mergeCell ref="B57:F57"/>
    <mergeCell ref="E58:F58"/>
    <mergeCell ref="E59:F59"/>
    <mergeCell ref="E11:F11"/>
    <mergeCell ref="H11:I11"/>
    <mergeCell ref="H12:I12"/>
    <mergeCell ref="H10:I10"/>
    <mergeCell ref="H9:I9"/>
    <mergeCell ref="H8:I8"/>
  </mergeCells>
  <pageMargins left="0.7" right="0.7" top="0.75" bottom="0.75" header="0.3" footer="0.3"/>
  <pageSetup scale="58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5399-1473-420D-A9BF-5D9EDEAB72D5}">
  <dimension ref="B1:I59"/>
  <sheetViews>
    <sheetView topLeftCell="A29" workbookViewId="0">
      <selection activeCell="G26" sqref="G1:G1048576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33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tr">
        <f>'MOQ Grand Total'!C7</f>
        <v>Jacob Bros Construction</v>
      </c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 t="str">
        <f>'MOQ Grand Total'!C8</f>
        <v>Jennifer Getz</v>
      </c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 t="str">
        <f>'MOQ Grand Total'!C9</f>
        <v>3399 189 Street</v>
      </c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 t="str">
        <f>'MOQ Grand Total'!C10</f>
        <v>Surrey, BC V3Z 1A7</v>
      </c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 t="str">
        <f>'MOQ Grand Total'!C11</f>
        <v>jgetz@jacobbros.ca</v>
      </c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tr">
        <f>'[1]Jacob Bros MOQ Parts Summary'!B575</f>
        <v>174-1644</v>
      </c>
      <c r="C15" s="22" t="str">
        <f>'[1]Jacob Bros MOQ Parts Summary'!C575</f>
        <v>CAT 140H</v>
      </c>
      <c r="D15" s="22" t="str">
        <f>'[1]Jacob Bros MOQ Parts Summary'!D575</f>
        <v>TURBOCHARGER</v>
      </c>
      <c r="E15" s="23">
        <f>'[1]Jacob Bros MOQ Parts Summary'!K575</f>
        <v>1</v>
      </c>
      <c r="F15" s="24">
        <f>'[1]Jacob Bros MOQ Parts Summary'!E575</f>
        <v>7875.6</v>
      </c>
      <c r="G15" s="24">
        <f t="shared" ref="G15" si="0">ROUND(E15*F15,2)</f>
        <v>7875.6</v>
      </c>
      <c r="H15" s="25">
        <f>'[1]Jacob Bros MOQ Parts Summary'!F575</f>
        <v>3937.8</v>
      </c>
      <c r="I15" s="26">
        <f t="shared" ref="I15" si="1">ROUND(E15*H15,2)</f>
        <v>3937.8</v>
      </c>
    </row>
    <row r="16" spans="2:9" x14ac:dyDescent="0.25">
      <c r="B16" s="22" t="str">
        <f>'[1]Jacob Bros MOQ Parts Summary'!B576</f>
        <v>4W-4257</v>
      </c>
      <c r="C16" s="22" t="str">
        <f>'[1]Jacob Bros MOQ Parts Summary'!C576</f>
        <v>CAT 16G</v>
      </c>
      <c r="D16" s="22" t="str">
        <f>'[1]Jacob Bros MOQ Parts Summary'!D576</f>
        <v>TURBOCHARGER</v>
      </c>
      <c r="E16" s="23">
        <f>'[1]Jacob Bros MOQ Parts Summary'!K576</f>
        <v>1</v>
      </c>
      <c r="F16" s="24">
        <f>'[1]Jacob Bros MOQ Parts Summary'!E576</f>
        <v>9031.2099999999991</v>
      </c>
      <c r="G16" s="24">
        <f t="shared" ref="G16:G52" si="2">ROUND(E16*F16,2)</f>
        <v>9031.2099999999991</v>
      </c>
      <c r="H16" s="25">
        <f>'[1]Jacob Bros MOQ Parts Summary'!F576</f>
        <v>4515.6099999999997</v>
      </c>
      <c r="I16" s="26">
        <f t="shared" ref="I16:I52" si="3">ROUND(E16*H16,2)</f>
        <v>4515.6099999999997</v>
      </c>
    </row>
    <row r="17" spans="2:9" x14ac:dyDescent="0.25">
      <c r="B17" s="22" t="str">
        <f>'[1]Jacob Bros MOQ Parts Summary'!B577</f>
        <v>436-1920</v>
      </c>
      <c r="C17" s="22" t="str">
        <f>'[1]Jacob Bros MOQ Parts Summary'!C577</f>
        <v>CAT 259D</v>
      </c>
      <c r="D17" s="22" t="str">
        <f>'[1]Jacob Bros MOQ Parts Summary'!D577</f>
        <v>TURBOCHARGER</v>
      </c>
      <c r="E17" s="23">
        <f>'[1]Jacob Bros MOQ Parts Summary'!K577</f>
        <v>1</v>
      </c>
      <c r="F17" s="24">
        <f>'[1]Jacob Bros MOQ Parts Summary'!E577</f>
        <v>4626.24</v>
      </c>
      <c r="G17" s="24">
        <f t="shared" si="2"/>
        <v>4626.24</v>
      </c>
      <c r="H17" s="25">
        <f>'[1]Jacob Bros MOQ Parts Summary'!F577</f>
        <v>2313.12</v>
      </c>
      <c r="I17" s="26">
        <f t="shared" si="3"/>
        <v>2313.12</v>
      </c>
    </row>
    <row r="18" spans="2:9" x14ac:dyDescent="0.25">
      <c r="B18" s="22" t="str">
        <f>'[1]Jacob Bros MOQ Parts Summary'!B578</f>
        <v>421-3007</v>
      </c>
      <c r="C18" s="22" t="str">
        <f>'[1]Jacob Bros MOQ Parts Summary'!C578</f>
        <v>CAT 325F LCR</v>
      </c>
      <c r="D18" s="22" t="str">
        <f>'[1]Jacob Bros MOQ Parts Summary'!D578</f>
        <v>TURBOCHARGER</v>
      </c>
      <c r="E18" s="23">
        <f>'[1]Jacob Bros MOQ Parts Summary'!K578</f>
        <v>2</v>
      </c>
      <c r="F18" s="24">
        <f>'[1]Jacob Bros MOQ Parts Summary'!E578</f>
        <v>4055.15</v>
      </c>
      <c r="G18" s="24">
        <f t="shared" si="2"/>
        <v>8110.3</v>
      </c>
      <c r="H18" s="25">
        <f>'[1]Jacob Bros MOQ Parts Summary'!F578</f>
        <v>2027.58</v>
      </c>
      <c r="I18" s="26">
        <f t="shared" si="3"/>
        <v>4055.16</v>
      </c>
    </row>
    <row r="19" spans="2:9" x14ac:dyDescent="0.25">
      <c r="B19" s="22" t="str">
        <f>'[1]Jacob Bros MOQ Parts Summary'!B579</f>
        <v>587-3239</v>
      </c>
      <c r="C19" s="22" t="str">
        <f>'[1]Jacob Bros MOQ Parts Summary'!C579</f>
        <v>CAT 325F LCR</v>
      </c>
      <c r="D19" s="22" t="str">
        <f>'[1]Jacob Bros MOQ Parts Summary'!D579</f>
        <v>TURBOCHARGER</v>
      </c>
      <c r="E19" s="23">
        <f>'[1]Jacob Bros MOQ Parts Summary'!K579</f>
        <v>2</v>
      </c>
      <c r="F19" s="24">
        <f>'[1]Jacob Bros MOQ Parts Summary'!E579</f>
        <v>3470.47</v>
      </c>
      <c r="G19" s="24">
        <f t="shared" si="2"/>
        <v>6940.94</v>
      </c>
      <c r="H19" s="25">
        <f>'[1]Jacob Bros MOQ Parts Summary'!F579</f>
        <v>1735.24</v>
      </c>
      <c r="I19" s="26">
        <f t="shared" si="3"/>
        <v>3470.48</v>
      </c>
    </row>
    <row r="20" spans="2:9" x14ac:dyDescent="0.25">
      <c r="B20" s="22" t="str">
        <f>'[1]Jacob Bros MOQ Parts Summary'!B580</f>
        <v>528-1451</v>
      </c>
      <c r="C20" s="22" t="str">
        <f>'[1]Jacob Bros MOQ Parts Summary'!C580</f>
        <v>CAT 336</v>
      </c>
      <c r="D20" s="22" t="str">
        <f>'[1]Jacob Bros MOQ Parts Summary'!D580</f>
        <v>TURBOCHARGER</v>
      </c>
      <c r="E20" s="23">
        <f>'[1]Jacob Bros MOQ Parts Summary'!K580</f>
        <v>3</v>
      </c>
      <c r="F20" s="24">
        <f>'[1]Jacob Bros MOQ Parts Summary'!E580</f>
        <v>6026.71</v>
      </c>
      <c r="G20" s="24">
        <f t="shared" si="2"/>
        <v>18080.13</v>
      </c>
      <c r="H20" s="25">
        <f>'[1]Jacob Bros MOQ Parts Summary'!F580</f>
        <v>3013.36</v>
      </c>
      <c r="I20" s="26">
        <f t="shared" si="3"/>
        <v>9040.08</v>
      </c>
    </row>
    <row r="21" spans="2:9" x14ac:dyDescent="0.25">
      <c r="B21" s="22" t="str">
        <f>'[1]Jacob Bros MOQ Parts Summary'!B581</f>
        <v>565-5143</v>
      </c>
      <c r="C21" s="22" t="str">
        <f>'[1]Jacob Bros MOQ Parts Summary'!C581</f>
        <v>CAT 349</v>
      </c>
      <c r="D21" s="22" t="str">
        <f>'[1]Jacob Bros MOQ Parts Summary'!D581</f>
        <v>TURBOCHARGER</v>
      </c>
      <c r="E21" s="23">
        <f>'[1]Jacob Bros MOQ Parts Summary'!K581</f>
        <v>2</v>
      </c>
      <c r="F21" s="24">
        <f>'[1]Jacob Bros MOQ Parts Summary'!E581</f>
        <v>5935.36</v>
      </c>
      <c r="G21" s="24">
        <f t="shared" si="2"/>
        <v>11870.72</v>
      </c>
      <c r="H21" s="25">
        <f>'[1]Jacob Bros MOQ Parts Summary'!F581</f>
        <v>2967.68</v>
      </c>
      <c r="I21" s="26">
        <f t="shared" si="3"/>
        <v>5935.36</v>
      </c>
    </row>
    <row r="22" spans="2:9" x14ac:dyDescent="0.25">
      <c r="B22" s="22" t="str">
        <f>'[1]Jacob Bros MOQ Parts Summary'!B582</f>
        <v>255-8862</v>
      </c>
      <c r="C22" s="22" t="str">
        <f>'[1]Jacob Bros MOQ Parts Summary'!C582</f>
        <v>CAT 730</v>
      </c>
      <c r="D22" s="22" t="str">
        <f>'[1]Jacob Bros MOQ Parts Summary'!D582</f>
        <v>TURBOCHARGER</v>
      </c>
      <c r="E22" s="23">
        <f>'[1]Jacob Bros MOQ Parts Summary'!K582</f>
        <v>4</v>
      </c>
      <c r="F22" s="24">
        <f>'[1]Jacob Bros MOQ Parts Summary'!E582</f>
        <v>8290.58</v>
      </c>
      <c r="G22" s="24">
        <f t="shared" si="2"/>
        <v>33162.32</v>
      </c>
      <c r="H22" s="25">
        <f>'[1]Jacob Bros MOQ Parts Summary'!F582</f>
        <v>4145.29</v>
      </c>
      <c r="I22" s="26">
        <f t="shared" si="3"/>
        <v>16581.16</v>
      </c>
    </row>
    <row r="23" spans="2:9" x14ac:dyDescent="0.25">
      <c r="B23" s="22" t="str">
        <f>'[1]Jacob Bros MOQ Parts Summary'!B583</f>
        <v>424-3445</v>
      </c>
      <c r="C23" s="22" t="str">
        <f>'[1]Jacob Bros MOQ Parts Summary'!C583</f>
        <v>CAT 730C2</v>
      </c>
      <c r="D23" s="22" t="str">
        <f>'[1]Jacob Bros MOQ Parts Summary'!D583</f>
        <v>TURBOCHARGER</v>
      </c>
      <c r="E23" s="23">
        <f>'[1]Jacob Bros MOQ Parts Summary'!K583</f>
        <v>2</v>
      </c>
      <c r="F23" s="24">
        <f>'[1]Jacob Bros MOQ Parts Summary'!E583</f>
        <v>7305.08</v>
      </c>
      <c r="G23" s="24">
        <f t="shared" si="2"/>
        <v>14610.16</v>
      </c>
      <c r="H23" s="25">
        <f>'[1]Jacob Bros MOQ Parts Summary'!F583</f>
        <v>3652.54</v>
      </c>
      <c r="I23" s="26">
        <f t="shared" si="3"/>
        <v>7305.08</v>
      </c>
    </row>
    <row r="24" spans="2:9" x14ac:dyDescent="0.25">
      <c r="B24" s="22" t="str">
        <f>'[1]Jacob Bros MOQ Parts Summary'!B584</f>
        <v>362-0857</v>
      </c>
      <c r="C24" s="22" t="str">
        <f>'[1]Jacob Bros MOQ Parts Summary'!C584</f>
        <v>CAT 740</v>
      </c>
      <c r="D24" s="22" t="str">
        <f>'[1]Jacob Bros MOQ Parts Summary'!D584</f>
        <v>TURBOCHARGER</v>
      </c>
      <c r="E24" s="23">
        <f>'[1]Jacob Bros MOQ Parts Summary'!K584</f>
        <v>4</v>
      </c>
      <c r="F24" s="24">
        <f>'[1]Jacob Bros MOQ Parts Summary'!E584</f>
        <v>9614.0499999999993</v>
      </c>
      <c r="G24" s="24">
        <f t="shared" si="2"/>
        <v>38456.199999999997</v>
      </c>
      <c r="H24" s="25">
        <f>'[1]Jacob Bros MOQ Parts Summary'!F584</f>
        <v>4807.03</v>
      </c>
      <c r="I24" s="26">
        <f t="shared" si="3"/>
        <v>19228.12</v>
      </c>
    </row>
    <row r="25" spans="2:9" x14ac:dyDescent="0.25">
      <c r="B25" s="22" t="str">
        <f>'[1]Jacob Bros MOQ Parts Summary'!B585</f>
        <v>450-0544</v>
      </c>
      <c r="C25" s="22" t="str">
        <f>'[1]Jacob Bros MOQ Parts Summary'!C585</f>
        <v>CAT 740B</v>
      </c>
      <c r="D25" s="22" t="str">
        <f>'[1]Jacob Bros MOQ Parts Summary'!D585</f>
        <v>TURBOCHARGER</v>
      </c>
      <c r="E25" s="23">
        <f>'[1]Jacob Bros MOQ Parts Summary'!K585</f>
        <v>3</v>
      </c>
      <c r="F25" s="24">
        <f>'[1]Jacob Bros MOQ Parts Summary'!E585</f>
        <v>9474.9599999999991</v>
      </c>
      <c r="G25" s="24">
        <f t="shared" si="2"/>
        <v>28424.880000000001</v>
      </c>
      <c r="H25" s="25">
        <f>'[1]Jacob Bros MOQ Parts Summary'!F585</f>
        <v>4737.4799999999996</v>
      </c>
      <c r="I25" s="26">
        <f t="shared" si="3"/>
        <v>14212.44</v>
      </c>
    </row>
    <row r="26" spans="2:9" x14ac:dyDescent="0.25">
      <c r="B26" s="22" t="str">
        <f>'[1]Jacob Bros MOQ Parts Summary'!B586</f>
        <v>556-7933</v>
      </c>
      <c r="C26" s="22" t="str">
        <f>'[1]Jacob Bros MOQ Parts Summary'!C586</f>
        <v>CAT 930K</v>
      </c>
      <c r="D26" s="22" t="str">
        <f>'[1]Jacob Bros MOQ Parts Summary'!D586</f>
        <v>TURBOCHARGER</v>
      </c>
      <c r="E26" s="23">
        <f>'[1]Jacob Bros MOQ Parts Summary'!K586</f>
        <v>2</v>
      </c>
      <c r="F26" s="24">
        <f>'[1]Jacob Bros MOQ Parts Summary'!E586</f>
        <v>4075.51</v>
      </c>
      <c r="G26" s="24">
        <f t="shared" si="2"/>
        <v>8151.02</v>
      </c>
      <c r="H26" s="25">
        <f>'[1]Jacob Bros MOQ Parts Summary'!F586</f>
        <v>2037.76</v>
      </c>
      <c r="I26" s="26">
        <f t="shared" si="3"/>
        <v>4075.52</v>
      </c>
    </row>
    <row r="27" spans="2:9" x14ac:dyDescent="0.25">
      <c r="B27" s="22" t="str">
        <f>'[1]Jacob Bros MOQ Parts Summary'!B587</f>
        <v>198-1845</v>
      </c>
      <c r="C27" s="22" t="str">
        <f>'[1]Jacob Bros MOQ Parts Summary'!C587</f>
        <v>CAT 962G</v>
      </c>
      <c r="D27" s="22" t="str">
        <f>'[1]Jacob Bros MOQ Parts Summary'!D587</f>
        <v>TURBOCHARGER</v>
      </c>
      <c r="E27" s="23">
        <f>'[1]Jacob Bros MOQ Parts Summary'!K587</f>
        <v>1</v>
      </c>
      <c r="F27" s="24">
        <f>'[1]Jacob Bros MOQ Parts Summary'!E587</f>
        <v>6229.77</v>
      </c>
      <c r="G27" s="24">
        <f t="shared" si="2"/>
        <v>6229.77</v>
      </c>
      <c r="H27" s="25">
        <f>'[1]Jacob Bros MOQ Parts Summary'!F587</f>
        <v>3114.89</v>
      </c>
      <c r="I27" s="26">
        <f t="shared" si="3"/>
        <v>3114.89</v>
      </c>
    </row>
    <row r="28" spans="2:9" x14ac:dyDescent="0.25">
      <c r="B28" s="22" t="str">
        <f>'[1]Jacob Bros MOQ Parts Summary'!B588</f>
        <v>247-2957</v>
      </c>
      <c r="C28" s="22" t="str">
        <f>'[1]Jacob Bros MOQ Parts Summary'!C588</f>
        <v>CAT 966H</v>
      </c>
      <c r="D28" s="22" t="str">
        <f>'[1]Jacob Bros MOQ Parts Summary'!D588</f>
        <v>TURBOCHARGER</v>
      </c>
      <c r="E28" s="23">
        <f>'[1]Jacob Bros MOQ Parts Summary'!K588</f>
        <v>1</v>
      </c>
      <c r="F28" s="24">
        <f>'[1]Jacob Bros MOQ Parts Summary'!E588</f>
        <v>9665.92</v>
      </c>
      <c r="G28" s="24">
        <f t="shared" si="2"/>
        <v>9665.92</v>
      </c>
      <c r="H28" s="25">
        <f>'[1]Jacob Bros MOQ Parts Summary'!F588</f>
        <v>4832.96</v>
      </c>
      <c r="I28" s="26">
        <f t="shared" si="3"/>
        <v>4832.96</v>
      </c>
    </row>
    <row r="29" spans="2:9" x14ac:dyDescent="0.25">
      <c r="B29" s="22" t="str">
        <f>'[1]Jacob Bros MOQ Parts Summary'!B589</f>
        <v>382-7897</v>
      </c>
      <c r="C29" s="22" t="str">
        <f>'[1]Jacob Bros MOQ Parts Summary'!C589</f>
        <v>CAT 980H</v>
      </c>
      <c r="D29" s="22" t="str">
        <f>'[1]Jacob Bros MOQ Parts Summary'!D589</f>
        <v>TURBOCHARGER</v>
      </c>
      <c r="E29" s="23">
        <f>'[1]Jacob Bros MOQ Parts Summary'!K589</f>
        <v>1</v>
      </c>
      <c r="F29" s="24">
        <f>'[1]Jacob Bros MOQ Parts Summary'!E589</f>
        <v>12789.9</v>
      </c>
      <c r="G29" s="24">
        <f t="shared" si="2"/>
        <v>12789.9</v>
      </c>
      <c r="H29" s="25">
        <f>'[1]Jacob Bros MOQ Parts Summary'!F589</f>
        <v>6394.95</v>
      </c>
      <c r="I29" s="26">
        <f t="shared" si="3"/>
        <v>6394.95</v>
      </c>
    </row>
    <row r="30" spans="2:9" x14ac:dyDescent="0.25">
      <c r="B30" s="22" t="str">
        <f>'[1]Jacob Bros MOQ Parts Summary'!B590</f>
        <v>188-5156</v>
      </c>
      <c r="C30" s="22" t="str">
        <f>'[1]Jacob Bros MOQ Parts Summary'!C590</f>
        <v>CAT D6R</v>
      </c>
      <c r="D30" s="22" t="str">
        <f>'[1]Jacob Bros MOQ Parts Summary'!D590</f>
        <v>TURBOCHARGER</v>
      </c>
      <c r="E30" s="23">
        <f>'[1]Jacob Bros MOQ Parts Summary'!K590</f>
        <v>1</v>
      </c>
      <c r="F30" s="24">
        <f>'[1]Jacob Bros MOQ Parts Summary'!E590</f>
        <v>6200.18</v>
      </c>
      <c r="G30" s="24">
        <f t="shared" si="2"/>
        <v>6200.18</v>
      </c>
      <c r="H30" s="25">
        <f>'[1]Jacob Bros MOQ Parts Summary'!F590</f>
        <v>3100.09</v>
      </c>
      <c r="I30" s="26">
        <f t="shared" si="3"/>
        <v>3100.09</v>
      </c>
    </row>
    <row r="31" spans="2:9" x14ac:dyDescent="0.25">
      <c r="B31" s="22" t="str">
        <f>'[1]Jacob Bros MOQ Parts Summary'!B591</f>
        <v>252-5165</v>
      </c>
      <c r="C31" s="22" t="str">
        <f>'[1]Jacob Bros MOQ Parts Summary'!C591</f>
        <v>CAT D6T</v>
      </c>
      <c r="D31" s="22" t="str">
        <f>'[1]Jacob Bros MOQ Parts Summary'!D591</f>
        <v>TURBOCHARGER</v>
      </c>
      <c r="E31" s="23">
        <f>'[1]Jacob Bros MOQ Parts Summary'!K591</f>
        <v>1</v>
      </c>
      <c r="F31" s="24">
        <f>'[1]Jacob Bros MOQ Parts Summary'!E591</f>
        <v>6528.01</v>
      </c>
      <c r="G31" s="24">
        <f t="shared" si="2"/>
        <v>6528.01</v>
      </c>
      <c r="H31" s="25">
        <f>'[1]Jacob Bros MOQ Parts Summary'!F591</f>
        <v>3264.01</v>
      </c>
      <c r="I31" s="26">
        <f t="shared" si="3"/>
        <v>3264.01</v>
      </c>
    </row>
    <row r="32" spans="2:9" x14ac:dyDescent="0.25">
      <c r="B32" s="22" t="str">
        <f>'[1]Jacob Bros MOQ Parts Summary'!B592</f>
        <v>179-5922</v>
      </c>
      <c r="C32" s="22" t="str">
        <f>'[1]Jacob Bros MOQ Parts Summary'!C592</f>
        <v>CAT D8R</v>
      </c>
      <c r="D32" s="22" t="str">
        <f>'[1]Jacob Bros MOQ Parts Summary'!D592</f>
        <v>TURBOCHARGER</v>
      </c>
      <c r="E32" s="23">
        <f>'[1]Jacob Bros MOQ Parts Summary'!K592</f>
        <v>1</v>
      </c>
      <c r="F32" s="24">
        <f>'[1]Jacob Bros MOQ Parts Summary'!E592</f>
        <v>10542.6</v>
      </c>
      <c r="G32" s="24">
        <f t="shared" si="2"/>
        <v>10542.6</v>
      </c>
      <c r="H32" s="25">
        <f>'[1]Jacob Bros MOQ Parts Summary'!F592</f>
        <v>5271.3</v>
      </c>
      <c r="I32" s="26">
        <f t="shared" si="3"/>
        <v>5271.3</v>
      </c>
    </row>
    <row r="33" spans="2:9" x14ac:dyDescent="0.25">
      <c r="B33" s="22" t="str">
        <f>'[1]Jacob Bros MOQ Parts Summary'!B593</f>
        <v>178-9572</v>
      </c>
      <c r="C33" s="22" t="str">
        <f>'[1]Jacob Bros MOQ Parts Summary'!C593</f>
        <v>CAT D8R II</v>
      </c>
      <c r="D33" s="22" t="str">
        <f>'[1]Jacob Bros MOQ Parts Summary'!D593</f>
        <v>TURBOCHARGER</v>
      </c>
      <c r="E33" s="23">
        <f>'[1]Jacob Bros MOQ Parts Summary'!K593</f>
        <v>1</v>
      </c>
      <c r="F33" s="24">
        <f>'[1]Jacob Bros MOQ Parts Summary'!E593</f>
        <v>12466.1</v>
      </c>
      <c r="G33" s="24">
        <f t="shared" si="2"/>
        <v>12466.1</v>
      </c>
      <c r="H33" s="25">
        <f>'[1]Jacob Bros MOQ Parts Summary'!F593</f>
        <v>6233.05</v>
      </c>
      <c r="I33" s="26">
        <f t="shared" si="3"/>
        <v>6233.05</v>
      </c>
    </row>
    <row r="34" spans="2:9" x14ac:dyDescent="0.25">
      <c r="B34" s="22" t="str">
        <f>'[1]Jacob Bros MOQ Parts Summary'!B594</f>
        <v>250-0841</v>
      </c>
      <c r="C34" s="22" t="str">
        <f>'[1]Jacob Bros MOQ Parts Summary'!C594</f>
        <v>CAT IT62H</v>
      </c>
      <c r="D34" s="22" t="str">
        <f>'[1]Jacob Bros MOQ Parts Summary'!D594</f>
        <v xml:space="preserve">TURBOCHARGER </v>
      </c>
      <c r="E34" s="23">
        <f>'[1]Jacob Bros MOQ Parts Summary'!K594</f>
        <v>1</v>
      </c>
      <c r="F34" s="24">
        <f>'[1]Jacob Bros MOQ Parts Summary'!E594</f>
        <v>7532.27</v>
      </c>
      <c r="G34" s="24">
        <f t="shared" si="2"/>
        <v>7532.27</v>
      </c>
      <c r="H34" s="25">
        <f>'[1]Jacob Bros MOQ Parts Summary'!F594</f>
        <v>3766.14</v>
      </c>
      <c r="I34" s="26">
        <f t="shared" si="3"/>
        <v>3766.14</v>
      </c>
    </row>
    <row r="35" spans="2:9" x14ac:dyDescent="0.25">
      <c r="B35" s="22" t="str">
        <f>'[1]Jacob Bros MOQ Parts Summary'!B595</f>
        <v>615-6123</v>
      </c>
      <c r="C35" s="22" t="str">
        <f>'[1]Jacob Bros MOQ Parts Summary'!C595</f>
        <v>CAT M320F</v>
      </c>
      <c r="D35" s="22" t="str">
        <f>'[1]Jacob Bros MOQ Parts Summary'!D595</f>
        <v>TURBOCHARGER</v>
      </c>
      <c r="E35" s="23">
        <f>'[1]Jacob Bros MOQ Parts Summary'!K595</f>
        <v>1</v>
      </c>
      <c r="F35" s="24">
        <f>'[1]Jacob Bros MOQ Parts Summary'!E595</f>
        <v>6491.51</v>
      </c>
      <c r="G35" s="24">
        <f t="shared" si="2"/>
        <v>6491.51</v>
      </c>
      <c r="H35" s="25">
        <f>'[1]Jacob Bros MOQ Parts Summary'!F595</f>
        <v>3245.76</v>
      </c>
      <c r="I35" s="26">
        <f t="shared" si="3"/>
        <v>3245.76</v>
      </c>
    </row>
    <row r="36" spans="2:9" x14ac:dyDescent="0.25">
      <c r="B36" s="22">
        <f>'[1]Jacob Bros MOQ Parts Summary'!B596</f>
        <v>8983686610</v>
      </c>
      <c r="C36" s="22" t="str">
        <f>'[1]Jacob Bros MOQ Parts Summary'!C596</f>
        <v>JD 135G</v>
      </c>
      <c r="D36" s="22" t="str">
        <f>'[1]Jacob Bros MOQ Parts Summary'!D596</f>
        <v>TURBOCHARGER</v>
      </c>
      <c r="E36" s="23">
        <f>'[1]Jacob Bros MOQ Parts Summary'!K596</f>
        <v>3</v>
      </c>
      <c r="F36" s="24">
        <f>'[1]Jacob Bros MOQ Parts Summary'!E596</f>
        <v>4139.34</v>
      </c>
      <c r="G36" s="24">
        <f t="shared" si="2"/>
        <v>12418.02</v>
      </c>
      <c r="H36" s="25">
        <f>'[1]Jacob Bros MOQ Parts Summary'!F596</f>
        <v>2069.67</v>
      </c>
      <c r="I36" s="26">
        <f t="shared" si="3"/>
        <v>6209.01</v>
      </c>
    </row>
    <row r="37" spans="2:9" x14ac:dyDescent="0.25">
      <c r="B37" s="22">
        <f>'[1]Jacob Bros MOQ Parts Summary'!B597</f>
        <v>8983250950</v>
      </c>
      <c r="C37" s="22" t="str">
        <f>'[1]Jacob Bros MOQ Parts Summary'!C597</f>
        <v>JD 245GLC</v>
      </c>
      <c r="D37" s="22" t="str">
        <f>'[1]Jacob Bros MOQ Parts Summary'!D597</f>
        <v>TURBOCHARGER</v>
      </c>
      <c r="E37" s="23">
        <f>'[1]Jacob Bros MOQ Parts Summary'!K597</f>
        <v>6</v>
      </c>
      <c r="F37" s="24">
        <f>'[1]Jacob Bros MOQ Parts Summary'!E597</f>
        <v>5073.9799999999996</v>
      </c>
      <c r="G37" s="24">
        <f t="shared" si="2"/>
        <v>30443.88</v>
      </c>
      <c r="H37" s="25">
        <f>'[1]Jacob Bros MOQ Parts Summary'!F597</f>
        <v>2536.9899999999998</v>
      </c>
      <c r="I37" s="26">
        <f t="shared" si="3"/>
        <v>15221.94</v>
      </c>
    </row>
    <row r="38" spans="2:9" x14ac:dyDescent="0.25">
      <c r="B38" s="22" t="str">
        <f>'[1]Jacob Bros MOQ Parts Summary'!B598</f>
        <v>MIU804493</v>
      </c>
      <c r="C38" s="22" t="str">
        <f>'[1]Jacob Bros MOQ Parts Summary'!C598</f>
        <v>JD 325G, JD 75P</v>
      </c>
      <c r="D38" s="22" t="str">
        <f>'[1]Jacob Bros MOQ Parts Summary'!D598</f>
        <v>TRUBOCHARGER</v>
      </c>
      <c r="E38" s="23">
        <f>'[1]Jacob Bros MOQ Parts Summary'!K598</f>
        <v>4</v>
      </c>
      <c r="F38" s="24">
        <f>'[1]Jacob Bros MOQ Parts Summary'!E598</f>
        <v>3081.66</v>
      </c>
      <c r="G38" s="24">
        <f t="shared" si="2"/>
        <v>12326.64</v>
      </c>
      <c r="H38" s="25">
        <f>'[1]Jacob Bros MOQ Parts Summary'!F598</f>
        <v>1540.83</v>
      </c>
      <c r="I38" s="26">
        <f t="shared" si="3"/>
        <v>6163.32</v>
      </c>
    </row>
    <row r="39" spans="2:9" x14ac:dyDescent="0.25">
      <c r="B39" s="22" t="str">
        <f>'[1]Jacob Bros MOQ Parts Summary'!B599</f>
        <v>RE532722</v>
      </c>
      <c r="C39" s="22" t="str">
        <f>'[1]Jacob Bros MOQ Parts Summary'!C599</f>
        <v>JD 329D</v>
      </c>
      <c r="D39" s="22" t="str">
        <f>'[1]Jacob Bros MOQ Parts Summary'!D599</f>
        <v>TURBOCHARGER</v>
      </c>
      <c r="E39" s="23">
        <f>'[1]Jacob Bros MOQ Parts Summary'!K599</f>
        <v>1</v>
      </c>
      <c r="F39" s="24">
        <f>'[1]Jacob Bros MOQ Parts Summary'!E599</f>
        <v>1558.16</v>
      </c>
      <c r="G39" s="24">
        <f t="shared" si="2"/>
        <v>1558.16</v>
      </c>
      <c r="H39" s="25">
        <f>'[1]Jacob Bros MOQ Parts Summary'!F599</f>
        <v>779.08</v>
      </c>
      <c r="I39" s="26">
        <f t="shared" si="3"/>
        <v>779.08</v>
      </c>
    </row>
    <row r="40" spans="2:9" x14ac:dyDescent="0.25">
      <c r="B40" s="22" t="str">
        <f>'[1]Jacob Bros MOQ Parts Summary'!B600</f>
        <v>MIA884648</v>
      </c>
      <c r="C40" s="22" t="str">
        <f>'[1]Jacob Bros MOQ Parts Summary'!C600</f>
        <v>JD 333E</v>
      </c>
      <c r="D40" s="22" t="str">
        <f>'[1]Jacob Bros MOQ Parts Summary'!D600</f>
        <v>TRUBOCHARGER</v>
      </c>
      <c r="E40" s="23">
        <f>'[1]Jacob Bros MOQ Parts Summary'!K600</f>
        <v>1</v>
      </c>
      <c r="F40" s="24">
        <f>'[1]Jacob Bros MOQ Parts Summary'!E600</f>
        <v>3081.66</v>
      </c>
      <c r="G40" s="24">
        <f t="shared" si="2"/>
        <v>3081.66</v>
      </c>
      <c r="H40" s="25">
        <f>'[1]Jacob Bros MOQ Parts Summary'!F600</f>
        <v>1540.83</v>
      </c>
      <c r="I40" s="26">
        <f t="shared" si="3"/>
        <v>1540.83</v>
      </c>
    </row>
    <row r="41" spans="2:9" x14ac:dyDescent="0.25">
      <c r="B41" s="22">
        <f>'[1]Jacob Bros MOQ Parts Summary'!B601</f>
        <v>8982609301</v>
      </c>
      <c r="C41" s="22" t="str">
        <f>'[1]Jacob Bros MOQ Parts Summary'!C601</f>
        <v>JD 345GLC</v>
      </c>
      <c r="D41" s="22" t="str">
        <f>'[1]Jacob Bros MOQ Parts Summary'!D601</f>
        <v>TURBOCHARGER</v>
      </c>
      <c r="E41" s="23">
        <f>'[1]Jacob Bros MOQ Parts Summary'!K601</f>
        <v>3</v>
      </c>
      <c r="F41" s="24">
        <f>'[1]Jacob Bros MOQ Parts Summary'!E601</f>
        <v>7490.96</v>
      </c>
      <c r="G41" s="24">
        <f t="shared" si="2"/>
        <v>22472.880000000001</v>
      </c>
      <c r="H41" s="25">
        <f>'[1]Jacob Bros MOQ Parts Summary'!F601</f>
        <v>3745.48</v>
      </c>
      <c r="I41" s="26">
        <f t="shared" si="3"/>
        <v>11236.44</v>
      </c>
    </row>
    <row r="42" spans="2:9" x14ac:dyDescent="0.25">
      <c r="B42" s="22" t="str">
        <f>'[1]Jacob Bros MOQ Parts Summary'!B602</f>
        <v>RE550227</v>
      </c>
      <c r="C42" s="22" t="str">
        <f>'[1]Jacob Bros MOQ Parts Summary'!C602</f>
        <v>JD 350GLC</v>
      </c>
      <c r="D42" s="22" t="str">
        <f>'[1]Jacob Bros MOQ Parts Summary'!D602</f>
        <v>TURBOCHARGER</v>
      </c>
      <c r="E42" s="23">
        <f>'[1]Jacob Bros MOQ Parts Summary'!K602</f>
        <v>1</v>
      </c>
      <c r="F42" s="24">
        <f>'[1]Jacob Bros MOQ Parts Summary'!E602</f>
        <v>5295.71</v>
      </c>
      <c r="G42" s="24">
        <f t="shared" si="2"/>
        <v>5295.71</v>
      </c>
      <c r="H42" s="25">
        <f>'[1]Jacob Bros MOQ Parts Summary'!F602</f>
        <v>2647.86</v>
      </c>
      <c r="I42" s="26">
        <f t="shared" si="3"/>
        <v>2647.86</v>
      </c>
    </row>
    <row r="43" spans="2:9" x14ac:dyDescent="0.25">
      <c r="B43" s="22" t="str">
        <f>'[1]Jacob Bros MOQ Parts Summary'!B603</f>
        <v>DZ102306</v>
      </c>
      <c r="C43" s="22" t="str">
        <f>'[1]Jacob Bros MOQ Parts Summary'!C603</f>
        <v>JD 470GLC</v>
      </c>
      <c r="D43" s="22" t="str">
        <f>'[1]Jacob Bros MOQ Parts Summary'!D603</f>
        <v>TURBOCHARGER-HIGH PRESSURE</v>
      </c>
      <c r="E43" s="23">
        <f>'[1]Jacob Bros MOQ Parts Summary'!K603</f>
        <v>2</v>
      </c>
      <c r="F43" s="24">
        <f>'[1]Jacob Bros MOQ Parts Summary'!E603</f>
        <v>5975.98</v>
      </c>
      <c r="G43" s="24">
        <f t="shared" si="2"/>
        <v>11951.96</v>
      </c>
      <c r="H43" s="25">
        <f>'[1]Jacob Bros MOQ Parts Summary'!F603</f>
        <v>2987.99</v>
      </c>
      <c r="I43" s="26">
        <f t="shared" si="3"/>
        <v>5975.98</v>
      </c>
    </row>
    <row r="44" spans="2:9" x14ac:dyDescent="0.25">
      <c r="B44" s="22" t="str">
        <f>'[1]Jacob Bros MOQ Parts Summary'!B604</f>
        <v>RE550979</v>
      </c>
      <c r="C44" s="22" t="str">
        <f>'[1]Jacob Bros MOQ Parts Summary'!C604</f>
        <v>JD 470GLC</v>
      </c>
      <c r="D44" s="22" t="str">
        <f>'[1]Jacob Bros MOQ Parts Summary'!D604</f>
        <v>TURBOCHARGER-LOW PRESSURE</v>
      </c>
      <c r="E44" s="23">
        <f>'[1]Jacob Bros MOQ Parts Summary'!K604</f>
        <v>2</v>
      </c>
      <c r="F44" s="24">
        <f>'[1]Jacob Bros MOQ Parts Summary'!E604</f>
        <v>4268.0600000000004</v>
      </c>
      <c r="G44" s="24">
        <f t="shared" si="2"/>
        <v>8536.1200000000008</v>
      </c>
      <c r="H44" s="25">
        <f>'[1]Jacob Bros MOQ Parts Summary'!F604</f>
        <v>2134.0300000000002</v>
      </c>
      <c r="I44" s="26">
        <f t="shared" si="3"/>
        <v>4268.0600000000004</v>
      </c>
    </row>
    <row r="45" spans="2:9" x14ac:dyDescent="0.25">
      <c r="B45" s="22" t="str">
        <f>'[1]Jacob Bros MOQ Parts Summary'!B605</f>
        <v>RE550941</v>
      </c>
      <c r="C45" s="22" t="str">
        <f>'[1]Jacob Bros MOQ Parts Summary'!C605</f>
        <v>JD 524K, JD 544K</v>
      </c>
      <c r="D45" s="22" t="str">
        <f>'[1]Jacob Bros MOQ Parts Summary'!D605</f>
        <v>TURBOCHARGER</v>
      </c>
      <c r="E45" s="23">
        <f>'[1]Jacob Bros MOQ Parts Summary'!K605</f>
        <v>3</v>
      </c>
      <c r="F45" s="24">
        <f>'[1]Jacob Bros MOQ Parts Summary'!E605</f>
        <v>2330.7399999999998</v>
      </c>
      <c r="G45" s="24">
        <f t="shared" si="2"/>
        <v>6992.22</v>
      </c>
      <c r="H45" s="25">
        <f>'[1]Jacob Bros MOQ Parts Summary'!F605</f>
        <v>1165.3699999999999</v>
      </c>
      <c r="I45" s="26">
        <f t="shared" si="3"/>
        <v>3496.11</v>
      </c>
    </row>
    <row r="46" spans="2:9" x14ac:dyDescent="0.25">
      <c r="B46" s="22" t="str">
        <f>'[1]Jacob Bros MOQ Parts Summary'!B606</f>
        <v>DZ126597</v>
      </c>
      <c r="C46" s="22" t="str">
        <f>'[1]Jacob Bros MOQ Parts Summary'!C606</f>
        <v>JD 524L, JD 544G</v>
      </c>
      <c r="D46" s="22" t="str">
        <f>'[1]Jacob Bros MOQ Parts Summary'!D606</f>
        <v>TURBOCHARGER</v>
      </c>
      <c r="E46" s="23">
        <f>'[1]Jacob Bros MOQ Parts Summary'!K606</f>
        <v>3</v>
      </c>
      <c r="F46" s="24">
        <f>'[1]Jacob Bros MOQ Parts Summary'!E606</f>
        <v>5670.2</v>
      </c>
      <c r="G46" s="24">
        <f t="shared" si="2"/>
        <v>17010.599999999999</v>
      </c>
      <c r="H46" s="25">
        <f>'[1]Jacob Bros MOQ Parts Summary'!F606</f>
        <v>2835.1</v>
      </c>
      <c r="I46" s="26">
        <f t="shared" si="3"/>
        <v>8505.2999999999993</v>
      </c>
    </row>
    <row r="47" spans="2:9" x14ac:dyDescent="0.25">
      <c r="B47" s="22" t="str">
        <f>'[1]Jacob Bros MOQ Parts Summary'!B607</f>
        <v>RE548751</v>
      </c>
      <c r="C47" s="22" t="str">
        <f>'[1]Jacob Bros MOQ Parts Summary'!C607</f>
        <v>JD 650J, JD 650P</v>
      </c>
      <c r="D47" s="22" t="str">
        <f>'[1]Jacob Bros MOQ Parts Summary'!D607</f>
        <v>TURBOCHARGER</v>
      </c>
      <c r="E47" s="23">
        <f>'[1]Jacob Bros MOQ Parts Summary'!K607</f>
        <v>3</v>
      </c>
      <c r="F47" s="24">
        <f>'[1]Jacob Bros MOQ Parts Summary'!E607</f>
        <v>2338.7800000000002</v>
      </c>
      <c r="G47" s="24">
        <f t="shared" si="2"/>
        <v>7016.34</v>
      </c>
      <c r="H47" s="25">
        <f>'[1]Jacob Bros MOQ Parts Summary'!F607</f>
        <v>1169.3900000000001</v>
      </c>
      <c r="I47" s="26">
        <f t="shared" si="3"/>
        <v>3508.17</v>
      </c>
    </row>
    <row r="48" spans="2:9" x14ac:dyDescent="0.25">
      <c r="B48" s="22" t="str">
        <f>'[1]Jacob Bros MOQ Parts Summary'!B608</f>
        <v>DZ109306</v>
      </c>
      <c r="C48" s="22" t="str">
        <f>'[1]Jacob Bros MOQ Parts Summary'!C608</f>
        <v>JD 650K</v>
      </c>
      <c r="D48" s="22" t="str">
        <f>'[1]Jacob Bros MOQ Parts Summary'!D608</f>
        <v>TURBOCHARGER</v>
      </c>
      <c r="E48" s="23">
        <f>'[1]Jacob Bros MOQ Parts Summary'!K608</f>
        <v>1</v>
      </c>
      <c r="F48" s="24">
        <f>'[1]Jacob Bros MOQ Parts Summary'!E608</f>
        <v>2189.4699999999998</v>
      </c>
      <c r="G48" s="24">
        <f t="shared" si="2"/>
        <v>2189.4699999999998</v>
      </c>
      <c r="H48" s="25">
        <f>'[1]Jacob Bros MOQ Parts Summary'!F608</f>
        <v>1094.74</v>
      </c>
      <c r="I48" s="26">
        <f t="shared" si="3"/>
        <v>1094.74</v>
      </c>
    </row>
    <row r="49" spans="2:9" x14ac:dyDescent="0.25">
      <c r="B49" s="22" t="str">
        <f>'[1]Jacob Bros MOQ Parts Summary'!B609</f>
        <v>DZ127141</v>
      </c>
      <c r="C49" s="22" t="str">
        <f>'[1]Jacob Bros MOQ Parts Summary'!C609</f>
        <v>JD 700L</v>
      </c>
      <c r="D49" s="22" t="str">
        <f>'[1]Jacob Bros MOQ Parts Summary'!D609</f>
        <v>TURBOCHARGER</v>
      </c>
      <c r="E49" s="23">
        <f>'[1]Jacob Bros MOQ Parts Summary'!K609</f>
        <v>1</v>
      </c>
      <c r="F49" s="24">
        <f>'[1]Jacob Bros MOQ Parts Summary'!E609</f>
        <v>5408.12</v>
      </c>
      <c r="G49" s="24">
        <f t="shared" si="2"/>
        <v>5408.12</v>
      </c>
      <c r="H49" s="25">
        <f>'[1]Jacob Bros MOQ Parts Summary'!F609</f>
        <v>2704.06</v>
      </c>
      <c r="I49" s="26">
        <f t="shared" si="3"/>
        <v>2704.06</v>
      </c>
    </row>
    <row r="50" spans="2:9" x14ac:dyDescent="0.25">
      <c r="B50" s="22" t="str">
        <f>'[1]Jacob Bros MOQ Parts Summary'!B610</f>
        <v>DZ127140</v>
      </c>
      <c r="C50" s="22" t="str">
        <f>'[1]Jacob Bros MOQ Parts Summary'!C610</f>
        <v>JD 750K</v>
      </c>
      <c r="D50" s="22" t="str">
        <f>'[1]Jacob Bros MOQ Parts Summary'!D610</f>
        <v>TURBOCHARGER</v>
      </c>
      <c r="E50" s="23">
        <f>'[1]Jacob Bros MOQ Parts Summary'!K610</f>
        <v>1</v>
      </c>
      <c r="F50" s="24">
        <f>'[1]Jacob Bros MOQ Parts Summary'!E610</f>
        <v>5408.12</v>
      </c>
      <c r="G50" s="24">
        <f t="shared" si="2"/>
        <v>5408.12</v>
      </c>
      <c r="H50" s="25">
        <f>'[1]Jacob Bros MOQ Parts Summary'!F610</f>
        <v>2704.06</v>
      </c>
      <c r="I50" s="26">
        <f t="shared" si="3"/>
        <v>2704.06</v>
      </c>
    </row>
    <row r="51" spans="2:9" x14ac:dyDescent="0.25">
      <c r="B51" s="22" t="str">
        <f>'[1]Jacob Bros MOQ Parts Summary'!B611</f>
        <v>DZ108160</v>
      </c>
      <c r="C51" s="22" t="str">
        <f>'[1]Jacob Bros MOQ Parts Summary'!C611</f>
        <v>JD 764HSD</v>
      </c>
      <c r="D51" s="22" t="str">
        <f>'[1]Jacob Bros MOQ Parts Summary'!D611</f>
        <v>TURNOCHARGER</v>
      </c>
      <c r="E51" s="23">
        <f>'[1]Jacob Bros MOQ Parts Summary'!K611</f>
        <v>1</v>
      </c>
      <c r="F51" s="24">
        <f>'[1]Jacob Bros MOQ Parts Summary'!E611</f>
        <v>4351.72</v>
      </c>
      <c r="G51" s="24">
        <f t="shared" si="2"/>
        <v>4351.72</v>
      </c>
      <c r="H51" s="25">
        <f>'[1]Jacob Bros MOQ Parts Summary'!F611</f>
        <v>2175.86</v>
      </c>
      <c r="I51" s="26">
        <f t="shared" si="3"/>
        <v>2175.86</v>
      </c>
    </row>
    <row r="52" spans="2:9" x14ac:dyDescent="0.25">
      <c r="B52" s="22" t="str">
        <f>'[1]Jacob Bros MOQ Parts Summary'!B612</f>
        <v>DZ108134</v>
      </c>
      <c r="C52" s="22" t="str">
        <f>'[1]Jacob Bros MOQ Parts Summary'!C612</f>
        <v>JD 872G</v>
      </c>
      <c r="D52" s="22" t="str">
        <f>'[1]Jacob Bros MOQ Parts Summary'!D612</f>
        <v>TURBOCHARGER</v>
      </c>
      <c r="E52" s="23">
        <f>'[1]Jacob Bros MOQ Parts Summary'!K612</f>
        <v>1</v>
      </c>
      <c r="F52" s="24">
        <f>'[1]Jacob Bros MOQ Parts Summary'!E612</f>
        <v>4623.46</v>
      </c>
      <c r="G52" s="24">
        <f t="shared" si="2"/>
        <v>4623.46</v>
      </c>
      <c r="H52" s="25">
        <f>'[1]Jacob Bros MOQ Parts Summary'!F612</f>
        <v>2311.73</v>
      </c>
      <c r="I52" s="26">
        <f t="shared" si="3"/>
        <v>2311.73</v>
      </c>
    </row>
    <row r="53" spans="2:9" x14ac:dyDescent="0.25">
      <c r="B53" s="61"/>
      <c r="C53" s="62"/>
      <c r="D53" s="62"/>
      <c r="E53" s="62"/>
      <c r="F53" s="63"/>
      <c r="G53" s="27"/>
      <c r="H53" s="28" t="s">
        <v>17</v>
      </c>
      <c r="I53" s="29">
        <f>SUM(I15:I52)</f>
        <v>214435.62999999998</v>
      </c>
    </row>
    <row r="54" spans="2:9" x14ac:dyDescent="0.25">
      <c r="B54" s="30"/>
      <c r="C54" s="31"/>
      <c r="D54" s="32" t="s">
        <v>18</v>
      </c>
      <c r="E54" s="64">
        <f>SUM(G15:G52)</f>
        <v>428871.05999999994</v>
      </c>
      <c r="F54" s="65"/>
      <c r="G54" s="33"/>
      <c r="H54" s="28" t="s">
        <v>19</v>
      </c>
      <c r="I54" s="34">
        <v>0</v>
      </c>
    </row>
    <row r="55" spans="2:9" x14ac:dyDescent="0.25">
      <c r="B55" s="30"/>
      <c r="C55" s="31"/>
      <c r="D55" s="32" t="s">
        <v>20</v>
      </c>
      <c r="E55" s="64">
        <f>SUM(I15:I52)</f>
        <v>214435.62999999998</v>
      </c>
      <c r="F55" s="65"/>
      <c r="G55" s="33"/>
      <c r="H55" s="35" t="s">
        <v>21</v>
      </c>
      <c r="I55" s="34">
        <v>0</v>
      </c>
    </row>
    <row r="56" spans="2:9" x14ac:dyDescent="0.25">
      <c r="B56" s="30"/>
      <c r="C56" s="31"/>
      <c r="D56" s="32" t="s">
        <v>22</v>
      </c>
      <c r="E56" s="74">
        <f>E54-E55</f>
        <v>214435.42999999996</v>
      </c>
      <c r="F56" s="75"/>
      <c r="G56" s="36"/>
      <c r="H56" s="28" t="s">
        <v>23</v>
      </c>
      <c r="I56" s="37">
        <f>SUM(I53:I55)</f>
        <v>214435.62999999998</v>
      </c>
    </row>
    <row r="57" spans="2:9" x14ac:dyDescent="0.25">
      <c r="B57" s="30"/>
      <c r="C57" s="31"/>
      <c r="D57" s="32"/>
      <c r="E57" s="76"/>
      <c r="F57" s="77"/>
      <c r="G57" s="38"/>
      <c r="H57" s="28" t="s">
        <v>24</v>
      </c>
      <c r="I57" s="37">
        <f>I56*0.05</f>
        <v>10721.781499999999</v>
      </c>
    </row>
    <row r="58" spans="2:9" x14ac:dyDescent="0.25">
      <c r="B58" s="30"/>
      <c r="C58" s="31"/>
      <c r="D58" s="39"/>
      <c r="E58" s="39"/>
      <c r="F58" s="40"/>
      <c r="G58" s="40"/>
      <c r="H58" s="28" t="s">
        <v>25</v>
      </c>
      <c r="I58" s="34"/>
    </row>
    <row r="59" spans="2:9" ht="15.75" x14ac:dyDescent="0.25">
      <c r="B59" s="71" t="s">
        <v>26</v>
      </c>
      <c r="C59" s="72"/>
      <c r="D59" s="72"/>
      <c r="E59" s="72"/>
      <c r="F59" s="73"/>
      <c r="G59" s="41"/>
      <c r="H59" s="42" t="s">
        <v>27</v>
      </c>
      <c r="I59" s="43">
        <f>SUM(I56:I58)</f>
        <v>225157.41149999999</v>
      </c>
    </row>
  </sheetData>
  <autoFilter ref="B14:I59" xr:uid="{B7555399-1473-420D-A9BF-5D9EDEAB72D5}"/>
  <mergeCells count="25">
    <mergeCell ref="B59:F59"/>
    <mergeCell ref="F13:I13"/>
    <mergeCell ref="B53:F53"/>
    <mergeCell ref="E54:F54"/>
    <mergeCell ref="E55:F55"/>
    <mergeCell ref="E56:F56"/>
    <mergeCell ref="E57:F57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224B-BC2F-465F-81CA-F8BD556D9C19}">
  <dimension ref="B1:I30"/>
  <sheetViews>
    <sheetView topLeftCell="A7" workbookViewId="0">
      <selection activeCell="G7" sqref="G1:G1048576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34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tr">
        <f>'MOQ Grand Total'!C7</f>
        <v>Jacob Bros Construction</v>
      </c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 t="str">
        <f>'MOQ Grand Total'!C8</f>
        <v>Jennifer Getz</v>
      </c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 t="str">
        <f>'MOQ Grand Total'!C9</f>
        <v>3399 189 Street</v>
      </c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 t="str">
        <f>'MOQ Grand Total'!C10</f>
        <v>Surrey, BC V3Z 1A7</v>
      </c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 t="str">
        <f>'MOQ Grand Total'!C11</f>
        <v>jgetz@jacobbros.ca</v>
      </c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tr">
        <f>'[1]Jacob Bros MOQ Parts Summary'!B613</f>
        <v>2C05-40400-01</v>
      </c>
      <c r="C15" s="22" t="str">
        <f>'[1]Jacob Bros MOQ Parts Summary'!C613</f>
        <v>CAT 305.E2</v>
      </c>
      <c r="D15" s="22" t="str">
        <f>'[1]Jacob Bros MOQ Parts Summary'!D613</f>
        <v>GQP LEVEL 1 FULL UNDERCARRIAGE KIT</v>
      </c>
      <c r="E15" s="23">
        <f>'[1]Jacob Bros MOQ Parts Summary'!K613</f>
        <v>1</v>
      </c>
      <c r="F15" s="24">
        <f>'[1]Jacob Bros MOQ Parts Summary'!E613</f>
        <v>26290.3</v>
      </c>
      <c r="G15" s="24">
        <f>ROUND(E15*F15,2)</f>
        <v>26290.3</v>
      </c>
      <c r="H15" s="25">
        <f>'[1]Jacob Bros MOQ Parts Summary'!F613</f>
        <v>18403.21</v>
      </c>
      <c r="I15" s="26">
        <f t="shared" ref="I15" si="0">ROUND(E15*H15,2)</f>
        <v>18403.21</v>
      </c>
    </row>
    <row r="16" spans="2:9" x14ac:dyDescent="0.25">
      <c r="B16" s="22" t="str">
        <f>'[1]Jacob Bros MOQ Parts Summary'!B614</f>
        <v>2C25-49790-01</v>
      </c>
      <c r="C16" s="22" t="str">
        <f>'[1]Jacob Bros MOQ Parts Summary'!C614</f>
        <v>CAT 325F LCR</v>
      </c>
      <c r="D16" s="22" t="str">
        <f>'[1]Jacob Bros MOQ Parts Summary'!D614</f>
        <v>GQP LEVEL 1 FULL UNDERCARRIAGE KIT</v>
      </c>
      <c r="E16" s="23">
        <f>'[1]Jacob Bros MOQ Parts Summary'!K614</f>
        <v>2</v>
      </c>
      <c r="F16" s="24">
        <f>'[1]Jacob Bros MOQ Parts Summary'!E614</f>
        <v>50580.46</v>
      </c>
      <c r="G16" s="24">
        <f t="shared" ref="G16:G23" si="1">ROUND(E16*F16,2)</f>
        <v>101160.92</v>
      </c>
      <c r="H16" s="25">
        <f>'[1]Jacob Bros MOQ Parts Summary'!F614</f>
        <v>35406.32</v>
      </c>
      <c r="I16" s="26">
        <f t="shared" ref="I16:I23" si="2">ROUND(E16*H16,2)</f>
        <v>70812.639999999999</v>
      </c>
    </row>
    <row r="17" spans="2:9" x14ac:dyDescent="0.25">
      <c r="B17" s="22" t="str">
        <f>'[1]Jacob Bros MOQ Parts Summary'!B615</f>
        <v>2C336-49800-01</v>
      </c>
      <c r="C17" s="22" t="str">
        <f>'[1]Jacob Bros MOQ Parts Summary'!C615</f>
        <v>CAT 336</v>
      </c>
      <c r="D17" s="22" t="str">
        <f>'[1]Jacob Bros MOQ Parts Summary'!D615</f>
        <v>GQP LEVEL 1 FULL UNDERCARRIAGE KIT</v>
      </c>
      <c r="E17" s="23">
        <f>'[1]Jacob Bros MOQ Parts Summary'!K615</f>
        <v>3</v>
      </c>
      <c r="F17" s="24">
        <f>'[1]Jacob Bros MOQ Parts Summary'!E615</f>
        <v>63838.66</v>
      </c>
      <c r="G17" s="24">
        <f t="shared" si="1"/>
        <v>191515.98</v>
      </c>
      <c r="H17" s="25">
        <f>'[1]Jacob Bros MOQ Parts Summary'!F615</f>
        <v>44687.06</v>
      </c>
      <c r="I17" s="26">
        <f t="shared" si="2"/>
        <v>134061.18</v>
      </c>
    </row>
    <row r="18" spans="2:9" x14ac:dyDescent="0.25">
      <c r="B18" s="22" t="str">
        <f>'[1]Jacob Bros MOQ Parts Summary'!B616</f>
        <v>2C349-52750-01</v>
      </c>
      <c r="C18" s="22" t="str">
        <f>'[1]Jacob Bros MOQ Parts Summary'!C616</f>
        <v>CAT 349</v>
      </c>
      <c r="D18" s="22" t="str">
        <f>'[1]Jacob Bros MOQ Parts Summary'!D616</f>
        <v>GQP LEVEL 1 FULL UNDERCARRIAGE KIT</v>
      </c>
      <c r="E18" s="23">
        <f>'[1]Jacob Bros MOQ Parts Summary'!K616</f>
        <v>2</v>
      </c>
      <c r="F18" s="24">
        <f>'[1]Jacob Bros MOQ Parts Summary'!E616</f>
        <v>95696.639999999999</v>
      </c>
      <c r="G18" s="24">
        <f t="shared" si="1"/>
        <v>191393.28</v>
      </c>
      <c r="H18" s="25">
        <f>'[1]Jacob Bros MOQ Parts Summary'!F616</f>
        <v>66987.649999999994</v>
      </c>
      <c r="I18" s="26">
        <f t="shared" si="2"/>
        <v>133975.29999999999</v>
      </c>
    </row>
    <row r="19" spans="2:9" x14ac:dyDescent="0.25">
      <c r="B19" s="22" t="str">
        <f>'[1]Jacob Bros MOQ Parts Summary'!B617</f>
        <v>1C6R-4124-01</v>
      </c>
      <c r="C19" s="22" t="str">
        <f>'[1]Jacob Bros MOQ Parts Summary'!C617</f>
        <v>CAT D6T, CAT D6R</v>
      </c>
      <c r="D19" s="22" t="str">
        <f>'[1]Jacob Bros MOQ Parts Summary'!D617</f>
        <v>GQP LEVEL 1 FULL UNDERCARRIAGE KIT</v>
      </c>
      <c r="E19" s="23">
        <f>'[1]Jacob Bros MOQ Parts Summary'!K617</f>
        <v>2</v>
      </c>
      <c r="F19" s="24">
        <f>'[1]Jacob Bros MOQ Parts Summary'!E617</f>
        <v>49469.919999999998</v>
      </c>
      <c r="G19" s="24">
        <f t="shared" si="1"/>
        <v>98939.839999999997</v>
      </c>
      <c r="H19" s="25">
        <f>'[1]Jacob Bros MOQ Parts Summary'!F617</f>
        <v>34628.94</v>
      </c>
      <c r="I19" s="26">
        <f t="shared" si="2"/>
        <v>69257.88</v>
      </c>
    </row>
    <row r="20" spans="2:9" x14ac:dyDescent="0.25">
      <c r="B20" s="22" t="str">
        <f>'[1]Jacob Bros MOQ Parts Summary'!B618</f>
        <v>1C8R-4422-01</v>
      </c>
      <c r="C20" s="22" t="str">
        <f>'[1]Jacob Bros MOQ Parts Summary'!C618</f>
        <v>CAT D8R, CAT D8R II</v>
      </c>
      <c r="D20" s="22" t="str">
        <f>'[1]Jacob Bros MOQ Parts Summary'!D618</f>
        <v>GQP LEVEL 1 FULL UNDERCARRIAGE KIT</v>
      </c>
      <c r="E20" s="23">
        <f>'[1]Jacob Bros MOQ Parts Summary'!K618</f>
        <v>2</v>
      </c>
      <c r="F20" s="24">
        <f>'[1]Jacob Bros MOQ Parts Summary'!E618</f>
        <v>106484.52</v>
      </c>
      <c r="G20" s="24">
        <f t="shared" si="1"/>
        <v>212969.04</v>
      </c>
      <c r="H20" s="25">
        <f>'[1]Jacob Bros MOQ Parts Summary'!F618</f>
        <v>74539.16</v>
      </c>
      <c r="I20" s="26">
        <f t="shared" si="2"/>
        <v>149078.32</v>
      </c>
    </row>
    <row r="21" spans="2:9" x14ac:dyDescent="0.25">
      <c r="B21" s="22" t="str">
        <f>'[1]Jacob Bros MOQ Parts Summary'!B619</f>
        <v>2A45-49800-01</v>
      </c>
      <c r="C21" s="22" t="str">
        <f>'[1]Jacob Bros MOQ Parts Summary'!C619</f>
        <v>JD 245GLC</v>
      </c>
      <c r="D21" s="22" t="str">
        <f>'[1]Jacob Bros MOQ Parts Summary'!D619</f>
        <v>GQP LEVEL 1 FULL UNDERCARRIAGE KIT</v>
      </c>
      <c r="E21" s="23">
        <f>'[1]Jacob Bros MOQ Parts Summary'!K619</f>
        <v>6</v>
      </c>
      <c r="F21" s="24">
        <f>'[1]Jacob Bros MOQ Parts Summary'!E619</f>
        <v>68927.22</v>
      </c>
      <c r="G21" s="24">
        <f t="shared" si="1"/>
        <v>413563.32</v>
      </c>
      <c r="H21" s="25">
        <f>'[1]Jacob Bros MOQ Parts Summary'!F619</f>
        <v>48249.05</v>
      </c>
      <c r="I21" s="26">
        <f t="shared" si="2"/>
        <v>289494.3</v>
      </c>
    </row>
    <row r="22" spans="2:9" x14ac:dyDescent="0.25">
      <c r="B22" s="22" t="str">
        <f>'[1]Jacob Bros MOQ Parts Summary'!B620</f>
        <v>2A45-48800-01</v>
      </c>
      <c r="C22" s="22" t="str">
        <f>'[1]Jacob Bros MOQ Parts Summary'!C620</f>
        <v>JD 345GLC</v>
      </c>
      <c r="D22" s="22" t="str">
        <f>'[1]Jacob Bros MOQ Parts Summary'!D620</f>
        <v>GQP LEVEL 1 FULL UNDERCARRIAGE KIT</v>
      </c>
      <c r="E22" s="23">
        <f>'[1]Jacob Bros MOQ Parts Summary'!K620</f>
        <v>3</v>
      </c>
      <c r="F22" s="24">
        <f>'[1]Jacob Bros MOQ Parts Summary'!E620</f>
        <v>64182.83</v>
      </c>
      <c r="G22" s="24">
        <f t="shared" si="1"/>
        <v>192548.49</v>
      </c>
      <c r="H22" s="25">
        <f>'[1]Jacob Bros MOQ Parts Summary'!F620</f>
        <v>44927.98</v>
      </c>
      <c r="I22" s="26">
        <f t="shared" si="2"/>
        <v>134783.94</v>
      </c>
    </row>
    <row r="23" spans="2:9" x14ac:dyDescent="0.25">
      <c r="B23" s="22" t="str">
        <f>'[1]Jacob Bros MOQ Parts Summary'!B621</f>
        <v>2A47-53900-01</v>
      </c>
      <c r="C23" s="22" t="str">
        <f>'[1]Jacob Bros MOQ Parts Summary'!C621</f>
        <v>JD 470GLC</v>
      </c>
      <c r="D23" s="22" t="str">
        <f>'[1]Jacob Bros MOQ Parts Summary'!D621</f>
        <v>GQP LEVEL 1 FULL UNDERCARRIAGE KIT</v>
      </c>
      <c r="E23" s="23">
        <f>'[1]Jacob Bros MOQ Parts Summary'!K621</f>
        <v>2</v>
      </c>
      <c r="F23" s="24">
        <f>'[1]Jacob Bros MOQ Parts Summary'!E621</f>
        <v>124098.38</v>
      </c>
      <c r="G23" s="24">
        <f t="shared" si="1"/>
        <v>248196.76</v>
      </c>
      <c r="H23" s="25">
        <f>'[1]Jacob Bros MOQ Parts Summary'!F621</f>
        <v>86868.87</v>
      </c>
      <c r="I23" s="26">
        <f t="shared" si="2"/>
        <v>173737.74</v>
      </c>
    </row>
    <row r="24" spans="2:9" x14ac:dyDescent="0.25">
      <c r="B24" s="61"/>
      <c r="C24" s="62"/>
      <c r="D24" s="62"/>
      <c r="E24" s="62"/>
      <c r="F24" s="63"/>
      <c r="G24" s="27"/>
      <c r="H24" s="28" t="s">
        <v>17</v>
      </c>
      <c r="I24" s="29">
        <f>SUM(I15:I23)</f>
        <v>1173604.51</v>
      </c>
    </row>
    <row r="25" spans="2:9" x14ac:dyDescent="0.25">
      <c r="B25" s="30"/>
      <c r="C25" s="31"/>
      <c r="D25" s="32" t="s">
        <v>18</v>
      </c>
      <c r="E25" s="64">
        <f>SUM(G15:G23)</f>
        <v>1676577.93</v>
      </c>
      <c r="F25" s="65"/>
      <c r="G25" s="33"/>
      <c r="H25" s="28" t="s">
        <v>19</v>
      </c>
      <c r="I25" s="34">
        <v>0</v>
      </c>
    </row>
    <row r="26" spans="2:9" x14ac:dyDescent="0.25">
      <c r="B26" s="30"/>
      <c r="C26" s="31"/>
      <c r="D26" s="32" t="s">
        <v>20</v>
      </c>
      <c r="E26" s="64">
        <f>SUM(I15:I23)</f>
        <v>1173604.51</v>
      </c>
      <c r="F26" s="65"/>
      <c r="G26" s="33"/>
      <c r="H26" s="35" t="s">
        <v>21</v>
      </c>
      <c r="I26" s="34">
        <v>0</v>
      </c>
    </row>
    <row r="27" spans="2:9" x14ac:dyDescent="0.25">
      <c r="B27" s="30"/>
      <c r="C27" s="31"/>
      <c r="D27" s="32" t="s">
        <v>22</v>
      </c>
      <c r="E27" s="74">
        <f>E25-E26</f>
        <v>502973.41999999993</v>
      </c>
      <c r="F27" s="75"/>
      <c r="G27" s="36"/>
      <c r="H27" s="28" t="s">
        <v>23</v>
      </c>
      <c r="I27" s="37">
        <f>SUM(I24:I26)</f>
        <v>1173604.51</v>
      </c>
    </row>
    <row r="28" spans="2:9" x14ac:dyDescent="0.25">
      <c r="B28" s="30"/>
      <c r="C28" s="31"/>
      <c r="D28" s="32"/>
      <c r="E28" s="76"/>
      <c r="F28" s="77"/>
      <c r="G28" s="38"/>
      <c r="H28" s="28" t="s">
        <v>24</v>
      </c>
      <c r="I28" s="37">
        <f>I27*0.05</f>
        <v>58680.2255</v>
      </c>
    </row>
    <row r="29" spans="2:9" x14ac:dyDescent="0.25">
      <c r="B29" s="30"/>
      <c r="C29" s="31"/>
      <c r="D29" s="39"/>
      <c r="E29" s="39"/>
      <c r="F29" s="40"/>
      <c r="G29" s="40"/>
      <c r="H29" s="28" t="s">
        <v>25</v>
      </c>
      <c r="I29" s="34"/>
    </row>
    <row r="30" spans="2:9" ht="15.75" x14ac:dyDescent="0.25">
      <c r="B30" s="71" t="s">
        <v>26</v>
      </c>
      <c r="C30" s="72"/>
      <c r="D30" s="72"/>
      <c r="E30" s="72"/>
      <c r="F30" s="73"/>
      <c r="G30" s="41"/>
      <c r="H30" s="42" t="s">
        <v>27</v>
      </c>
      <c r="I30" s="43">
        <f>SUM(I27:I29)</f>
        <v>1232284.7355</v>
      </c>
    </row>
  </sheetData>
  <autoFilter ref="B14:I30" xr:uid="{066E224B-BC2F-465F-81CA-F8BD556D9C19}"/>
  <mergeCells count="25">
    <mergeCell ref="B30:F30"/>
    <mergeCell ref="F13:I13"/>
    <mergeCell ref="B24:F24"/>
    <mergeCell ref="E25:F25"/>
    <mergeCell ref="E26:F26"/>
    <mergeCell ref="E27:F27"/>
    <mergeCell ref="E28:F28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9A5F-9A85-49B2-A032-166145993CC7}">
  <sheetPr>
    <pageSetUpPr fitToPage="1"/>
  </sheetPr>
  <dimension ref="B1:I655"/>
  <sheetViews>
    <sheetView tabSelected="1" topLeftCell="A624" workbookViewId="0">
      <selection activeCell="I643" sqref="I643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7.42578125" customWidth="1"/>
    <col min="7" max="7" width="14.7109375" hidden="1" customWidth="1"/>
    <col min="8" max="8" width="14.7109375" customWidth="1"/>
    <col min="9" max="9" width="20.42578125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31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">
        <v>40</v>
      </c>
      <c r="D7" s="79"/>
      <c r="E7" s="9" t="s">
        <v>8</v>
      </c>
      <c r="F7" s="10"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81" t="s">
        <v>43</v>
      </c>
      <c r="D8" s="81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81" t="s">
        <v>41</v>
      </c>
      <c r="D9" s="81"/>
      <c r="E9" s="66" t="s">
        <v>13</v>
      </c>
      <c r="F9" s="66"/>
      <c r="G9" s="13"/>
      <c r="H9" s="69"/>
      <c r="I9" s="69"/>
    </row>
    <row r="10" spans="2:9" x14ac:dyDescent="0.25">
      <c r="B10" s="49"/>
      <c r="C10" s="81" t="s">
        <v>42</v>
      </c>
      <c r="D10" s="81"/>
      <c r="E10" s="66" t="s">
        <v>14</v>
      </c>
      <c r="F10" s="66"/>
      <c r="G10" s="13"/>
      <c r="H10" s="67"/>
      <c r="I10" s="67"/>
    </row>
    <row r="11" spans="2:9" x14ac:dyDescent="0.25">
      <c r="B11" s="49"/>
      <c r="C11" s="82" t="s">
        <v>44</v>
      </c>
      <c r="D11" s="81"/>
      <c r="E11" s="66"/>
      <c r="F11" s="66"/>
      <c r="G11" s="13"/>
      <c r="H11" s="67"/>
      <c r="I11" s="67"/>
    </row>
    <row r="12" spans="2:9" x14ac:dyDescent="0.25">
      <c r="B12" s="50"/>
      <c r="C12" s="81"/>
      <c r="D12" s="81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tr">
        <f>'[1]Jacob Bros MOQ Parts Summary'!B2</f>
        <v>153-5710</v>
      </c>
      <c r="C15" s="53" t="str">
        <f>'[1]Jacob Bros MOQ Parts Summary'!C2</f>
        <v>CAT 140H, CAT 966H</v>
      </c>
      <c r="D15" s="22" t="str">
        <f>'[1]Jacob Bros MOQ Parts Summary'!D2</f>
        <v>BATTERY 12V</v>
      </c>
      <c r="E15" s="23">
        <f>'[1]Jacob Bros MOQ Parts Summary'!K2</f>
        <v>4</v>
      </c>
      <c r="F15" s="24">
        <f>'[1]Jacob Bros MOQ Parts Summary'!E2</f>
        <v>614.62</v>
      </c>
      <c r="G15" s="24">
        <f>ROUND(E15*F15,2)</f>
        <v>2458.48</v>
      </c>
      <c r="H15" s="25">
        <f>'[1]Jacob Bros MOQ Parts Summary'!F2</f>
        <v>307.31</v>
      </c>
      <c r="I15" s="26">
        <f>ROUND(E15*H15,2)</f>
        <v>1229.24</v>
      </c>
    </row>
    <row r="16" spans="2:9" x14ac:dyDescent="0.25">
      <c r="B16" s="22" t="str">
        <f>'[1]Jacob Bros MOQ Parts Summary'!B3</f>
        <v>153-5720</v>
      </c>
      <c r="C16" s="53" t="str">
        <f>'[1]Jacob Bros MOQ Parts Summary'!C3</f>
        <v>CAT 16G</v>
      </c>
      <c r="D16" s="22" t="str">
        <f>'[1]Jacob Bros MOQ Parts Summary'!D3</f>
        <v>BATTERY 12V 1500CCA</v>
      </c>
      <c r="E16" s="23">
        <f>'[1]Jacob Bros MOQ Parts Summary'!K3</f>
        <v>2</v>
      </c>
      <c r="F16" s="24">
        <f>'[1]Jacob Bros MOQ Parts Summary'!E3</f>
        <v>645.41999999999996</v>
      </c>
      <c r="G16" s="24">
        <f t="shared" ref="G16:G79" si="0">ROUND(E16*F16,2)</f>
        <v>1290.8399999999999</v>
      </c>
      <c r="H16" s="25">
        <f>'[1]Jacob Bros MOQ Parts Summary'!F3</f>
        <v>322.70999999999998</v>
      </c>
      <c r="I16" s="26">
        <f t="shared" ref="I16:I79" si="1">ROUND(E16*H16,2)</f>
        <v>645.41999999999996</v>
      </c>
    </row>
    <row r="17" spans="2:9" x14ac:dyDescent="0.25">
      <c r="B17" s="22" t="str">
        <f>'[1]Jacob Bros MOQ Parts Summary'!B4</f>
        <v>230-6368</v>
      </c>
      <c r="C17" s="53" t="str">
        <f>'[1]Jacob Bros MOQ Parts Summary'!C4</f>
        <v>CAT 259D</v>
      </c>
      <c r="D17" s="22" t="str">
        <f>'[1]Jacob Bros MOQ Parts Summary'!D4</f>
        <v>BATTERY WET 12V 65BCI CCA 850</v>
      </c>
      <c r="E17" s="23">
        <f>'[1]Jacob Bros MOQ Parts Summary'!K4</f>
        <v>1</v>
      </c>
      <c r="F17" s="24">
        <f>'[1]Jacob Bros MOQ Parts Summary'!E4</f>
        <v>308.89999999999998</v>
      </c>
      <c r="G17" s="24">
        <f t="shared" si="0"/>
        <v>308.89999999999998</v>
      </c>
      <c r="H17" s="25">
        <f>'[1]Jacob Bros MOQ Parts Summary'!F4</f>
        <v>154.44999999999999</v>
      </c>
      <c r="I17" s="26">
        <f t="shared" si="1"/>
        <v>154.44999999999999</v>
      </c>
    </row>
    <row r="18" spans="2:9" x14ac:dyDescent="0.25">
      <c r="B18" s="22" t="str">
        <f>'[1]Jacob Bros MOQ Parts Summary'!B5</f>
        <v>153-5656</v>
      </c>
      <c r="C18" s="53" t="str">
        <f>'[1]Jacob Bros MOQ Parts Summary'!C5</f>
        <v>CAT 305.E2</v>
      </c>
      <c r="D18" s="22" t="str">
        <f>'[1]Jacob Bros MOQ Parts Summary'!D5</f>
        <v>BATTERY</v>
      </c>
      <c r="E18" s="23">
        <f>'[1]Jacob Bros MOQ Parts Summary'!K5</f>
        <v>1</v>
      </c>
      <c r="F18" s="24">
        <f>'[1]Jacob Bros MOQ Parts Summary'!E5</f>
        <v>230.01</v>
      </c>
      <c r="G18" s="24">
        <f t="shared" si="0"/>
        <v>230.01</v>
      </c>
      <c r="H18" s="25">
        <f>'[1]Jacob Bros MOQ Parts Summary'!F5</f>
        <v>115.01</v>
      </c>
      <c r="I18" s="26">
        <f t="shared" si="1"/>
        <v>115.01</v>
      </c>
    </row>
    <row r="19" spans="2:9" x14ac:dyDescent="0.25">
      <c r="B19" s="22" t="str">
        <f>'[1]Jacob Bros MOQ Parts Summary'!B6</f>
        <v>115-2422</v>
      </c>
      <c r="C19" s="53" t="str">
        <f>'[1]Jacob Bros MOQ Parts Summary'!C6</f>
        <v>CAT 325F, CAT 336, CAT 349, CAT 730, CAT 930K, CAT 962G, CAT 980H, CAT D6T, CAT D6R, CAT D8R II, CAT IT62H</v>
      </c>
      <c r="D19" s="22" t="str">
        <f>'[1]Jacob Bros MOQ Parts Summary'!D6</f>
        <v>BATTERY 12V</v>
      </c>
      <c r="E19" s="23">
        <f>'[1]Jacob Bros MOQ Parts Summary'!K6</f>
        <v>50</v>
      </c>
      <c r="F19" s="24">
        <f>'[1]Jacob Bros MOQ Parts Summary'!E6</f>
        <v>396.11</v>
      </c>
      <c r="G19" s="24">
        <f t="shared" si="0"/>
        <v>19805.5</v>
      </c>
      <c r="H19" s="25">
        <f>'[1]Jacob Bros MOQ Parts Summary'!F6</f>
        <v>198.06</v>
      </c>
      <c r="I19" s="26">
        <f t="shared" si="1"/>
        <v>9903</v>
      </c>
    </row>
    <row r="20" spans="2:9" x14ac:dyDescent="0.25">
      <c r="B20" s="22" t="str">
        <f>'[1]Jacob Bros MOQ Parts Summary'!B7</f>
        <v>153-5700</v>
      </c>
      <c r="C20" s="53" t="str">
        <f>'[1]Jacob Bros MOQ Parts Summary'!C7</f>
        <v>CAT 730C2, CAT 740, CAT 740B, CAT 320F</v>
      </c>
      <c r="D20" s="22" t="str">
        <f>'[1]Jacob Bros MOQ Parts Summary'!D7</f>
        <v>BATTERY</v>
      </c>
      <c r="E20" s="23">
        <f>'[1]Jacob Bros MOQ Parts Summary'!K7</f>
        <v>20</v>
      </c>
      <c r="F20" s="24">
        <f>'[1]Jacob Bros MOQ Parts Summary'!E7</f>
        <v>550.07000000000005</v>
      </c>
      <c r="G20" s="24">
        <f t="shared" si="0"/>
        <v>11001.4</v>
      </c>
      <c r="H20" s="25">
        <f>'[1]Jacob Bros MOQ Parts Summary'!F7</f>
        <v>275.04000000000002</v>
      </c>
      <c r="I20" s="26">
        <f t="shared" si="1"/>
        <v>5500.8</v>
      </c>
    </row>
    <row r="21" spans="2:9" x14ac:dyDescent="0.25">
      <c r="B21" s="22" t="str">
        <f>'[1]Jacob Bros MOQ Parts Summary'!B8</f>
        <v>3T-5760</v>
      </c>
      <c r="C21" s="53" t="str">
        <f>'[1]Jacob Bros MOQ Parts Summary'!C8</f>
        <v>CAT D8R</v>
      </c>
      <c r="D21" s="22" t="str">
        <f>'[1]Jacob Bros MOQ Parts Summary'!D8</f>
        <v xml:space="preserve">BATTERY </v>
      </c>
      <c r="E21" s="23">
        <f>'[1]Jacob Bros MOQ Parts Summary'!K8</f>
        <v>4</v>
      </c>
      <c r="F21" s="24">
        <f>'[1]Jacob Bros MOQ Parts Summary'!E8</f>
        <v>335.46</v>
      </c>
      <c r="G21" s="24">
        <f t="shared" si="0"/>
        <v>1341.84</v>
      </c>
      <c r="H21" s="25">
        <f>'[1]Jacob Bros MOQ Parts Summary'!F8</f>
        <v>167.73</v>
      </c>
      <c r="I21" s="26">
        <f t="shared" si="1"/>
        <v>670.92</v>
      </c>
    </row>
    <row r="22" spans="2:9" x14ac:dyDescent="0.25">
      <c r="B22" s="22" t="str">
        <f>'[1]Jacob Bros MOQ Parts Summary'!B9</f>
        <v>TY26442B</v>
      </c>
      <c r="C22" s="53" t="str">
        <f>'[1]Jacob Bros MOQ Parts Summary'!C9</f>
        <v>JD 135G, JD 75P</v>
      </c>
      <c r="D22" s="22" t="str">
        <f>'[1]Jacob Bros MOQ Parts Summary'!D9</f>
        <v>BATTERY 12V 800CCA 34BCI</v>
      </c>
      <c r="E22" s="23">
        <f>'[1]Jacob Bros MOQ Parts Summary'!K9</f>
        <v>8</v>
      </c>
      <c r="F22" s="24">
        <f>'[1]Jacob Bros MOQ Parts Summary'!E9</f>
        <v>272.43</v>
      </c>
      <c r="G22" s="24">
        <f t="shared" si="0"/>
        <v>2179.44</v>
      </c>
      <c r="H22" s="25">
        <f>'[1]Jacob Bros MOQ Parts Summary'!F9</f>
        <v>136.22</v>
      </c>
      <c r="I22" s="26">
        <f t="shared" si="1"/>
        <v>1089.76</v>
      </c>
    </row>
    <row r="23" spans="2:9" x14ac:dyDescent="0.25">
      <c r="B23" s="22" t="str">
        <f>'[1]Jacob Bros MOQ Parts Summary'!B10</f>
        <v>TY25879</v>
      </c>
      <c r="C23" s="53" t="str">
        <f>'[1]Jacob Bros MOQ Parts Summary'!C10</f>
        <v>JD 245GLC</v>
      </c>
      <c r="D23" s="22" t="str">
        <f>'[1]Jacob Bros MOQ Parts Summary'!D10</f>
        <v>BATTERY 12V 800CCA 31BCI</v>
      </c>
      <c r="E23" s="23">
        <f>'[1]Jacob Bros MOQ Parts Summary'!K10</f>
        <v>12</v>
      </c>
      <c r="F23" s="24">
        <f>'[1]Jacob Bros MOQ Parts Summary'!E10</f>
        <v>273.68</v>
      </c>
      <c r="G23" s="24">
        <f t="shared" si="0"/>
        <v>3284.16</v>
      </c>
      <c r="H23" s="25">
        <f>'[1]Jacob Bros MOQ Parts Summary'!F10</f>
        <v>136.84</v>
      </c>
      <c r="I23" s="26">
        <f t="shared" si="1"/>
        <v>1642.08</v>
      </c>
    </row>
    <row r="24" spans="2:9" x14ac:dyDescent="0.25">
      <c r="B24" s="22" t="str">
        <f>'[1]Jacob Bros MOQ Parts Summary'!B11</f>
        <v>TY25879B</v>
      </c>
      <c r="C24" s="53" t="str">
        <f>'[1]Jacob Bros MOQ Parts Summary'!C11</f>
        <v>JD 325G, JD 329D, JD 333E, JD 524K, JD 524L, JD 544G, JD 544K, JD 650J, JD 650K, JD 650P, JD 700L, JD 750K, JD 764HSD</v>
      </c>
      <c r="D24" s="22" t="str">
        <f>'[1]Jacob Bros MOQ Parts Summary'!D11</f>
        <v>BATTERY 12V 950CCA  31 BCI</v>
      </c>
      <c r="E24" s="23">
        <f>'[1]Jacob Bros MOQ Parts Summary'!K11</f>
        <v>31</v>
      </c>
      <c r="F24" s="24">
        <f>'[1]Jacob Bros MOQ Parts Summary'!E11</f>
        <v>305.23</v>
      </c>
      <c r="G24" s="24">
        <f t="shared" si="0"/>
        <v>9462.1299999999992</v>
      </c>
      <c r="H24" s="25">
        <f>'[1]Jacob Bros MOQ Parts Summary'!F11</f>
        <v>152.62</v>
      </c>
      <c r="I24" s="26">
        <f t="shared" si="1"/>
        <v>4731.22</v>
      </c>
    </row>
    <row r="25" spans="2:9" x14ac:dyDescent="0.25">
      <c r="B25" s="22" t="str">
        <f>'[1]Jacob Bros MOQ Parts Summary'!B12</f>
        <v>TY23020B</v>
      </c>
      <c r="C25" s="53" t="str">
        <f>'[1]Jacob Bros MOQ Parts Summary'!C12</f>
        <v>JD 345GLC, JD 470GLC, JD 872G</v>
      </c>
      <c r="D25" s="22" t="str">
        <f>'[1]Jacob Bros MOQ Parts Summary'!D12</f>
        <v>BATTERY 12V 800CCA 31BCI</v>
      </c>
      <c r="E25" s="23">
        <f>'[1]Jacob Bros MOQ Parts Summary'!K12</f>
        <v>14</v>
      </c>
      <c r="F25" s="24">
        <f>'[1]Jacob Bros MOQ Parts Summary'!E12</f>
        <v>558.6</v>
      </c>
      <c r="G25" s="24">
        <f t="shared" si="0"/>
        <v>7820.4</v>
      </c>
      <c r="H25" s="25">
        <f>'[1]Jacob Bros MOQ Parts Summary'!F12</f>
        <v>279.3</v>
      </c>
      <c r="I25" s="26">
        <f t="shared" si="1"/>
        <v>3910.2</v>
      </c>
    </row>
    <row r="26" spans="2:9" x14ac:dyDescent="0.25">
      <c r="B26" s="22" t="str">
        <f>'[1]Jacob Bros MOQ Parts Summary'!B13</f>
        <v>TY27831B</v>
      </c>
      <c r="C26" s="53" t="str">
        <f>'[1]Jacob Bros MOQ Parts Summary'!C13</f>
        <v xml:space="preserve">JD 35P EXCAVATOR </v>
      </c>
      <c r="D26" s="22" t="str">
        <f>'[1]Jacob Bros MOQ Parts Summary'!D13</f>
        <v>BATTERY 12V 500CCA  51R BCI</v>
      </c>
      <c r="E26" s="23">
        <f>'[1]Jacob Bros MOQ Parts Summary'!K13</f>
        <v>1</v>
      </c>
      <c r="F26" s="24">
        <f>'[1]Jacob Bros MOQ Parts Summary'!E13</f>
        <v>239.11</v>
      </c>
      <c r="G26" s="24">
        <f t="shared" si="0"/>
        <v>239.11</v>
      </c>
      <c r="H26" s="25">
        <f>'[1]Jacob Bros MOQ Parts Summary'!F13</f>
        <v>119.56</v>
      </c>
      <c r="I26" s="26">
        <f t="shared" si="1"/>
        <v>119.56</v>
      </c>
    </row>
    <row r="27" spans="2:9" x14ac:dyDescent="0.25">
      <c r="B27" s="22" t="str">
        <f>'[1]Jacob Bros MOQ Parts Summary'!B14</f>
        <v>TY24394B</v>
      </c>
      <c r="C27" s="53" t="str">
        <f>'[1]Jacob Bros MOQ Parts Summary'!C14</f>
        <v>JD 50G</v>
      </c>
      <c r="D27" s="22" t="str">
        <f>'[1]Jacob Bros MOQ Parts Summary'!D14</f>
        <v>BATTERY 12V 1400CCA  4D BCI</v>
      </c>
      <c r="E27" s="23">
        <f>'[1]Jacob Bros MOQ Parts Summary'!K14</f>
        <v>1</v>
      </c>
      <c r="F27" s="24">
        <f>'[1]Jacob Bros MOQ Parts Summary'!E14</f>
        <v>260.25</v>
      </c>
      <c r="G27" s="24">
        <f t="shared" si="0"/>
        <v>260.25</v>
      </c>
      <c r="H27" s="25">
        <f>'[1]Jacob Bros MOQ Parts Summary'!F14</f>
        <v>130.13</v>
      </c>
      <c r="I27" s="26">
        <f t="shared" si="1"/>
        <v>130.13</v>
      </c>
    </row>
    <row r="28" spans="2:9" x14ac:dyDescent="0.25">
      <c r="B28" s="22" t="str">
        <f>'[1]Jacob Bros MOQ Parts Summary'!B15</f>
        <v>1R-0774</v>
      </c>
      <c r="C28" s="53" t="str">
        <f>'[1]Jacob Bros MOQ Parts Summary'!C15</f>
        <v>CAT 140H</v>
      </c>
      <c r="D28" s="22" t="str">
        <f>'[1]Jacob Bros MOQ Parts Summary'!D15</f>
        <v>HYDRAULIC FILTER</v>
      </c>
      <c r="E28" s="23">
        <f>'[1]Jacob Bros MOQ Parts Summary'!K15</f>
        <v>1</v>
      </c>
      <c r="F28" s="24">
        <f>'[1]Jacob Bros MOQ Parts Summary'!E15</f>
        <v>73.53</v>
      </c>
      <c r="G28" s="24">
        <f t="shared" si="0"/>
        <v>73.53</v>
      </c>
      <c r="H28" s="25">
        <f>'[1]Jacob Bros MOQ Parts Summary'!F15</f>
        <v>36.770000000000003</v>
      </c>
      <c r="I28" s="26">
        <f t="shared" si="1"/>
        <v>36.770000000000003</v>
      </c>
    </row>
    <row r="29" spans="2:9" x14ac:dyDescent="0.25">
      <c r="B29" s="22" t="str">
        <f>'[1]Jacob Bros MOQ Parts Summary'!B16</f>
        <v>1R-1808</v>
      </c>
      <c r="C29" s="53" t="str">
        <f>'[1]Jacob Bros MOQ Parts Summary'!C16</f>
        <v>CAT 140H, CAT 730, CAT 730C2, CAT 740B, CAT 966H, CAT 980H, CAT D6T, CAT D8R, CAT D8R II</v>
      </c>
      <c r="D29" s="22" t="str">
        <f>'[1]Jacob Bros MOQ Parts Summary'!D16</f>
        <v>ENGINE OIL FILTER</v>
      </c>
      <c r="E29" s="23">
        <f>'[1]Jacob Bros MOQ Parts Summary'!K16</f>
        <v>45</v>
      </c>
      <c r="F29" s="24">
        <f>'[1]Jacob Bros MOQ Parts Summary'!E16</f>
        <v>62.16</v>
      </c>
      <c r="G29" s="24">
        <f t="shared" si="0"/>
        <v>2797.2</v>
      </c>
      <c r="H29" s="25">
        <f>'[1]Jacob Bros MOQ Parts Summary'!F16</f>
        <v>31.08</v>
      </c>
      <c r="I29" s="26">
        <f t="shared" si="1"/>
        <v>1398.6</v>
      </c>
    </row>
    <row r="30" spans="2:9" x14ac:dyDescent="0.25">
      <c r="B30" s="22" t="str">
        <f>'[1]Jacob Bros MOQ Parts Summary'!B17</f>
        <v>513-4490</v>
      </c>
      <c r="C30" s="53" t="str">
        <f>'[1]Jacob Bros MOQ Parts Summary'!C17</f>
        <v>CAT 140H, CAT 730, CAT 740</v>
      </c>
      <c r="D30" s="22" t="str">
        <f>'[1]Jacob Bros MOQ Parts Summary'!D17</f>
        <v>FUEL WATER SEPARATOR FILTER</v>
      </c>
      <c r="E30" s="23">
        <f>'[1]Jacob Bros MOQ Parts Summary'!K17</f>
        <v>18</v>
      </c>
      <c r="F30" s="24">
        <f>'[1]Jacob Bros MOQ Parts Summary'!E17</f>
        <v>78.819999999999993</v>
      </c>
      <c r="G30" s="24">
        <f t="shared" si="0"/>
        <v>1418.76</v>
      </c>
      <c r="H30" s="25">
        <f>'[1]Jacob Bros MOQ Parts Summary'!F17</f>
        <v>39.409999999999997</v>
      </c>
      <c r="I30" s="26">
        <f t="shared" si="1"/>
        <v>709.38</v>
      </c>
    </row>
    <row r="31" spans="2:9" x14ac:dyDescent="0.25">
      <c r="B31" s="22" t="str">
        <f>'[1]Jacob Bros MOQ Parts Summary'!B18</f>
        <v>1R-0762</v>
      </c>
      <c r="C31" s="53" t="str">
        <f>'[1]Jacob Bros MOQ Parts Summary'!C18</f>
        <v>CAT 140H, CAT 730, CAT 740, CAT 966H, CAT 980H, CAT D6T, CAT D6R</v>
      </c>
      <c r="D31" s="22" t="str">
        <f>'[1]Jacob Bros MOQ Parts Summary'!D18</f>
        <v xml:space="preserve">FUEL FILTER </v>
      </c>
      <c r="E31" s="23">
        <f>'[1]Jacob Bros MOQ Parts Summary'!K18</f>
        <v>39</v>
      </c>
      <c r="F31" s="24">
        <f>'[1]Jacob Bros MOQ Parts Summary'!E18</f>
        <v>51.07</v>
      </c>
      <c r="G31" s="24">
        <f t="shared" si="0"/>
        <v>1991.73</v>
      </c>
      <c r="H31" s="25">
        <f>'[1]Jacob Bros MOQ Parts Summary'!F18</f>
        <v>25.54</v>
      </c>
      <c r="I31" s="26">
        <f t="shared" si="1"/>
        <v>996.06</v>
      </c>
    </row>
    <row r="32" spans="2:9" x14ac:dyDescent="0.25">
      <c r="B32" s="22" t="str">
        <f>'[1]Jacob Bros MOQ Parts Summary'!B19</f>
        <v>328-3655</v>
      </c>
      <c r="C32" s="53" t="str">
        <f>'[1]Jacob Bros MOQ Parts Summary'!C19</f>
        <v>CAT 140H, CAT 980H, CAT D6T</v>
      </c>
      <c r="D32" s="22" t="str">
        <f>'[1]Jacob Bros MOQ Parts Summary'!D19</f>
        <v>TRANSMISSION/HYDRAULIC FILTER</v>
      </c>
      <c r="E32" s="23">
        <f>'[1]Jacob Bros MOQ Parts Summary'!K19</f>
        <v>3</v>
      </c>
      <c r="F32" s="24">
        <f>'[1]Jacob Bros MOQ Parts Summary'!E19</f>
        <v>154.76</v>
      </c>
      <c r="G32" s="24">
        <f t="shared" si="0"/>
        <v>464.28</v>
      </c>
      <c r="H32" s="25">
        <f>'[1]Jacob Bros MOQ Parts Summary'!F19</f>
        <v>77.38</v>
      </c>
      <c r="I32" s="26">
        <f t="shared" si="1"/>
        <v>232.14</v>
      </c>
    </row>
    <row r="33" spans="2:9" x14ac:dyDescent="0.25">
      <c r="B33" s="22" t="str">
        <f>'[1]Jacob Bros MOQ Parts Summary'!B20</f>
        <v>2P-4005</v>
      </c>
      <c r="C33" s="53" t="str">
        <f>'[1]Jacob Bros MOQ Parts Summary'!C20</f>
        <v>CAT 16G</v>
      </c>
      <c r="D33" s="22" t="str">
        <f>'[1]Jacob Bros MOQ Parts Summary'!D20</f>
        <v xml:space="preserve">ENGINE OIL </v>
      </c>
      <c r="E33" s="23">
        <f>'[1]Jacob Bros MOQ Parts Summary'!K20</f>
        <v>3</v>
      </c>
      <c r="F33" s="24">
        <f>'[1]Jacob Bros MOQ Parts Summary'!E20</f>
        <v>32.56</v>
      </c>
      <c r="G33" s="24">
        <f t="shared" si="0"/>
        <v>97.68</v>
      </c>
      <c r="H33" s="25">
        <f>'[1]Jacob Bros MOQ Parts Summary'!F20</f>
        <v>16.28</v>
      </c>
      <c r="I33" s="26">
        <f t="shared" si="1"/>
        <v>48.84</v>
      </c>
    </row>
    <row r="34" spans="2:9" x14ac:dyDescent="0.25">
      <c r="B34" s="22" t="str">
        <f>'[1]Jacob Bros MOQ Parts Summary'!B21</f>
        <v>435-5142</v>
      </c>
      <c r="C34" s="53" t="str">
        <f>'[1]Jacob Bros MOQ Parts Summary'!C21</f>
        <v>CAT 16G</v>
      </c>
      <c r="D34" s="22" t="str">
        <f>'[1]Jacob Bros MOQ Parts Summary'!D21</f>
        <v>COOLANT FILTER</v>
      </c>
      <c r="E34" s="23">
        <f>'[1]Jacob Bros MOQ Parts Summary'!K21</f>
        <v>1</v>
      </c>
      <c r="F34" s="24">
        <f>'[1]Jacob Bros MOQ Parts Summary'!E21</f>
        <v>27.83</v>
      </c>
      <c r="G34" s="24">
        <f t="shared" si="0"/>
        <v>27.83</v>
      </c>
      <c r="H34" s="25">
        <f>'[1]Jacob Bros MOQ Parts Summary'!F21</f>
        <v>13.92</v>
      </c>
      <c r="I34" s="26">
        <f t="shared" si="1"/>
        <v>13.92</v>
      </c>
    </row>
    <row r="35" spans="2:9" x14ac:dyDescent="0.25">
      <c r="B35" s="22" t="str">
        <f>'[1]Jacob Bros MOQ Parts Summary'!B22</f>
        <v>4T-3131</v>
      </c>
      <c r="C35" s="53" t="str">
        <f>'[1]Jacob Bros MOQ Parts Summary'!C22</f>
        <v>CAT 16G</v>
      </c>
      <c r="D35" s="22" t="str">
        <f>'[1]Jacob Bros MOQ Parts Summary'!D22</f>
        <v>HYDRAULIC OIL FILTER</v>
      </c>
      <c r="E35" s="23">
        <f>'[1]Jacob Bros MOQ Parts Summary'!K22</f>
        <v>1</v>
      </c>
      <c r="F35" s="24">
        <f>'[1]Jacob Bros MOQ Parts Summary'!E22</f>
        <v>113.82</v>
      </c>
      <c r="G35" s="24">
        <f t="shared" si="0"/>
        <v>113.82</v>
      </c>
      <c r="H35" s="25">
        <f>'[1]Jacob Bros MOQ Parts Summary'!F22</f>
        <v>56.91</v>
      </c>
      <c r="I35" s="26">
        <f t="shared" si="1"/>
        <v>56.91</v>
      </c>
    </row>
    <row r="36" spans="2:9" x14ac:dyDescent="0.25">
      <c r="B36" s="22" t="str">
        <f>'[1]Jacob Bros MOQ Parts Summary'!B23</f>
        <v>9M-2341</v>
      </c>
      <c r="C36" s="53" t="str">
        <f>'[1]Jacob Bros MOQ Parts Summary'!C23</f>
        <v>CAT 16G</v>
      </c>
      <c r="D36" s="22" t="str">
        <f>'[1]Jacob Bros MOQ Parts Summary'!D23</f>
        <v>FUEL WATER SEPARATOR FILTER</v>
      </c>
      <c r="E36" s="23">
        <f>'[1]Jacob Bros MOQ Parts Summary'!K23</f>
        <v>3</v>
      </c>
      <c r="F36" s="24">
        <f>'[1]Jacob Bros MOQ Parts Summary'!E23</f>
        <v>20.55</v>
      </c>
      <c r="G36" s="24">
        <f t="shared" si="0"/>
        <v>61.65</v>
      </c>
      <c r="H36" s="25">
        <f>'[1]Jacob Bros MOQ Parts Summary'!F23</f>
        <v>10.28</v>
      </c>
      <c r="I36" s="26">
        <f t="shared" si="1"/>
        <v>30.84</v>
      </c>
    </row>
    <row r="37" spans="2:9" x14ac:dyDescent="0.25">
      <c r="B37" s="22" t="str">
        <f>'[1]Jacob Bros MOQ Parts Summary'!B24</f>
        <v>1R-0749</v>
      </c>
      <c r="C37" s="53" t="str">
        <f>'[1]Jacob Bros MOQ Parts Summary'!C24</f>
        <v>CAT 16G, CAT 730C2, CAT D8R, CAT D8R II</v>
      </c>
      <c r="D37" s="22" t="str">
        <f>'[1]Jacob Bros MOQ Parts Summary'!D24</f>
        <v>FUEL FILTER</v>
      </c>
      <c r="E37" s="23">
        <f>'[1]Jacob Bros MOQ Parts Summary'!K24</f>
        <v>21</v>
      </c>
      <c r="F37" s="24">
        <f>'[1]Jacob Bros MOQ Parts Summary'!E24</f>
        <v>39.020000000000003</v>
      </c>
      <c r="G37" s="24">
        <f t="shared" si="0"/>
        <v>819.42</v>
      </c>
      <c r="H37" s="25">
        <f>'[1]Jacob Bros MOQ Parts Summary'!F24</f>
        <v>19.510000000000002</v>
      </c>
      <c r="I37" s="26">
        <f t="shared" si="1"/>
        <v>409.71</v>
      </c>
    </row>
    <row r="38" spans="2:9" x14ac:dyDescent="0.25">
      <c r="B38" s="22" t="str">
        <f>'[1]Jacob Bros MOQ Parts Summary'!B25</f>
        <v>132-8875</v>
      </c>
      <c r="C38" s="53" t="str">
        <f>'[1]Jacob Bros MOQ Parts Summary'!C25</f>
        <v>CAT 16G, CAT D8R</v>
      </c>
      <c r="D38" s="22" t="str">
        <f>'[1]Jacob Bros MOQ Parts Summary'!D25</f>
        <v>HYDRAULIC OIL FILTER</v>
      </c>
      <c r="E38" s="23">
        <f>'[1]Jacob Bros MOQ Parts Summary'!K25</f>
        <v>2</v>
      </c>
      <c r="F38" s="24">
        <f>'[1]Jacob Bros MOQ Parts Summary'!E25</f>
        <v>89.34</v>
      </c>
      <c r="G38" s="24">
        <f t="shared" si="0"/>
        <v>178.68</v>
      </c>
      <c r="H38" s="25">
        <f>'[1]Jacob Bros MOQ Parts Summary'!F25</f>
        <v>44.67</v>
      </c>
      <c r="I38" s="26">
        <f t="shared" si="1"/>
        <v>89.34</v>
      </c>
    </row>
    <row r="39" spans="2:9" x14ac:dyDescent="0.25">
      <c r="B39" s="22" t="str">
        <f>'[1]Jacob Bros MOQ Parts Summary'!B26</f>
        <v>348-1862</v>
      </c>
      <c r="C39" s="53" t="str">
        <f>'[1]Jacob Bros MOQ Parts Summary'!C26</f>
        <v>CAT 259D</v>
      </c>
      <c r="D39" s="22" t="str">
        <f>'[1]Jacob Bros MOQ Parts Summary'!D26</f>
        <v xml:space="preserve">HYDRAULIC FILTER </v>
      </c>
      <c r="E39" s="23">
        <f>'[1]Jacob Bros MOQ Parts Summary'!K26</f>
        <v>1</v>
      </c>
      <c r="F39" s="24">
        <f>'[1]Jacob Bros MOQ Parts Summary'!E26</f>
        <v>76.540000000000006</v>
      </c>
      <c r="G39" s="24">
        <f t="shared" si="0"/>
        <v>76.540000000000006</v>
      </c>
      <c r="H39" s="25">
        <f>'[1]Jacob Bros MOQ Parts Summary'!F26</f>
        <v>38.270000000000003</v>
      </c>
      <c r="I39" s="26">
        <f t="shared" si="1"/>
        <v>38.270000000000003</v>
      </c>
    </row>
    <row r="40" spans="2:9" x14ac:dyDescent="0.25">
      <c r="B40" s="22" t="str">
        <f>'[1]Jacob Bros MOQ Parts Summary'!B27</f>
        <v>416-5884</v>
      </c>
      <c r="C40" s="53" t="str">
        <f>'[1]Jacob Bros MOQ Parts Summary'!C27</f>
        <v>CAT 259D</v>
      </c>
      <c r="D40" s="22" t="str">
        <f>'[1]Jacob Bros MOQ Parts Summary'!D27</f>
        <v>FUEL FILTER</v>
      </c>
      <c r="E40" s="23">
        <f>'[1]Jacob Bros MOQ Parts Summary'!K27</f>
        <v>3</v>
      </c>
      <c r="F40" s="24">
        <f>'[1]Jacob Bros MOQ Parts Summary'!E27</f>
        <v>25.7</v>
      </c>
      <c r="G40" s="24">
        <f t="shared" si="0"/>
        <v>77.099999999999994</v>
      </c>
      <c r="H40" s="25">
        <f>'[1]Jacob Bros MOQ Parts Summary'!F27</f>
        <v>12.85</v>
      </c>
      <c r="I40" s="26">
        <f t="shared" si="1"/>
        <v>38.549999999999997</v>
      </c>
    </row>
    <row r="41" spans="2:9" x14ac:dyDescent="0.25">
      <c r="B41" s="22" t="str">
        <f>'[1]Jacob Bros MOQ Parts Summary'!B28</f>
        <v>421-5479</v>
      </c>
      <c r="C41" s="53" t="str">
        <f>'[1]Jacob Bros MOQ Parts Summary'!C28</f>
        <v>CAT 259D</v>
      </c>
      <c r="D41" s="22" t="str">
        <f>'[1]Jacob Bros MOQ Parts Summary'!D28</f>
        <v xml:space="preserve">HYDRAULIC FILTER </v>
      </c>
      <c r="E41" s="23">
        <f>'[1]Jacob Bros MOQ Parts Summary'!K28</f>
        <v>1</v>
      </c>
      <c r="F41" s="24">
        <f>'[1]Jacob Bros MOQ Parts Summary'!E28</f>
        <v>72.069999999999993</v>
      </c>
      <c r="G41" s="24">
        <f t="shared" si="0"/>
        <v>72.069999999999993</v>
      </c>
      <c r="H41" s="25">
        <f>'[1]Jacob Bros MOQ Parts Summary'!F28</f>
        <v>36.04</v>
      </c>
      <c r="I41" s="26">
        <f t="shared" si="1"/>
        <v>36.04</v>
      </c>
    </row>
    <row r="42" spans="2:9" x14ac:dyDescent="0.25">
      <c r="B42" s="22" t="str">
        <f>'[1]Jacob Bros MOQ Parts Summary'!B29</f>
        <v>363-5819</v>
      </c>
      <c r="C42" s="53" t="str">
        <f>'[1]Jacob Bros MOQ Parts Summary'!C29</f>
        <v>CAT 259D, CAT 305.E2</v>
      </c>
      <c r="D42" s="22" t="str">
        <f>'[1]Jacob Bros MOQ Parts Summary'!D29</f>
        <v>FUEL WATER SEPARATOR FILTER</v>
      </c>
      <c r="E42" s="23">
        <f>'[1]Jacob Bros MOQ Parts Summary'!K29</f>
        <v>6</v>
      </c>
      <c r="F42" s="24">
        <f>'[1]Jacob Bros MOQ Parts Summary'!E29</f>
        <v>42.6</v>
      </c>
      <c r="G42" s="24">
        <f t="shared" si="0"/>
        <v>255.6</v>
      </c>
      <c r="H42" s="25">
        <f>'[1]Jacob Bros MOQ Parts Summary'!F29</f>
        <v>21.3</v>
      </c>
      <c r="I42" s="26">
        <f t="shared" si="1"/>
        <v>127.8</v>
      </c>
    </row>
    <row r="43" spans="2:9" x14ac:dyDescent="0.25">
      <c r="B43" s="22" t="str">
        <f>'[1]Jacob Bros MOQ Parts Summary'!B30</f>
        <v>377-6969</v>
      </c>
      <c r="C43" s="53" t="str">
        <f>'[1]Jacob Bros MOQ Parts Summary'!C30</f>
        <v>CAT 259D, CAT 305.E2</v>
      </c>
      <c r="D43" s="22" t="str">
        <f>'[1]Jacob Bros MOQ Parts Summary'!D30</f>
        <v>ENGINE OIL FILTER</v>
      </c>
      <c r="E43" s="23">
        <f>'[1]Jacob Bros MOQ Parts Summary'!K30</f>
        <v>6</v>
      </c>
      <c r="F43" s="24">
        <f>'[1]Jacob Bros MOQ Parts Summary'!E30</f>
        <v>30.81</v>
      </c>
      <c r="G43" s="24">
        <f t="shared" si="0"/>
        <v>184.86</v>
      </c>
      <c r="H43" s="25">
        <f>'[1]Jacob Bros MOQ Parts Summary'!F30</f>
        <v>15.41</v>
      </c>
      <c r="I43" s="26">
        <f t="shared" si="1"/>
        <v>92.46</v>
      </c>
    </row>
    <row r="44" spans="2:9" x14ac:dyDescent="0.25">
      <c r="B44" s="22" t="str">
        <f>'[1]Jacob Bros MOQ Parts Summary'!B31</f>
        <v>156-1200</v>
      </c>
      <c r="C44" s="53" t="str">
        <f>'[1]Jacob Bros MOQ Parts Summary'!C31</f>
        <v>CAT 305.E2</v>
      </c>
      <c r="D44" s="22" t="str">
        <f>'[1]Jacob Bros MOQ Parts Summary'!D31</f>
        <v>FUEL WATER SEPARATOR FILTER</v>
      </c>
      <c r="E44" s="23">
        <f>'[1]Jacob Bros MOQ Parts Summary'!K31</f>
        <v>3</v>
      </c>
      <c r="F44" s="24">
        <f>'[1]Jacob Bros MOQ Parts Summary'!E31</f>
        <v>43.54</v>
      </c>
      <c r="G44" s="24">
        <f t="shared" si="0"/>
        <v>130.62</v>
      </c>
      <c r="H44" s="25">
        <f>'[1]Jacob Bros MOQ Parts Summary'!F31</f>
        <v>21.77</v>
      </c>
      <c r="I44" s="26">
        <f t="shared" si="1"/>
        <v>65.31</v>
      </c>
    </row>
    <row r="45" spans="2:9" x14ac:dyDescent="0.25">
      <c r="B45" s="22" t="str">
        <f>'[1]Jacob Bros MOQ Parts Summary'!B32</f>
        <v>262-5689</v>
      </c>
      <c r="C45" s="53" t="str">
        <f>'[1]Jacob Bros MOQ Parts Summary'!C32</f>
        <v>CAT 305.E2</v>
      </c>
      <c r="D45" s="22" t="str">
        <f>'[1]Jacob Bros MOQ Parts Summary'!D32</f>
        <v>HYDRAULIC TANK STRAINER</v>
      </c>
      <c r="E45" s="23">
        <f>'[1]Jacob Bros MOQ Parts Summary'!K32</f>
        <v>1</v>
      </c>
      <c r="F45" s="24">
        <f>'[1]Jacob Bros MOQ Parts Summary'!E32</f>
        <v>168.74</v>
      </c>
      <c r="G45" s="24">
        <f t="shared" si="0"/>
        <v>168.74</v>
      </c>
      <c r="H45" s="25">
        <f>'[1]Jacob Bros MOQ Parts Summary'!F32</f>
        <v>84.37</v>
      </c>
      <c r="I45" s="26">
        <f t="shared" si="1"/>
        <v>84.37</v>
      </c>
    </row>
    <row r="46" spans="2:9" x14ac:dyDescent="0.25">
      <c r="B46" s="22" t="str">
        <f>'[1]Jacob Bros MOQ Parts Summary'!B33</f>
        <v>421-5481</v>
      </c>
      <c r="C46" s="53" t="str">
        <f>'[1]Jacob Bros MOQ Parts Summary'!C33</f>
        <v>CAT 305.E2</v>
      </c>
      <c r="D46" s="22" t="str">
        <f>'[1]Jacob Bros MOQ Parts Summary'!D33</f>
        <v>HYDRAULIC FILTER</v>
      </c>
      <c r="E46" s="23">
        <f>'[1]Jacob Bros MOQ Parts Summary'!K33</f>
        <v>1</v>
      </c>
      <c r="F46" s="24">
        <f>'[1]Jacob Bros MOQ Parts Summary'!E33</f>
        <v>93.51</v>
      </c>
      <c r="G46" s="24">
        <f t="shared" si="0"/>
        <v>93.51</v>
      </c>
      <c r="H46" s="25">
        <f>'[1]Jacob Bros MOQ Parts Summary'!F33</f>
        <v>46.76</v>
      </c>
      <c r="I46" s="26">
        <f t="shared" si="1"/>
        <v>46.76</v>
      </c>
    </row>
    <row r="47" spans="2:9" x14ac:dyDescent="0.25">
      <c r="B47" s="22" t="str">
        <f>'[1]Jacob Bros MOQ Parts Summary'!B34</f>
        <v>179-9806</v>
      </c>
      <c r="C47" s="53" t="str">
        <f>'[1]Jacob Bros MOQ Parts Summary'!C34</f>
        <v>CAT 325F LCR</v>
      </c>
      <c r="D47" s="22" t="str">
        <f>'[1]Jacob Bros MOQ Parts Summary'!D34</f>
        <v>HYDRAULIC OIL FILTER</v>
      </c>
      <c r="E47" s="23">
        <f>'[1]Jacob Bros MOQ Parts Summary'!K34</f>
        <v>2</v>
      </c>
      <c r="F47" s="24">
        <f>'[1]Jacob Bros MOQ Parts Summary'!E34</f>
        <v>173.42</v>
      </c>
      <c r="G47" s="24">
        <f t="shared" si="0"/>
        <v>346.84</v>
      </c>
      <c r="H47" s="25">
        <f>'[1]Jacob Bros MOQ Parts Summary'!F34</f>
        <v>86.71</v>
      </c>
      <c r="I47" s="26">
        <f t="shared" si="1"/>
        <v>173.42</v>
      </c>
    </row>
    <row r="48" spans="2:9" x14ac:dyDescent="0.25">
      <c r="B48" s="22" t="str">
        <f>'[1]Jacob Bros MOQ Parts Summary'!B35</f>
        <v>322-3155</v>
      </c>
      <c r="C48" s="53" t="str">
        <f>'[1]Jacob Bros MOQ Parts Summary'!C35</f>
        <v>CAT 325F LCR</v>
      </c>
      <c r="D48" s="22" t="str">
        <f>'[1]Jacob Bros MOQ Parts Summary'!D35</f>
        <v>ENGINE OIL FILTER</v>
      </c>
      <c r="E48" s="23">
        <f>'[1]Jacob Bros MOQ Parts Summary'!K35</f>
        <v>6</v>
      </c>
      <c r="F48" s="24">
        <f>'[1]Jacob Bros MOQ Parts Summary'!E35</f>
        <v>33.43</v>
      </c>
      <c r="G48" s="24">
        <f t="shared" si="0"/>
        <v>200.58</v>
      </c>
      <c r="H48" s="25">
        <f>'[1]Jacob Bros MOQ Parts Summary'!F35</f>
        <v>16.72</v>
      </c>
      <c r="I48" s="26">
        <f t="shared" si="1"/>
        <v>100.32</v>
      </c>
    </row>
    <row r="49" spans="2:9" x14ac:dyDescent="0.25">
      <c r="B49" s="22" t="str">
        <f>'[1]Jacob Bros MOQ Parts Summary'!B36</f>
        <v>543-2858</v>
      </c>
      <c r="C49" s="53" t="str">
        <f>'[1]Jacob Bros MOQ Parts Summary'!C36</f>
        <v>CAT 325F LCR</v>
      </c>
      <c r="D49" s="22" t="str">
        <f>'[1]Jacob Bros MOQ Parts Summary'!D36</f>
        <v>FUMES DISPOSAL FILTER KIT</v>
      </c>
      <c r="E49" s="23">
        <f>'[1]Jacob Bros MOQ Parts Summary'!K36</f>
        <v>2</v>
      </c>
      <c r="F49" s="24">
        <f>'[1]Jacob Bros MOQ Parts Summary'!E36</f>
        <v>1032.48</v>
      </c>
      <c r="G49" s="24">
        <f t="shared" si="0"/>
        <v>2064.96</v>
      </c>
      <c r="H49" s="25">
        <f>'[1]Jacob Bros MOQ Parts Summary'!F36</f>
        <v>619.49</v>
      </c>
      <c r="I49" s="26">
        <f t="shared" si="1"/>
        <v>1238.98</v>
      </c>
    </row>
    <row r="50" spans="2:9" x14ac:dyDescent="0.25">
      <c r="B50" s="22" t="str">
        <f>'[1]Jacob Bros MOQ Parts Summary'!B37</f>
        <v>5I-8670</v>
      </c>
      <c r="C50" s="53" t="str">
        <f>'[1]Jacob Bros MOQ Parts Summary'!C37</f>
        <v>CAT 325F LCR</v>
      </c>
      <c r="D50" s="22" t="str">
        <f>'[1]Jacob Bros MOQ Parts Summary'!D37</f>
        <v>HYDRAULIC OIL FILTER</v>
      </c>
      <c r="E50" s="23">
        <f>'[1]Jacob Bros MOQ Parts Summary'!K37</f>
        <v>2</v>
      </c>
      <c r="F50" s="24">
        <f>'[1]Jacob Bros MOQ Parts Summary'!E37</f>
        <v>80.7</v>
      </c>
      <c r="G50" s="24">
        <f t="shared" si="0"/>
        <v>161.4</v>
      </c>
      <c r="H50" s="25">
        <f>'[1]Jacob Bros MOQ Parts Summary'!F37</f>
        <v>40.35</v>
      </c>
      <c r="I50" s="26">
        <f t="shared" si="1"/>
        <v>80.7</v>
      </c>
    </row>
    <row r="51" spans="2:9" x14ac:dyDescent="0.25">
      <c r="B51" s="22" t="str">
        <f>'[1]Jacob Bros MOQ Parts Summary'!B38</f>
        <v>479-4131</v>
      </c>
      <c r="C51" s="53" t="str">
        <f>'[1]Jacob Bros MOQ Parts Summary'!C38</f>
        <v>CAT 325F LCR, CAT 930K, CAT M320F</v>
      </c>
      <c r="D51" s="22" t="str">
        <f>'[1]Jacob Bros MOQ Parts Summary'!D38</f>
        <v>FUEL WATER SEPARATOR FILTER</v>
      </c>
      <c r="E51" s="23">
        <f>'[1]Jacob Bros MOQ Parts Summary'!K38</f>
        <v>15</v>
      </c>
      <c r="F51" s="24">
        <f>'[1]Jacob Bros MOQ Parts Summary'!E38</f>
        <v>59.73</v>
      </c>
      <c r="G51" s="24">
        <f t="shared" si="0"/>
        <v>895.95</v>
      </c>
      <c r="H51" s="25">
        <f>'[1]Jacob Bros MOQ Parts Summary'!F38</f>
        <v>29.87</v>
      </c>
      <c r="I51" s="26">
        <f t="shared" si="1"/>
        <v>448.05</v>
      </c>
    </row>
    <row r="52" spans="2:9" x14ac:dyDescent="0.25">
      <c r="B52" s="22" t="str">
        <f>'[1]Jacob Bros MOQ Parts Summary'!B39</f>
        <v>360-8960</v>
      </c>
      <c r="C52" s="53" t="str">
        <f>'[1]Jacob Bros MOQ Parts Summary'!C39</f>
        <v>CAT 325F LCR, CAT M320F</v>
      </c>
      <c r="D52" s="22" t="str">
        <f>'[1]Jacob Bros MOQ Parts Summary'!D39</f>
        <v>FUEL FILTER</v>
      </c>
      <c r="E52" s="23">
        <f>'[1]Jacob Bros MOQ Parts Summary'!K39</f>
        <v>9</v>
      </c>
      <c r="F52" s="24">
        <f>'[1]Jacob Bros MOQ Parts Summary'!E39</f>
        <v>39.28</v>
      </c>
      <c r="G52" s="24">
        <f t="shared" si="0"/>
        <v>353.52</v>
      </c>
      <c r="H52" s="25">
        <f>'[1]Jacob Bros MOQ Parts Summary'!F39</f>
        <v>19.64</v>
      </c>
      <c r="I52" s="26">
        <f t="shared" si="1"/>
        <v>176.76</v>
      </c>
    </row>
    <row r="53" spans="2:9" x14ac:dyDescent="0.25">
      <c r="B53" s="22" t="str">
        <f>'[1]Jacob Bros MOQ Parts Summary'!B40</f>
        <v>093-7521</v>
      </c>
      <c r="C53" s="53" t="str">
        <f>'[1]Jacob Bros MOQ Parts Summary'!C40</f>
        <v>CAT 325F, CAT 349</v>
      </c>
      <c r="D53" s="22" t="str">
        <f>'[1]Jacob Bros MOQ Parts Summary'!D40</f>
        <v>HYDRAULIC OIL FILTER</v>
      </c>
      <c r="E53" s="23">
        <f>'[1]Jacob Bros MOQ Parts Summary'!K40</f>
        <v>4</v>
      </c>
      <c r="F53" s="24">
        <f>'[1]Jacob Bros MOQ Parts Summary'!E40</f>
        <v>77.31</v>
      </c>
      <c r="G53" s="24">
        <f t="shared" si="0"/>
        <v>309.24</v>
      </c>
      <c r="H53" s="25">
        <f>'[1]Jacob Bros MOQ Parts Summary'!F40</f>
        <v>38.659999999999997</v>
      </c>
      <c r="I53" s="26">
        <f t="shared" si="1"/>
        <v>154.63999999999999</v>
      </c>
    </row>
    <row r="54" spans="2:9" x14ac:dyDescent="0.25">
      <c r="B54" s="22" t="str">
        <f>'[1]Jacob Bros MOQ Parts Summary'!B41</f>
        <v>209-6000</v>
      </c>
      <c r="C54" s="53" t="str">
        <f>'[1]Jacob Bros MOQ Parts Summary'!C41</f>
        <v>CAT 336</v>
      </c>
      <c r="D54" s="22" t="str">
        <f>'[1]Jacob Bros MOQ Parts Summary'!D41</f>
        <v>HYDRAULIC SCREEN AS</v>
      </c>
      <c r="E54" s="23">
        <f>'[1]Jacob Bros MOQ Parts Summary'!K41</f>
        <v>3</v>
      </c>
      <c r="F54" s="24">
        <f>'[1]Jacob Bros MOQ Parts Summary'!E41</f>
        <v>614.25</v>
      </c>
      <c r="G54" s="24">
        <f t="shared" si="0"/>
        <v>1842.75</v>
      </c>
      <c r="H54" s="25">
        <f>'[1]Jacob Bros MOQ Parts Summary'!F41</f>
        <v>307.13</v>
      </c>
      <c r="I54" s="26">
        <f t="shared" si="1"/>
        <v>921.39</v>
      </c>
    </row>
    <row r="55" spans="2:9" x14ac:dyDescent="0.25">
      <c r="B55" s="22" t="str">
        <f>'[1]Jacob Bros MOQ Parts Summary'!B42</f>
        <v>434-3928</v>
      </c>
      <c r="C55" s="53" t="str">
        <f>'[1]Jacob Bros MOQ Parts Summary'!C42</f>
        <v>CAT 336</v>
      </c>
      <c r="D55" s="22" t="str">
        <f>'[1]Jacob Bros MOQ Parts Summary'!D42</f>
        <v>FUEL FILTER</v>
      </c>
      <c r="E55" s="23">
        <f>'[1]Jacob Bros MOQ Parts Summary'!K42</f>
        <v>9</v>
      </c>
      <c r="F55" s="24">
        <f>'[1]Jacob Bros MOQ Parts Summary'!E42</f>
        <v>77.97</v>
      </c>
      <c r="G55" s="24">
        <f t="shared" si="0"/>
        <v>701.73</v>
      </c>
      <c r="H55" s="25">
        <f>'[1]Jacob Bros MOQ Parts Summary'!F42</f>
        <v>38.99</v>
      </c>
      <c r="I55" s="26">
        <f t="shared" si="1"/>
        <v>350.91</v>
      </c>
    </row>
    <row r="56" spans="2:9" x14ac:dyDescent="0.25">
      <c r="B56" s="22" t="str">
        <f>'[1]Jacob Bros MOQ Parts Summary'!B43</f>
        <v>522-1451</v>
      </c>
      <c r="C56" s="53" t="str">
        <f>'[1]Jacob Bros MOQ Parts Summary'!C43</f>
        <v>CAT 336</v>
      </c>
      <c r="D56" s="22" t="str">
        <f>'[1]Jacob Bros MOQ Parts Summary'!D43</f>
        <v>HYDRAULIC FILTER</v>
      </c>
      <c r="E56" s="23">
        <f>'[1]Jacob Bros MOQ Parts Summary'!K43</f>
        <v>3</v>
      </c>
      <c r="F56" s="24">
        <f>'[1]Jacob Bros MOQ Parts Summary'!E43</f>
        <v>43.3</v>
      </c>
      <c r="G56" s="24">
        <f t="shared" si="0"/>
        <v>129.9</v>
      </c>
      <c r="H56" s="25">
        <f>'[1]Jacob Bros MOQ Parts Summary'!F43</f>
        <v>21.65</v>
      </c>
      <c r="I56" s="26">
        <f t="shared" si="1"/>
        <v>64.95</v>
      </c>
    </row>
    <row r="57" spans="2:9" x14ac:dyDescent="0.25">
      <c r="B57" s="22" t="str">
        <f>'[1]Jacob Bros MOQ Parts Summary'!B44</f>
        <v>500-0483</v>
      </c>
      <c r="C57" s="53" t="str">
        <f>'[1]Jacob Bros MOQ Parts Summary'!C44</f>
        <v>CAT 336, CAT 349</v>
      </c>
      <c r="D57" s="22" t="str">
        <f>'[1]Jacob Bros MOQ Parts Summary'!D44</f>
        <v>ENGINE OIL FILTER</v>
      </c>
      <c r="E57" s="23">
        <f>'[1]Jacob Bros MOQ Parts Summary'!K44</f>
        <v>15</v>
      </c>
      <c r="F57" s="24">
        <f>'[1]Jacob Bros MOQ Parts Summary'!E44</f>
        <v>59.07</v>
      </c>
      <c r="G57" s="24">
        <f t="shared" si="0"/>
        <v>886.05</v>
      </c>
      <c r="H57" s="25">
        <f>'[1]Jacob Bros MOQ Parts Summary'!F44</f>
        <v>29.54</v>
      </c>
      <c r="I57" s="26">
        <f t="shared" si="1"/>
        <v>443.1</v>
      </c>
    </row>
    <row r="58" spans="2:9" x14ac:dyDescent="0.25">
      <c r="B58" s="22" t="str">
        <f>'[1]Jacob Bros MOQ Parts Summary'!B45</f>
        <v>590-9787</v>
      </c>
      <c r="C58" s="53" t="str">
        <f>'[1]Jacob Bros MOQ Parts Summary'!C45</f>
        <v>CAT 336, CAT 349</v>
      </c>
      <c r="D58" s="22" t="str">
        <f>'[1]Jacob Bros MOQ Parts Summary'!D45</f>
        <v>HYDRAULIC RETURN FILTER</v>
      </c>
      <c r="E58" s="23">
        <f>'[1]Jacob Bros MOQ Parts Summary'!K45</f>
        <v>5</v>
      </c>
      <c r="F58" s="24">
        <f>'[1]Jacob Bros MOQ Parts Summary'!E45</f>
        <v>214.96</v>
      </c>
      <c r="G58" s="24">
        <f t="shared" si="0"/>
        <v>1074.8</v>
      </c>
      <c r="H58" s="25">
        <f>'[1]Jacob Bros MOQ Parts Summary'!F45</f>
        <v>107.48</v>
      </c>
      <c r="I58" s="26">
        <f t="shared" si="1"/>
        <v>537.4</v>
      </c>
    </row>
    <row r="59" spans="2:9" x14ac:dyDescent="0.25">
      <c r="B59" s="22" t="str">
        <f>'[1]Jacob Bros MOQ Parts Summary'!B46</f>
        <v>500-0481</v>
      </c>
      <c r="C59" s="53" t="str">
        <f>'[1]Jacob Bros MOQ Parts Summary'!C46</f>
        <v>CAT 349</v>
      </c>
      <c r="D59" s="22" t="str">
        <f>'[1]Jacob Bros MOQ Parts Summary'!D46</f>
        <v xml:space="preserve">WATER FUEL SEPARATOR </v>
      </c>
      <c r="E59" s="23">
        <f>'[1]Jacob Bros MOQ Parts Summary'!K46</f>
        <v>6</v>
      </c>
      <c r="F59" s="24">
        <f>'[1]Jacob Bros MOQ Parts Summary'!E46</f>
        <v>97.95</v>
      </c>
      <c r="G59" s="24">
        <f t="shared" si="0"/>
        <v>587.70000000000005</v>
      </c>
      <c r="H59" s="25">
        <f>'[1]Jacob Bros MOQ Parts Summary'!F46</f>
        <v>48.98</v>
      </c>
      <c r="I59" s="26">
        <f t="shared" si="1"/>
        <v>293.88</v>
      </c>
    </row>
    <row r="60" spans="2:9" x14ac:dyDescent="0.25">
      <c r="B60" s="22" t="str">
        <f>'[1]Jacob Bros MOQ Parts Summary'!B47</f>
        <v>570-1623</v>
      </c>
      <c r="C60" s="53" t="str">
        <f>'[1]Jacob Bros MOQ Parts Summary'!C47</f>
        <v>CAT 349</v>
      </c>
      <c r="D60" s="22" t="str">
        <f>'[1]Jacob Bros MOQ Parts Summary'!D47</f>
        <v>FUEL FILTER</v>
      </c>
      <c r="E60" s="23">
        <f>'[1]Jacob Bros MOQ Parts Summary'!K47</f>
        <v>12</v>
      </c>
      <c r="F60" s="24">
        <f>'[1]Jacob Bros MOQ Parts Summary'!E47</f>
        <v>77.97</v>
      </c>
      <c r="G60" s="24">
        <f t="shared" si="0"/>
        <v>935.64</v>
      </c>
      <c r="H60" s="25">
        <f>'[1]Jacob Bros MOQ Parts Summary'!F47</f>
        <v>38.99</v>
      </c>
      <c r="I60" s="26">
        <f t="shared" si="1"/>
        <v>467.88</v>
      </c>
    </row>
    <row r="61" spans="2:9" ht="26.25" x14ac:dyDescent="0.25">
      <c r="B61" s="22" t="str">
        <f>'[1]Jacob Bros MOQ Parts Summary'!B48</f>
        <v>132-8876</v>
      </c>
      <c r="C61" s="53" t="str">
        <f>'[1]Jacob Bros MOQ Parts Summary'!C48</f>
        <v>CAT 730, CAT 730C2, CAT 740, CAT 740B, CAT D6R, CAT D8R II</v>
      </c>
      <c r="D61" s="22" t="str">
        <f>'[1]Jacob Bros MOQ Parts Summary'!D48</f>
        <v>HYDDRAULIC FILTER</v>
      </c>
      <c r="E61" s="23">
        <f>'[1]Jacob Bros MOQ Parts Summary'!K48</f>
        <v>29</v>
      </c>
      <c r="F61" s="24">
        <f>'[1]Jacob Bros MOQ Parts Summary'!E48</f>
        <v>100.38</v>
      </c>
      <c r="G61" s="24">
        <f t="shared" si="0"/>
        <v>2911.02</v>
      </c>
      <c r="H61" s="25">
        <f>'[1]Jacob Bros MOQ Parts Summary'!F48</f>
        <v>50.19</v>
      </c>
      <c r="I61" s="26">
        <f t="shared" si="1"/>
        <v>1455.51</v>
      </c>
    </row>
    <row r="62" spans="2:9" x14ac:dyDescent="0.25">
      <c r="B62" s="22" t="str">
        <f>'[1]Jacob Bros MOQ Parts Summary'!B49</f>
        <v>144-6691</v>
      </c>
      <c r="C62" s="53" t="str">
        <f>'[1]Jacob Bros MOQ Parts Summary'!C49</f>
        <v>CAT 730, CAT 930K</v>
      </c>
      <c r="D62" s="22" t="str">
        <f>'[1]Jacob Bros MOQ Parts Summary'!D49</f>
        <v>HYDDRAULIC FILTER</v>
      </c>
      <c r="E62" s="23">
        <f>'[1]Jacob Bros MOQ Parts Summary'!K49</f>
        <v>6</v>
      </c>
      <c r="F62" s="24">
        <f>'[1]Jacob Bros MOQ Parts Summary'!E49</f>
        <v>84.39</v>
      </c>
      <c r="G62" s="24">
        <f t="shared" si="0"/>
        <v>506.34</v>
      </c>
      <c r="H62" s="25">
        <f>'[1]Jacob Bros MOQ Parts Summary'!F49</f>
        <v>42.2</v>
      </c>
      <c r="I62" s="26">
        <f t="shared" si="1"/>
        <v>253.2</v>
      </c>
    </row>
    <row r="63" spans="2:9" x14ac:dyDescent="0.25">
      <c r="B63" s="22" t="str">
        <f>'[1]Jacob Bros MOQ Parts Summary'!B50</f>
        <v>328-1643</v>
      </c>
      <c r="C63" s="53" t="str">
        <f>'[1]Jacob Bros MOQ Parts Summary'!C50</f>
        <v>CAT 730C2</v>
      </c>
      <c r="D63" s="22" t="str">
        <f>'[1]Jacob Bros MOQ Parts Summary'!D50</f>
        <v>FUEL WATER SEPARATOR FILTER</v>
      </c>
      <c r="E63" s="23">
        <f>'[1]Jacob Bros MOQ Parts Summary'!K50</f>
        <v>6</v>
      </c>
      <c r="F63" s="24">
        <f>'[1]Jacob Bros MOQ Parts Summary'!E50</f>
        <v>79.41</v>
      </c>
      <c r="G63" s="24">
        <f t="shared" si="0"/>
        <v>476.46</v>
      </c>
      <c r="H63" s="25">
        <f>'[1]Jacob Bros MOQ Parts Summary'!F50</f>
        <v>39.71</v>
      </c>
      <c r="I63" s="26">
        <f t="shared" si="1"/>
        <v>238.26</v>
      </c>
    </row>
    <row r="64" spans="2:9" x14ac:dyDescent="0.25">
      <c r="B64" s="22" t="str">
        <f>'[1]Jacob Bros MOQ Parts Summary'!B51</f>
        <v>571-5253</v>
      </c>
      <c r="C64" s="53" t="str">
        <f>'[1]Jacob Bros MOQ Parts Summary'!C51</f>
        <v>CAT 730C2, CAT 740B</v>
      </c>
      <c r="D64" s="22" t="str">
        <f>'[1]Jacob Bros MOQ Parts Summary'!D51</f>
        <v>TRANSMISSION FILTER</v>
      </c>
      <c r="E64" s="23">
        <f>'[1]Jacob Bros MOQ Parts Summary'!K51</f>
        <v>5</v>
      </c>
      <c r="F64" s="24">
        <f>'[1]Jacob Bros MOQ Parts Summary'!E51</f>
        <v>129.91</v>
      </c>
      <c r="G64" s="24">
        <f t="shared" si="0"/>
        <v>649.54999999999995</v>
      </c>
      <c r="H64" s="25">
        <f>'[1]Jacob Bros MOQ Parts Summary'!F51</f>
        <v>64.959999999999994</v>
      </c>
      <c r="I64" s="26">
        <f t="shared" si="1"/>
        <v>324.8</v>
      </c>
    </row>
    <row r="65" spans="2:9" x14ac:dyDescent="0.25">
      <c r="B65" s="22" t="str">
        <f>'[1]Jacob Bros MOQ Parts Summary'!B52</f>
        <v>1G-8878</v>
      </c>
      <c r="C65" s="53" t="str">
        <f>'[1]Jacob Bros MOQ Parts Summary'!C52</f>
        <v>CAT 740, CAT 962G, CAT IT62H</v>
      </c>
      <c r="D65" s="22" t="str">
        <f>'[1]Jacob Bros MOQ Parts Summary'!D52</f>
        <v>TRANSMISSION/HYDRAULIC FILTER</v>
      </c>
      <c r="E65" s="23">
        <f>'[1]Jacob Bros MOQ Parts Summary'!K52</f>
        <v>6</v>
      </c>
      <c r="F65" s="24">
        <f>'[1]Jacob Bros MOQ Parts Summary'!E52</f>
        <v>113.95</v>
      </c>
      <c r="G65" s="24">
        <f t="shared" si="0"/>
        <v>683.7</v>
      </c>
      <c r="H65" s="25">
        <f>'[1]Jacob Bros MOQ Parts Summary'!F52</f>
        <v>56.98</v>
      </c>
      <c r="I65" s="26">
        <f t="shared" si="1"/>
        <v>341.88</v>
      </c>
    </row>
    <row r="66" spans="2:9" ht="26.25" x14ac:dyDescent="0.25">
      <c r="B66" s="22" t="str">
        <f>'[1]Jacob Bros MOQ Parts Summary'!B53</f>
        <v>326-1644</v>
      </c>
      <c r="C66" s="53" t="str">
        <f>'[1]Jacob Bros MOQ Parts Summary'!C53</f>
        <v>CAT 740, CAT 966H, CAT 980H, CAT D6T, CAT D6R, CAT IT62H</v>
      </c>
      <c r="D66" s="22" t="str">
        <f>'[1]Jacob Bros MOQ Parts Summary'!D53</f>
        <v>FUEL WATER SEPARATOR FILTER</v>
      </c>
      <c r="E66" s="23">
        <f>'[1]Jacob Bros MOQ Parts Summary'!K53</f>
        <v>24</v>
      </c>
      <c r="F66" s="24">
        <f>'[1]Jacob Bros MOQ Parts Summary'!E53</f>
        <v>64.819999999999993</v>
      </c>
      <c r="G66" s="24">
        <f t="shared" si="0"/>
        <v>1555.68</v>
      </c>
      <c r="H66" s="25">
        <f>'[1]Jacob Bros MOQ Parts Summary'!F53</f>
        <v>32.409999999999997</v>
      </c>
      <c r="I66" s="26">
        <f t="shared" si="1"/>
        <v>777.84</v>
      </c>
    </row>
    <row r="67" spans="2:9" x14ac:dyDescent="0.25">
      <c r="B67" s="22" t="str">
        <f>'[1]Jacob Bros MOQ Parts Summary'!B54</f>
        <v>1R-0716</v>
      </c>
      <c r="C67" s="53" t="str">
        <f>'[1]Jacob Bros MOQ Parts Summary'!C54</f>
        <v>CAT 740, CAT D6R</v>
      </c>
      <c r="D67" s="22" t="str">
        <f>'[1]Jacob Bros MOQ Parts Summary'!D54</f>
        <v>ENGINE OIL FILTER</v>
      </c>
      <c r="E67" s="23">
        <f>'[1]Jacob Bros MOQ Parts Summary'!K54</f>
        <v>15</v>
      </c>
      <c r="F67" s="24">
        <f>'[1]Jacob Bros MOQ Parts Summary'!E54</f>
        <v>46.66</v>
      </c>
      <c r="G67" s="24">
        <f t="shared" si="0"/>
        <v>699.9</v>
      </c>
      <c r="H67" s="25">
        <f>'[1]Jacob Bros MOQ Parts Summary'!F54</f>
        <v>23.33</v>
      </c>
      <c r="I67" s="26">
        <f t="shared" si="1"/>
        <v>349.95</v>
      </c>
    </row>
    <row r="68" spans="2:9" x14ac:dyDescent="0.25">
      <c r="B68" s="22" t="str">
        <f>'[1]Jacob Bros MOQ Parts Summary'!B55</f>
        <v>1R-749</v>
      </c>
      <c r="C68" s="53" t="str">
        <f>'[1]Jacob Bros MOQ Parts Summary'!C55</f>
        <v>CAT 740B</v>
      </c>
      <c r="D68" s="22" t="str">
        <f>'[1]Jacob Bros MOQ Parts Summary'!D55</f>
        <v>FUEL FILTER</v>
      </c>
      <c r="E68" s="23">
        <f>'[1]Jacob Bros MOQ Parts Summary'!K55</f>
        <v>18</v>
      </c>
      <c r="F68" s="24">
        <f>'[1]Jacob Bros MOQ Parts Summary'!E55</f>
        <v>39.020000000000003</v>
      </c>
      <c r="G68" s="24">
        <f t="shared" si="0"/>
        <v>702.36</v>
      </c>
      <c r="H68" s="25">
        <f>'[1]Jacob Bros MOQ Parts Summary'!F55</f>
        <v>19.510000000000002</v>
      </c>
      <c r="I68" s="26">
        <f t="shared" si="1"/>
        <v>351.18</v>
      </c>
    </row>
    <row r="69" spans="2:9" x14ac:dyDescent="0.25">
      <c r="B69" s="22" t="str">
        <f>'[1]Jacob Bros MOQ Parts Summary'!B56</f>
        <v>326-1643</v>
      </c>
      <c r="C69" s="53" t="str">
        <f>'[1]Jacob Bros MOQ Parts Summary'!C56</f>
        <v>CAT 740B</v>
      </c>
      <c r="D69" s="22" t="str">
        <f>'[1]Jacob Bros MOQ Parts Summary'!D56</f>
        <v>FUEL WATER SEPARATOR FILTER</v>
      </c>
      <c r="E69" s="23">
        <f>'[1]Jacob Bros MOQ Parts Summary'!K56</f>
        <v>9</v>
      </c>
      <c r="F69" s="24">
        <f>'[1]Jacob Bros MOQ Parts Summary'!E56</f>
        <v>79.41</v>
      </c>
      <c r="G69" s="24">
        <f t="shared" si="0"/>
        <v>714.69</v>
      </c>
      <c r="H69" s="25">
        <f>'[1]Jacob Bros MOQ Parts Summary'!F56</f>
        <v>39.71</v>
      </c>
      <c r="I69" s="26">
        <f t="shared" si="1"/>
        <v>357.39</v>
      </c>
    </row>
    <row r="70" spans="2:9" x14ac:dyDescent="0.25">
      <c r="B70" s="22" t="str">
        <f>'[1]Jacob Bros MOQ Parts Summary'!B57</f>
        <v>326-4690</v>
      </c>
      <c r="C70" s="53" t="str">
        <f>'[1]Jacob Bros MOQ Parts Summary'!C57</f>
        <v>CAT 740B</v>
      </c>
      <c r="D70" s="22" t="str">
        <f>'[1]Jacob Bros MOQ Parts Summary'!D57</f>
        <v>FUMES DISPOSAL FILTER</v>
      </c>
      <c r="E70" s="23">
        <f>'[1]Jacob Bros MOQ Parts Summary'!K57</f>
        <v>3</v>
      </c>
      <c r="F70" s="24">
        <f>'[1]Jacob Bros MOQ Parts Summary'!E57</f>
        <v>84.39</v>
      </c>
      <c r="G70" s="24">
        <f t="shared" si="0"/>
        <v>253.17</v>
      </c>
      <c r="H70" s="25">
        <f>'[1]Jacob Bros MOQ Parts Summary'!F57</f>
        <v>42.2</v>
      </c>
      <c r="I70" s="26">
        <f t="shared" si="1"/>
        <v>126.6</v>
      </c>
    </row>
    <row r="71" spans="2:9" x14ac:dyDescent="0.25">
      <c r="B71" s="22" t="str">
        <f>'[1]Jacob Bros MOQ Parts Summary'!B58</f>
        <v>348-1861</v>
      </c>
      <c r="C71" s="53" t="str">
        <f>'[1]Jacob Bros MOQ Parts Summary'!C58</f>
        <v>CAT 930K</v>
      </c>
      <c r="D71" s="22" t="str">
        <f>'[1]Jacob Bros MOQ Parts Summary'!D58</f>
        <v>HYDRAULIC OIL FILTER</v>
      </c>
      <c r="E71" s="23">
        <f>'[1]Jacob Bros MOQ Parts Summary'!K58</f>
        <v>2</v>
      </c>
      <c r="F71" s="24">
        <f>'[1]Jacob Bros MOQ Parts Summary'!E58</f>
        <v>96.01</v>
      </c>
      <c r="G71" s="24">
        <f t="shared" si="0"/>
        <v>192.02</v>
      </c>
      <c r="H71" s="25">
        <f>'[1]Jacob Bros MOQ Parts Summary'!F58</f>
        <v>48.01</v>
      </c>
      <c r="I71" s="26">
        <f t="shared" si="1"/>
        <v>96.02</v>
      </c>
    </row>
    <row r="72" spans="2:9" x14ac:dyDescent="0.25">
      <c r="B72" s="22" t="str">
        <f>'[1]Jacob Bros MOQ Parts Summary'!B59</f>
        <v>525-6205</v>
      </c>
      <c r="C72" s="53" t="str">
        <f>'[1]Jacob Bros MOQ Parts Summary'!C59</f>
        <v>CAT 930K</v>
      </c>
      <c r="D72" s="22" t="str">
        <f>'[1]Jacob Bros MOQ Parts Summary'!D59</f>
        <v>FUEL FILTER</v>
      </c>
      <c r="E72" s="23">
        <f>'[1]Jacob Bros MOQ Parts Summary'!K59</f>
        <v>6</v>
      </c>
      <c r="F72" s="24">
        <f>'[1]Jacob Bros MOQ Parts Summary'!E59</f>
        <v>61.55</v>
      </c>
      <c r="G72" s="24">
        <f t="shared" si="0"/>
        <v>369.3</v>
      </c>
      <c r="H72" s="25">
        <f>'[1]Jacob Bros MOQ Parts Summary'!F59</f>
        <v>30.78</v>
      </c>
      <c r="I72" s="26">
        <f t="shared" si="1"/>
        <v>184.68</v>
      </c>
    </row>
    <row r="73" spans="2:9" x14ac:dyDescent="0.25">
      <c r="B73" s="22" t="str">
        <f>'[1]Jacob Bros MOQ Parts Summary'!B60</f>
        <v>462-1171</v>
      </c>
      <c r="C73" s="53" t="str">
        <f>'[1]Jacob Bros MOQ Parts Summary'!C60</f>
        <v>CAT 930K, CAT M320F</v>
      </c>
      <c r="D73" s="22" t="str">
        <f>'[1]Jacob Bros MOQ Parts Summary'!D60</f>
        <v>ENGINE OIL FILTER</v>
      </c>
      <c r="E73" s="23">
        <f>'[1]Jacob Bros MOQ Parts Summary'!K60</f>
        <v>9</v>
      </c>
      <c r="F73" s="24">
        <f>'[1]Jacob Bros MOQ Parts Summary'!E60</f>
        <v>27.65</v>
      </c>
      <c r="G73" s="24">
        <f t="shared" si="0"/>
        <v>248.85</v>
      </c>
      <c r="H73" s="25">
        <f>'[1]Jacob Bros MOQ Parts Summary'!F60</f>
        <v>13.83</v>
      </c>
      <c r="I73" s="26">
        <f t="shared" si="1"/>
        <v>124.47</v>
      </c>
    </row>
    <row r="74" spans="2:9" x14ac:dyDescent="0.25">
      <c r="B74" s="22" t="str">
        <f>'[1]Jacob Bros MOQ Parts Summary'!B61</f>
        <v>151-2409</v>
      </c>
      <c r="C74" s="53" t="str">
        <f>'[1]Jacob Bros MOQ Parts Summary'!C61</f>
        <v>CAT 962G</v>
      </c>
      <c r="D74" s="22" t="str">
        <f>'[1]Jacob Bros MOQ Parts Summary'!D61</f>
        <v>FUEL WATER SEPARATOR FILTER</v>
      </c>
      <c r="E74" s="23">
        <f>'[1]Jacob Bros MOQ Parts Summary'!K61</f>
        <v>3</v>
      </c>
      <c r="F74" s="24">
        <f>'[1]Jacob Bros MOQ Parts Summary'!E61</f>
        <v>39.020000000000003</v>
      </c>
      <c r="G74" s="24">
        <f t="shared" si="0"/>
        <v>117.06</v>
      </c>
      <c r="H74" s="25">
        <f>'[1]Jacob Bros MOQ Parts Summary'!F61</f>
        <v>19.510000000000002</v>
      </c>
      <c r="I74" s="26">
        <f t="shared" si="1"/>
        <v>58.53</v>
      </c>
    </row>
    <row r="75" spans="2:9" x14ac:dyDescent="0.25">
      <c r="B75" s="22" t="str">
        <f>'[1]Jacob Bros MOQ Parts Summary'!B62</f>
        <v>1R-0739</v>
      </c>
      <c r="C75" s="53" t="str">
        <f>'[1]Jacob Bros MOQ Parts Summary'!C62</f>
        <v>CAT 962G</v>
      </c>
      <c r="D75" s="22" t="str">
        <f>'[1]Jacob Bros MOQ Parts Summary'!D62</f>
        <v>ENGINE OIL FILTER</v>
      </c>
      <c r="E75" s="23">
        <f>'[1]Jacob Bros MOQ Parts Summary'!K62</f>
        <v>3</v>
      </c>
      <c r="F75" s="24">
        <f>'[1]Jacob Bros MOQ Parts Summary'!E62</f>
        <v>25.34</v>
      </c>
      <c r="G75" s="24">
        <f t="shared" si="0"/>
        <v>76.02</v>
      </c>
      <c r="H75" s="25">
        <f>'[1]Jacob Bros MOQ Parts Summary'!F62</f>
        <v>12.67</v>
      </c>
      <c r="I75" s="26">
        <f t="shared" si="1"/>
        <v>38.01</v>
      </c>
    </row>
    <row r="76" spans="2:9" x14ac:dyDescent="0.25">
      <c r="B76" s="22" t="str">
        <f>'[1]Jacob Bros MOQ Parts Summary'!B63</f>
        <v>1R-0751</v>
      </c>
      <c r="C76" s="53" t="str">
        <f>'[1]Jacob Bros MOQ Parts Summary'!C63</f>
        <v>CAT 962G</v>
      </c>
      <c r="D76" s="22" t="str">
        <f>'[1]Jacob Bros MOQ Parts Summary'!D63</f>
        <v>FUEL FILTER</v>
      </c>
      <c r="E76" s="23">
        <f>'[1]Jacob Bros MOQ Parts Summary'!K63</f>
        <v>3</v>
      </c>
      <c r="F76" s="24">
        <f>'[1]Jacob Bros MOQ Parts Summary'!E63</f>
        <v>35.630000000000003</v>
      </c>
      <c r="G76" s="24">
        <f t="shared" si="0"/>
        <v>106.89</v>
      </c>
      <c r="H76" s="25">
        <f>'[1]Jacob Bros MOQ Parts Summary'!F63</f>
        <v>17.82</v>
      </c>
      <c r="I76" s="26">
        <f t="shared" si="1"/>
        <v>53.46</v>
      </c>
    </row>
    <row r="77" spans="2:9" x14ac:dyDescent="0.25">
      <c r="B77" s="22" t="str">
        <f>'[1]Jacob Bros MOQ Parts Summary'!B64</f>
        <v>1W-8845</v>
      </c>
      <c r="C77" s="53" t="str">
        <f>'[1]Jacob Bros MOQ Parts Summary'!C64</f>
        <v>CAT 962G</v>
      </c>
      <c r="D77" s="22" t="str">
        <f>'[1]Jacob Bros MOQ Parts Summary'!D64</f>
        <v>ENGINE OIL FILTER</v>
      </c>
      <c r="E77" s="23">
        <f>'[1]Jacob Bros MOQ Parts Summary'!K64</f>
        <v>3</v>
      </c>
      <c r="F77" s="24">
        <f>'[1]Jacob Bros MOQ Parts Summary'!E64</f>
        <v>47.95</v>
      </c>
      <c r="G77" s="24">
        <f t="shared" si="0"/>
        <v>143.85</v>
      </c>
      <c r="H77" s="25">
        <f>'[1]Jacob Bros MOQ Parts Summary'!F64</f>
        <v>23.98</v>
      </c>
      <c r="I77" s="26">
        <f t="shared" si="1"/>
        <v>71.94</v>
      </c>
    </row>
    <row r="78" spans="2:9" x14ac:dyDescent="0.25">
      <c r="B78" s="22" t="str">
        <f>'[1]Jacob Bros MOQ Parts Summary'!B65</f>
        <v>225-4118</v>
      </c>
      <c r="C78" s="53" t="str">
        <f>'[1]Jacob Bros MOQ Parts Summary'!C65</f>
        <v>CAT 966H, CAT IT62H</v>
      </c>
      <c r="D78" s="22" t="str">
        <f>'[1]Jacob Bros MOQ Parts Summary'!D65</f>
        <v>HYDRAULIC FILTER</v>
      </c>
      <c r="E78" s="23">
        <f>'[1]Jacob Bros MOQ Parts Summary'!K65</f>
        <v>2</v>
      </c>
      <c r="F78" s="24">
        <f>'[1]Jacob Bros MOQ Parts Summary'!E65</f>
        <v>168.06</v>
      </c>
      <c r="G78" s="24">
        <f t="shared" si="0"/>
        <v>336.12</v>
      </c>
      <c r="H78" s="25">
        <f>'[1]Jacob Bros MOQ Parts Summary'!F65</f>
        <v>84.03</v>
      </c>
      <c r="I78" s="26">
        <f t="shared" si="1"/>
        <v>168.06</v>
      </c>
    </row>
    <row r="79" spans="2:9" x14ac:dyDescent="0.25">
      <c r="B79" s="22" t="str">
        <f>'[1]Jacob Bros MOQ Parts Summary'!B66</f>
        <v>9T-8578</v>
      </c>
      <c r="C79" s="53" t="str">
        <f>'[1]Jacob Bros MOQ Parts Summary'!C66</f>
        <v>CAT 966H, CAT IT62H</v>
      </c>
      <c r="D79" s="22" t="str">
        <f>'[1]Jacob Bros MOQ Parts Summary'!D66</f>
        <v>HYDRAULIC FILTER</v>
      </c>
      <c r="E79" s="23">
        <f>'[1]Jacob Bros MOQ Parts Summary'!K66</f>
        <v>2</v>
      </c>
      <c r="F79" s="24">
        <f>'[1]Jacob Bros MOQ Parts Summary'!E66</f>
        <v>93.41</v>
      </c>
      <c r="G79" s="24">
        <f t="shared" si="0"/>
        <v>186.82</v>
      </c>
      <c r="H79" s="25">
        <f>'[1]Jacob Bros MOQ Parts Summary'!F66</f>
        <v>46.71</v>
      </c>
      <c r="I79" s="26">
        <f t="shared" si="1"/>
        <v>93.42</v>
      </c>
    </row>
    <row r="80" spans="2:9" x14ac:dyDescent="0.25">
      <c r="B80" s="22" t="str">
        <f>'[1]Jacob Bros MOQ Parts Summary'!B67</f>
        <v>465-6506</v>
      </c>
      <c r="C80" s="53" t="str">
        <f>'[1]Jacob Bros MOQ Parts Summary'!C67</f>
        <v>CAT 980H</v>
      </c>
      <c r="D80" s="22" t="str">
        <f>'[1]Jacob Bros MOQ Parts Summary'!D67</f>
        <v>HYDRAULIC FILTER</v>
      </c>
      <c r="E80" s="23">
        <f>'[1]Jacob Bros MOQ Parts Summary'!K67</f>
        <v>1</v>
      </c>
      <c r="F80" s="24">
        <f>'[1]Jacob Bros MOQ Parts Summary'!E67</f>
        <v>133.80000000000001</v>
      </c>
      <c r="G80" s="24">
        <f t="shared" ref="G80:G143" si="2">ROUND(E80*F80,2)</f>
        <v>133.80000000000001</v>
      </c>
      <c r="H80" s="25">
        <f>'[1]Jacob Bros MOQ Parts Summary'!F67</f>
        <v>66.900000000000006</v>
      </c>
      <c r="I80" s="26">
        <f t="shared" ref="I80:I143" si="3">ROUND(E80*H80,2)</f>
        <v>66.900000000000006</v>
      </c>
    </row>
    <row r="81" spans="2:9" x14ac:dyDescent="0.25">
      <c r="B81" s="22" t="str">
        <f>'[1]Jacob Bros MOQ Parts Summary'!B68</f>
        <v>1R-0735</v>
      </c>
      <c r="C81" s="53" t="str">
        <f>'[1]Jacob Bros MOQ Parts Summary'!C68</f>
        <v>CAT D6R, CAT D8R</v>
      </c>
      <c r="D81" s="22" t="str">
        <f>'[1]Jacob Bros MOQ Parts Summary'!D68</f>
        <v>HYDRAULIC FILTER</v>
      </c>
      <c r="E81" s="23">
        <f>'[1]Jacob Bros MOQ Parts Summary'!K68</f>
        <v>2</v>
      </c>
      <c r="F81" s="24">
        <f>'[1]Jacob Bros MOQ Parts Summary'!E68</f>
        <v>65.63</v>
      </c>
      <c r="G81" s="24">
        <f t="shared" si="2"/>
        <v>131.26</v>
      </c>
      <c r="H81" s="25">
        <f>'[1]Jacob Bros MOQ Parts Summary'!F68</f>
        <v>32.82</v>
      </c>
      <c r="I81" s="26">
        <f t="shared" si="3"/>
        <v>65.64</v>
      </c>
    </row>
    <row r="82" spans="2:9" x14ac:dyDescent="0.25">
      <c r="B82" s="22" t="str">
        <f>'[1]Jacob Bros MOQ Parts Summary'!B69</f>
        <v>156-0214</v>
      </c>
      <c r="C82" s="53" t="str">
        <f>'[1]Jacob Bros MOQ Parts Summary'!C69</f>
        <v>CAT D6T</v>
      </c>
      <c r="D82" s="22" t="str">
        <f>'[1]Jacob Bros MOQ Parts Summary'!D69</f>
        <v>HYDRAULIC FILTER</v>
      </c>
      <c r="E82" s="23">
        <f>'[1]Jacob Bros MOQ Parts Summary'!K69</f>
        <v>1</v>
      </c>
      <c r="F82" s="24">
        <f>'[1]Jacob Bros MOQ Parts Summary'!E69</f>
        <v>131.06</v>
      </c>
      <c r="G82" s="24">
        <f t="shared" si="2"/>
        <v>131.06</v>
      </c>
      <c r="H82" s="25">
        <f>'[1]Jacob Bros MOQ Parts Summary'!F69</f>
        <v>65.53</v>
      </c>
      <c r="I82" s="26">
        <f t="shared" si="3"/>
        <v>65.53</v>
      </c>
    </row>
    <row r="83" spans="2:9" x14ac:dyDescent="0.25">
      <c r="B83" s="22" t="str">
        <f>'[1]Jacob Bros MOQ Parts Summary'!B70</f>
        <v>1R-0777</v>
      </c>
      <c r="C83" s="53" t="str">
        <f>'[1]Jacob Bros MOQ Parts Summary'!C70</f>
        <v>CAT D6T</v>
      </c>
      <c r="D83" s="22" t="str">
        <f>'[1]Jacob Bros MOQ Parts Summary'!D70</f>
        <v>HYDRAULIC FILTER</v>
      </c>
      <c r="E83" s="23">
        <f>'[1]Jacob Bros MOQ Parts Summary'!K70</f>
        <v>1</v>
      </c>
      <c r="F83" s="24">
        <f>'[1]Jacob Bros MOQ Parts Summary'!E70</f>
        <v>70.77</v>
      </c>
      <c r="G83" s="24">
        <f t="shared" si="2"/>
        <v>70.77</v>
      </c>
      <c r="H83" s="25">
        <f>'[1]Jacob Bros MOQ Parts Summary'!F70</f>
        <v>35.39</v>
      </c>
      <c r="I83" s="26">
        <f t="shared" si="3"/>
        <v>35.39</v>
      </c>
    </row>
    <row r="84" spans="2:9" x14ac:dyDescent="0.25">
      <c r="B84" s="22" t="str">
        <f>'[1]Jacob Bros MOQ Parts Summary'!B71</f>
        <v>1R-0778</v>
      </c>
      <c r="C84" s="53" t="str">
        <f>'[1]Jacob Bros MOQ Parts Summary'!C71</f>
        <v>CAT D8R II</v>
      </c>
      <c r="D84" s="22" t="str">
        <f>'[1]Jacob Bros MOQ Parts Summary'!D71</f>
        <v>HYDRAULIC FILTER</v>
      </c>
      <c r="E84" s="23">
        <f>'[1]Jacob Bros MOQ Parts Summary'!K71</f>
        <v>1</v>
      </c>
      <c r="F84" s="24">
        <f>'[1]Jacob Bros MOQ Parts Summary'!E71</f>
        <v>44.63</v>
      </c>
      <c r="G84" s="24">
        <f t="shared" si="2"/>
        <v>44.63</v>
      </c>
      <c r="H84" s="25">
        <f>'[1]Jacob Bros MOQ Parts Summary'!F71</f>
        <v>22.32</v>
      </c>
      <c r="I84" s="26">
        <f t="shared" si="3"/>
        <v>22.32</v>
      </c>
    </row>
    <row r="85" spans="2:9" x14ac:dyDescent="0.25">
      <c r="B85" s="22" t="str">
        <f>'[1]Jacob Bros MOQ Parts Summary'!B72</f>
        <v>465-6504</v>
      </c>
      <c r="C85" s="53" t="str">
        <f>'[1]Jacob Bros MOQ Parts Summary'!C72</f>
        <v>CAT D8R II</v>
      </c>
      <c r="D85" s="22" t="str">
        <f>'[1]Jacob Bros MOQ Parts Summary'!D72</f>
        <v>HYDRAULIC FILTER</v>
      </c>
      <c r="E85" s="23">
        <f>'[1]Jacob Bros MOQ Parts Summary'!K72</f>
        <v>1</v>
      </c>
      <c r="F85" s="24">
        <f>'[1]Jacob Bros MOQ Parts Summary'!E72</f>
        <v>112.48</v>
      </c>
      <c r="G85" s="24">
        <f t="shared" si="2"/>
        <v>112.48</v>
      </c>
      <c r="H85" s="25">
        <f>'[1]Jacob Bros MOQ Parts Summary'!F72</f>
        <v>56.24</v>
      </c>
      <c r="I85" s="26">
        <f t="shared" si="3"/>
        <v>56.24</v>
      </c>
    </row>
    <row r="86" spans="2:9" x14ac:dyDescent="0.25">
      <c r="B86" s="22" t="str">
        <f>'[1]Jacob Bros MOQ Parts Summary'!B73</f>
        <v>326-1642</v>
      </c>
      <c r="C86" s="53" t="str">
        <f>'[1]Jacob Bros MOQ Parts Summary'!C73</f>
        <v>CAT D8R, CAT D8R II</v>
      </c>
      <c r="D86" s="22" t="str">
        <f>'[1]Jacob Bros MOQ Parts Summary'!D73</f>
        <v>FUEL WATER SEPARATOTR FILTER</v>
      </c>
      <c r="E86" s="23">
        <f>'[1]Jacob Bros MOQ Parts Summary'!K73</f>
        <v>6</v>
      </c>
      <c r="F86" s="24">
        <f>'[1]Jacob Bros MOQ Parts Summary'!E73</f>
        <v>60.15</v>
      </c>
      <c r="G86" s="24">
        <f t="shared" si="2"/>
        <v>360.9</v>
      </c>
      <c r="H86" s="25">
        <f>'[1]Jacob Bros MOQ Parts Summary'!F73</f>
        <v>30.08</v>
      </c>
      <c r="I86" s="26">
        <f t="shared" si="3"/>
        <v>180.48</v>
      </c>
    </row>
    <row r="87" spans="2:9" x14ac:dyDescent="0.25">
      <c r="B87" s="22" t="str">
        <f>'[1]Jacob Bros MOQ Parts Summary'!B74</f>
        <v>1R-1762</v>
      </c>
      <c r="C87" s="53" t="str">
        <f>'[1]Jacob Bros MOQ Parts Summary'!C74</f>
        <v>CAT IT62H</v>
      </c>
      <c r="D87" s="22" t="str">
        <f>'[1]Jacob Bros MOQ Parts Summary'!D74</f>
        <v>FUEL FILTER</v>
      </c>
      <c r="E87" s="23">
        <f>'[1]Jacob Bros MOQ Parts Summary'!K74</f>
        <v>3</v>
      </c>
      <c r="F87" s="24">
        <f>'[1]Jacob Bros MOQ Parts Summary'!E74</f>
        <v>51.07</v>
      </c>
      <c r="G87" s="24">
        <f t="shared" si="2"/>
        <v>153.21</v>
      </c>
      <c r="H87" s="25">
        <f>'[1]Jacob Bros MOQ Parts Summary'!F74</f>
        <v>25.54</v>
      </c>
      <c r="I87" s="26">
        <f t="shared" si="3"/>
        <v>76.62</v>
      </c>
    </row>
    <row r="88" spans="2:9" x14ac:dyDescent="0.25">
      <c r="B88" s="22" t="str">
        <f>'[1]Jacob Bros MOQ Parts Summary'!B75</f>
        <v>1R-1807</v>
      </c>
      <c r="C88" s="53" t="str">
        <f>'[1]Jacob Bros MOQ Parts Summary'!C75</f>
        <v>CAT IT62H</v>
      </c>
      <c r="D88" s="22" t="str">
        <f>'[1]Jacob Bros MOQ Parts Summary'!D75</f>
        <v>ENGINE OIL FILTER</v>
      </c>
      <c r="E88" s="23">
        <f>'[1]Jacob Bros MOQ Parts Summary'!K75</f>
        <v>3</v>
      </c>
      <c r="F88" s="24">
        <f>'[1]Jacob Bros MOQ Parts Summary'!E75</f>
        <v>33.39</v>
      </c>
      <c r="G88" s="24">
        <f t="shared" si="2"/>
        <v>100.17</v>
      </c>
      <c r="H88" s="25">
        <f>'[1]Jacob Bros MOQ Parts Summary'!F75</f>
        <v>16.7</v>
      </c>
      <c r="I88" s="26">
        <f t="shared" si="3"/>
        <v>50.1</v>
      </c>
    </row>
    <row r="89" spans="2:9" x14ac:dyDescent="0.25">
      <c r="B89" s="22" t="str">
        <f>'[1]Jacob Bros MOQ Parts Summary'!B76</f>
        <v>147-5044</v>
      </c>
      <c r="C89" s="53" t="str">
        <f>'[1]Jacob Bros MOQ Parts Summary'!C76</f>
        <v>CAT M320F</v>
      </c>
      <c r="D89" s="22" t="str">
        <f>'[1]Jacob Bros MOQ Parts Summary'!D76</f>
        <v>HYDRAULIC FILTER</v>
      </c>
      <c r="E89" s="23">
        <f>'[1]Jacob Bros MOQ Parts Summary'!K76</f>
        <v>1</v>
      </c>
      <c r="F89" s="24">
        <f>'[1]Jacob Bros MOQ Parts Summary'!E76</f>
        <v>61.9</v>
      </c>
      <c r="G89" s="24">
        <f t="shared" si="2"/>
        <v>61.9</v>
      </c>
      <c r="H89" s="25">
        <f>'[1]Jacob Bros MOQ Parts Summary'!F76</f>
        <v>30.95</v>
      </c>
      <c r="I89" s="26">
        <f t="shared" si="3"/>
        <v>30.95</v>
      </c>
    </row>
    <row r="90" spans="2:9" x14ac:dyDescent="0.25">
      <c r="B90" s="22" t="str">
        <f>'[1]Jacob Bros MOQ Parts Summary'!B77</f>
        <v>442-0103</v>
      </c>
      <c r="C90" s="53" t="str">
        <f>'[1]Jacob Bros MOQ Parts Summary'!C77</f>
        <v>CAT M320F</v>
      </c>
      <c r="D90" s="22" t="str">
        <f>'[1]Jacob Bros MOQ Parts Summary'!D77</f>
        <v>HYDRAULIC FILTER</v>
      </c>
      <c r="E90" s="23">
        <f>'[1]Jacob Bros MOQ Parts Summary'!K77</f>
        <v>1</v>
      </c>
      <c r="F90" s="24">
        <f>'[1]Jacob Bros MOQ Parts Summary'!E77</f>
        <v>291.5</v>
      </c>
      <c r="G90" s="24">
        <f t="shared" si="2"/>
        <v>291.5</v>
      </c>
      <c r="H90" s="25">
        <f>'[1]Jacob Bros MOQ Parts Summary'!F77</f>
        <v>145.75</v>
      </c>
      <c r="I90" s="26">
        <f t="shared" si="3"/>
        <v>145.75</v>
      </c>
    </row>
    <row r="91" spans="2:9" x14ac:dyDescent="0.25">
      <c r="B91" s="22" t="str">
        <f>'[1]Jacob Bros MOQ Parts Summary'!B78</f>
        <v>442-0109</v>
      </c>
      <c r="C91" s="53" t="str">
        <f>'[1]Jacob Bros MOQ Parts Summary'!C78</f>
        <v>CAT M320F</v>
      </c>
      <c r="D91" s="22" t="str">
        <f>'[1]Jacob Bros MOQ Parts Summary'!D78</f>
        <v>HYDRAULIC FILTER</v>
      </c>
      <c r="E91" s="23">
        <f>'[1]Jacob Bros MOQ Parts Summary'!K78</f>
        <v>1</v>
      </c>
      <c r="F91" s="24">
        <f>'[1]Jacob Bros MOQ Parts Summary'!E78</f>
        <v>46.83</v>
      </c>
      <c r="G91" s="24">
        <f t="shared" si="2"/>
        <v>46.83</v>
      </c>
      <c r="H91" s="25">
        <f>'[1]Jacob Bros MOQ Parts Summary'!F78</f>
        <v>23.42</v>
      </c>
      <c r="I91" s="26">
        <f t="shared" si="3"/>
        <v>23.42</v>
      </c>
    </row>
    <row r="92" spans="2:9" x14ac:dyDescent="0.25">
      <c r="B92" s="22">
        <f>'[1]Jacob Bros MOQ Parts Summary'!B79</f>
        <v>4450002</v>
      </c>
      <c r="C92" s="53" t="str">
        <f>'[1]Jacob Bros MOQ Parts Summary'!C79</f>
        <v>JD 135G</v>
      </c>
      <c r="D92" s="22" t="str">
        <f>'[1]Jacob Bros MOQ Parts Summary'!D79</f>
        <v>HYDRAULIC FILTER</v>
      </c>
      <c r="E92" s="23">
        <f>'[1]Jacob Bros MOQ Parts Summary'!K79</f>
        <v>3</v>
      </c>
      <c r="F92" s="24">
        <f>'[1]Jacob Bros MOQ Parts Summary'!E79</f>
        <v>196.69</v>
      </c>
      <c r="G92" s="24">
        <f t="shared" si="2"/>
        <v>590.07000000000005</v>
      </c>
      <c r="H92" s="25">
        <f>'[1]Jacob Bros MOQ Parts Summary'!F79</f>
        <v>98.35</v>
      </c>
      <c r="I92" s="26">
        <f t="shared" si="3"/>
        <v>295.05</v>
      </c>
    </row>
    <row r="93" spans="2:9" x14ac:dyDescent="0.25">
      <c r="B93" s="22" t="str">
        <f>'[1]Jacob Bros MOQ Parts Summary'!B80</f>
        <v xml:space="preserve"> 8983020750R</v>
      </c>
      <c r="C93" s="53" t="str">
        <f>'[1]Jacob Bros MOQ Parts Summary'!C80</f>
        <v>JD 135G</v>
      </c>
      <c r="D93" s="22" t="str">
        <f>'[1]Jacob Bros MOQ Parts Summary'!D80</f>
        <v>ENGINE OIL FILTER</v>
      </c>
      <c r="E93" s="23">
        <f>'[1]Jacob Bros MOQ Parts Summary'!K80</f>
        <v>9</v>
      </c>
      <c r="F93" s="24">
        <f>'[1]Jacob Bros MOQ Parts Summary'!E80</f>
        <v>99.06</v>
      </c>
      <c r="G93" s="24">
        <f t="shared" si="2"/>
        <v>891.54</v>
      </c>
      <c r="H93" s="25">
        <f>'[1]Jacob Bros MOQ Parts Summary'!F80</f>
        <v>49.53</v>
      </c>
      <c r="I93" s="26">
        <f t="shared" si="3"/>
        <v>445.77</v>
      </c>
    </row>
    <row r="94" spans="2:9" x14ac:dyDescent="0.25">
      <c r="B94" s="22">
        <f>'[1]Jacob Bros MOQ Parts Summary'!B81</f>
        <v>4630525</v>
      </c>
      <c r="C94" s="53" t="str">
        <f>'[1]Jacob Bros MOQ Parts Summary'!C81</f>
        <v>JD 135G, 245GLC, 345GLC, 350GLC, 470GLC</v>
      </c>
      <c r="D94" s="22" t="str">
        <f>'[1]Jacob Bros MOQ Parts Summary'!D81</f>
        <v>HYDRAULIC FILTER</v>
      </c>
      <c r="E94" s="23">
        <f>'[1]Jacob Bros MOQ Parts Summary'!K81</f>
        <v>15</v>
      </c>
      <c r="F94" s="24">
        <f>'[1]Jacob Bros MOQ Parts Summary'!E81</f>
        <v>41.03</v>
      </c>
      <c r="G94" s="24">
        <f t="shared" si="2"/>
        <v>615.45000000000005</v>
      </c>
      <c r="H94" s="25">
        <f>'[1]Jacob Bros MOQ Parts Summary'!F81</f>
        <v>20.52</v>
      </c>
      <c r="I94" s="26">
        <f t="shared" si="3"/>
        <v>307.8</v>
      </c>
    </row>
    <row r="95" spans="2:9" x14ac:dyDescent="0.25">
      <c r="B95" s="22" t="str">
        <f>'[1]Jacob Bros MOQ Parts Summary'!B82</f>
        <v>AT529833</v>
      </c>
      <c r="C95" s="53" t="str">
        <f>'[1]Jacob Bros MOQ Parts Summary'!C82</f>
        <v>JD 135G, JD 245GLC, JD 345GLC</v>
      </c>
      <c r="D95" s="22" t="str">
        <f>'[1]Jacob Bros MOQ Parts Summary'!D82</f>
        <v>FUEL FILTER</v>
      </c>
      <c r="E95" s="23">
        <f>'[1]Jacob Bros MOQ Parts Summary'!K82</f>
        <v>12</v>
      </c>
      <c r="F95" s="24">
        <f>'[1]Jacob Bros MOQ Parts Summary'!E82</f>
        <v>182.22</v>
      </c>
      <c r="G95" s="24">
        <f t="shared" si="2"/>
        <v>2186.64</v>
      </c>
      <c r="H95" s="25">
        <f>'[1]Jacob Bros MOQ Parts Summary'!F82</f>
        <v>91.11</v>
      </c>
      <c r="I95" s="26">
        <f t="shared" si="3"/>
        <v>1093.32</v>
      </c>
    </row>
    <row r="96" spans="2:9" x14ac:dyDescent="0.25">
      <c r="B96" s="22" t="str">
        <f>'[1]Jacob Bros MOQ Parts Summary'!B83</f>
        <v>FYA00005785</v>
      </c>
      <c r="C96" s="53" t="str">
        <f>'[1]Jacob Bros MOQ Parts Summary'!C83</f>
        <v>JD 135G, JD 245GLC, JD345GLC</v>
      </c>
      <c r="D96" s="22" t="str">
        <f>'[1]Jacob Bros MOQ Parts Summary'!D83</f>
        <v>PRIMARY FUEL FILTER</v>
      </c>
      <c r="E96" s="23">
        <f>'[1]Jacob Bros MOQ Parts Summary'!K83</f>
        <v>12</v>
      </c>
      <c r="F96" s="24">
        <f>'[1]Jacob Bros MOQ Parts Summary'!E83</f>
        <v>76.59</v>
      </c>
      <c r="G96" s="24">
        <f t="shared" si="2"/>
        <v>919.08</v>
      </c>
      <c r="H96" s="25">
        <f>'[1]Jacob Bros MOQ Parts Summary'!F83</f>
        <v>38.299999999999997</v>
      </c>
      <c r="I96" s="26">
        <f t="shared" si="3"/>
        <v>459.6</v>
      </c>
    </row>
    <row r="97" spans="2:9" x14ac:dyDescent="0.25">
      <c r="B97" s="22" t="str">
        <f>'[1]Jacob Bros MOQ Parts Summary'!B84</f>
        <v>8983020750R</v>
      </c>
      <c r="C97" s="53" t="str">
        <f>'[1]Jacob Bros MOQ Parts Summary'!C84</f>
        <v>JD 245GLC, JD 345GLC</v>
      </c>
      <c r="D97" s="22" t="str">
        <f>'[1]Jacob Bros MOQ Parts Summary'!D84</f>
        <v>ENGINE OIL FILTER</v>
      </c>
      <c r="E97" s="23">
        <f>'[1]Jacob Bros MOQ Parts Summary'!K84</f>
        <v>27</v>
      </c>
      <c r="F97" s="24">
        <f>'[1]Jacob Bros MOQ Parts Summary'!E84</f>
        <v>99.06</v>
      </c>
      <c r="G97" s="24">
        <f t="shared" si="2"/>
        <v>2674.62</v>
      </c>
      <c r="H97" s="25">
        <f>'[1]Jacob Bros MOQ Parts Summary'!F84</f>
        <v>49.53</v>
      </c>
      <c r="I97" s="26">
        <f t="shared" si="3"/>
        <v>1337.31</v>
      </c>
    </row>
    <row r="98" spans="2:9" x14ac:dyDescent="0.25">
      <c r="B98" s="22" t="str">
        <f>'[1]Jacob Bros MOQ Parts Summary'!B85</f>
        <v>FYA00033065</v>
      </c>
      <c r="C98" s="53" t="str">
        <f>'[1]Jacob Bros MOQ Parts Summary'!C85</f>
        <v>JD 245GLC, JD345GLC</v>
      </c>
      <c r="D98" s="22" t="str">
        <f>'[1]Jacob Bros MOQ Parts Summary'!D85</f>
        <v>HYDRAULIC FILTER</v>
      </c>
      <c r="E98" s="23">
        <f>'[1]Jacob Bros MOQ Parts Summary'!K85</f>
        <v>9</v>
      </c>
      <c r="F98" s="24">
        <f>'[1]Jacob Bros MOQ Parts Summary'!E85</f>
        <v>108.92</v>
      </c>
      <c r="G98" s="24">
        <f t="shared" si="2"/>
        <v>980.28</v>
      </c>
      <c r="H98" s="25">
        <f>'[1]Jacob Bros MOQ Parts Summary'!F85</f>
        <v>54.46</v>
      </c>
      <c r="I98" s="26">
        <f t="shared" si="3"/>
        <v>490.14</v>
      </c>
    </row>
    <row r="99" spans="2:9" x14ac:dyDescent="0.25">
      <c r="B99" s="22" t="str">
        <f>'[1]Jacob Bros MOQ Parts Summary'!B86</f>
        <v>AT435649</v>
      </c>
      <c r="C99" s="53" t="str">
        <f>'[1]Jacob Bros MOQ Parts Summary'!C86</f>
        <v>JD 325G</v>
      </c>
      <c r="D99" s="22" t="str">
        <f>'[1]Jacob Bros MOQ Parts Summary'!D86</f>
        <v>HYDROSTATIC FILTER</v>
      </c>
      <c r="E99" s="23">
        <f>'[1]Jacob Bros MOQ Parts Summary'!K86</f>
        <v>3</v>
      </c>
      <c r="F99" s="24">
        <f>'[1]Jacob Bros MOQ Parts Summary'!E86</f>
        <v>121.38</v>
      </c>
      <c r="G99" s="24">
        <f t="shared" si="2"/>
        <v>364.14</v>
      </c>
      <c r="H99" s="25">
        <f>'[1]Jacob Bros MOQ Parts Summary'!F86</f>
        <v>60.69</v>
      </c>
      <c r="I99" s="26">
        <f t="shared" si="3"/>
        <v>182.07</v>
      </c>
    </row>
    <row r="100" spans="2:9" x14ac:dyDescent="0.25">
      <c r="B100" s="22" t="str">
        <f>'[1]Jacob Bros MOQ Parts Summary'!B87</f>
        <v>AT101565</v>
      </c>
      <c r="C100" s="53" t="str">
        <f>'[1]Jacob Bros MOQ Parts Summary'!C87</f>
        <v>JD 325G, JD 333E</v>
      </c>
      <c r="D100" s="22" t="str">
        <f>'[1]Jacob Bros MOQ Parts Summary'!D87</f>
        <v>HYDRAULIC BREATHER</v>
      </c>
      <c r="E100" s="23">
        <f>'[1]Jacob Bros MOQ Parts Summary'!K87</f>
        <v>4</v>
      </c>
      <c r="F100" s="24">
        <f>'[1]Jacob Bros MOQ Parts Summary'!E87</f>
        <v>8.7799999999999994</v>
      </c>
      <c r="G100" s="24">
        <f t="shared" si="2"/>
        <v>35.119999999999997</v>
      </c>
      <c r="H100" s="25">
        <f>'[1]Jacob Bros MOQ Parts Summary'!F87</f>
        <v>4.3899999999999997</v>
      </c>
      <c r="I100" s="26">
        <f t="shared" si="3"/>
        <v>17.559999999999999</v>
      </c>
    </row>
    <row r="101" spans="2:9" x14ac:dyDescent="0.25">
      <c r="B101" s="22" t="str">
        <f>'[1]Jacob Bros MOQ Parts Summary'!B88</f>
        <v>MIU802421</v>
      </c>
      <c r="C101" s="53" t="str">
        <f>'[1]Jacob Bros MOQ Parts Summary'!C88</f>
        <v>JD 325G, JD 333E, JD 50G</v>
      </c>
      <c r="D101" s="22" t="str">
        <f>'[1]Jacob Bros MOQ Parts Summary'!D88</f>
        <v>PRIMARY FUEL FILTER</v>
      </c>
      <c r="E101" s="23">
        <f>'[1]Jacob Bros MOQ Parts Summary'!K88</f>
        <v>13</v>
      </c>
      <c r="F101" s="24">
        <f>'[1]Jacob Bros MOQ Parts Summary'!E88</f>
        <v>48.33</v>
      </c>
      <c r="G101" s="24">
        <f t="shared" si="2"/>
        <v>628.29</v>
      </c>
      <c r="H101" s="25">
        <f>'[1]Jacob Bros MOQ Parts Summary'!F88</f>
        <v>24.17</v>
      </c>
      <c r="I101" s="26">
        <f t="shared" si="3"/>
        <v>314.20999999999998</v>
      </c>
    </row>
    <row r="102" spans="2:9" x14ac:dyDescent="0.25">
      <c r="B102" s="22" t="str">
        <f>'[1]Jacob Bros MOQ Parts Summary'!B89</f>
        <v>MIU805005</v>
      </c>
      <c r="C102" s="53" t="str">
        <f>'[1]Jacob Bros MOQ Parts Summary'!C89</f>
        <v>JD 325G, JD 333E, JD 75P</v>
      </c>
      <c r="D102" s="22" t="str">
        <f>'[1]Jacob Bros MOQ Parts Summary'!D89</f>
        <v>FINAL FUEL FILTER</v>
      </c>
      <c r="E102" s="23">
        <f>'[1]Jacob Bros MOQ Parts Summary'!K89</f>
        <v>13</v>
      </c>
      <c r="F102" s="24">
        <f>'[1]Jacob Bros MOQ Parts Summary'!E89</f>
        <v>89.24</v>
      </c>
      <c r="G102" s="24">
        <f t="shared" si="2"/>
        <v>1160.1199999999999</v>
      </c>
      <c r="H102" s="25">
        <f>'[1]Jacob Bros MOQ Parts Summary'!F89</f>
        <v>44.62</v>
      </c>
      <c r="I102" s="26">
        <f t="shared" si="3"/>
        <v>580.05999999999995</v>
      </c>
    </row>
    <row r="103" spans="2:9" x14ac:dyDescent="0.25">
      <c r="B103" s="22" t="str">
        <f>'[1]Jacob Bros MOQ Parts Summary'!B90</f>
        <v>MIU800650</v>
      </c>
      <c r="C103" s="53" t="str">
        <f>'[1]Jacob Bros MOQ Parts Summary'!C90</f>
        <v>JD 325G, JD 333E. ID 35P, JD 50G, JD 75P</v>
      </c>
      <c r="D103" s="22" t="str">
        <f>'[1]Jacob Bros MOQ Parts Summary'!D90</f>
        <v>ENGINE OIL FILTER</v>
      </c>
      <c r="E103" s="23">
        <f>'[1]Jacob Bros MOQ Parts Summary'!K90</f>
        <v>21</v>
      </c>
      <c r="F103" s="24">
        <f>'[1]Jacob Bros MOQ Parts Summary'!E90</f>
        <v>25.83</v>
      </c>
      <c r="G103" s="24">
        <f t="shared" si="2"/>
        <v>542.42999999999995</v>
      </c>
      <c r="H103" s="25">
        <f>'[1]Jacob Bros MOQ Parts Summary'!F90</f>
        <v>12.92</v>
      </c>
      <c r="I103" s="26">
        <f t="shared" si="3"/>
        <v>271.32</v>
      </c>
    </row>
    <row r="104" spans="2:9" x14ac:dyDescent="0.25">
      <c r="B104" s="22" t="str">
        <f>'[1]Jacob Bros MOQ Parts Summary'!B91</f>
        <v>RE519626</v>
      </c>
      <c r="C104" s="53" t="str">
        <f>'[1]Jacob Bros MOQ Parts Summary'!C91</f>
        <v>JD 329D</v>
      </c>
      <c r="D104" s="22" t="str">
        <f>'[1]Jacob Bros MOQ Parts Summary'!D91</f>
        <v>ENGINE FUEL FILTER</v>
      </c>
      <c r="E104" s="23">
        <f>'[1]Jacob Bros MOQ Parts Summary'!K91</f>
        <v>3</v>
      </c>
      <c r="F104" s="24">
        <f>'[1]Jacob Bros MOQ Parts Summary'!E91</f>
        <v>20.67</v>
      </c>
      <c r="G104" s="24">
        <f t="shared" si="2"/>
        <v>62.01</v>
      </c>
      <c r="H104" s="25">
        <f>'[1]Jacob Bros MOQ Parts Summary'!F91</f>
        <v>10.34</v>
      </c>
      <c r="I104" s="26">
        <f t="shared" si="3"/>
        <v>31.02</v>
      </c>
    </row>
    <row r="105" spans="2:9" x14ac:dyDescent="0.25">
      <c r="B105" s="22" t="str">
        <f>'[1]Jacob Bros MOQ Parts Summary'!B92</f>
        <v>AT314164</v>
      </c>
      <c r="C105" s="53" t="str">
        <f>'[1]Jacob Bros MOQ Parts Summary'!C92</f>
        <v>JD 329D, JD 333E</v>
      </c>
      <c r="D105" s="22" t="str">
        <f>'[1]Jacob Bros MOQ Parts Summary'!D92</f>
        <v>HYDRAULIC FILTER</v>
      </c>
      <c r="E105" s="23">
        <f>'[1]Jacob Bros MOQ Parts Summary'!K92</f>
        <v>2</v>
      </c>
      <c r="F105" s="24">
        <f>'[1]Jacob Bros MOQ Parts Summary'!E92</f>
        <v>121.27</v>
      </c>
      <c r="G105" s="24">
        <f t="shared" si="2"/>
        <v>242.54</v>
      </c>
      <c r="H105" s="25">
        <f>'[1]Jacob Bros MOQ Parts Summary'!F92</f>
        <v>60.64</v>
      </c>
      <c r="I105" s="26">
        <f t="shared" si="3"/>
        <v>121.28</v>
      </c>
    </row>
    <row r="106" spans="2:9" x14ac:dyDescent="0.25">
      <c r="B106" s="22" t="str">
        <f>'[1]Jacob Bros MOQ Parts Summary'!B93</f>
        <v>AT365870</v>
      </c>
      <c r="C106" s="53" t="str">
        <f>'[1]Jacob Bros MOQ Parts Summary'!C93</f>
        <v>JD 329D, JD 544K, JD 650K, JD 650P, JD 750K</v>
      </c>
      <c r="D106" s="22" t="str">
        <f>'[1]Jacob Bros MOQ Parts Summary'!D93</f>
        <v>AUX FUEL FILTER</v>
      </c>
      <c r="E106" s="23">
        <f>'[1]Jacob Bros MOQ Parts Summary'!K93</f>
        <v>18</v>
      </c>
      <c r="F106" s="24">
        <f>'[1]Jacob Bros MOQ Parts Summary'!E93</f>
        <v>67.95</v>
      </c>
      <c r="G106" s="24">
        <f t="shared" si="2"/>
        <v>1223.0999999999999</v>
      </c>
      <c r="H106" s="25">
        <f>'[1]Jacob Bros MOQ Parts Summary'!F93</f>
        <v>33.979999999999997</v>
      </c>
      <c r="I106" s="26">
        <f t="shared" si="3"/>
        <v>611.64</v>
      </c>
    </row>
    <row r="107" spans="2:9" x14ac:dyDescent="0.25">
      <c r="B107" s="22" t="str">
        <f>'[1]Jacob Bros MOQ Parts Summary'!B94</f>
        <v>FYA00033064</v>
      </c>
      <c r="C107" s="53" t="str">
        <f>'[1]Jacob Bros MOQ Parts Summary'!C94</f>
        <v>JD 350GLC</v>
      </c>
      <c r="D107" s="22" t="str">
        <f>'[1]Jacob Bros MOQ Parts Summary'!D94</f>
        <v>HYDRAULIC FILTER</v>
      </c>
      <c r="E107" s="23">
        <f>'[1]Jacob Bros MOQ Parts Summary'!K94</f>
        <v>1</v>
      </c>
      <c r="F107" s="24">
        <f>'[1]Jacob Bros MOQ Parts Summary'!E94</f>
        <v>135.87</v>
      </c>
      <c r="G107" s="24">
        <f t="shared" si="2"/>
        <v>135.87</v>
      </c>
      <c r="H107" s="25">
        <f>'[1]Jacob Bros MOQ Parts Summary'!F94</f>
        <v>67.94</v>
      </c>
      <c r="I107" s="26">
        <f t="shared" si="3"/>
        <v>67.94</v>
      </c>
    </row>
    <row r="108" spans="2:9" x14ac:dyDescent="0.25">
      <c r="B108" s="22" t="str">
        <f>'[1]Jacob Bros MOQ Parts Summary'!B95</f>
        <v>RE523236</v>
      </c>
      <c r="C108" s="53" t="str">
        <f>'[1]Jacob Bros MOQ Parts Summary'!C95</f>
        <v>JD 350GLC</v>
      </c>
      <c r="D108" s="22" t="str">
        <f>'[1]Jacob Bros MOQ Parts Summary'!D95</f>
        <v>FUEL FILTER</v>
      </c>
      <c r="E108" s="23">
        <f>'[1]Jacob Bros MOQ Parts Summary'!K95</f>
        <v>1</v>
      </c>
      <c r="F108" s="24">
        <f>'[1]Jacob Bros MOQ Parts Summary'!E95</f>
        <v>94.72</v>
      </c>
      <c r="G108" s="24">
        <f t="shared" si="2"/>
        <v>94.72</v>
      </c>
      <c r="H108" s="25">
        <f>'[1]Jacob Bros MOQ Parts Summary'!F95</f>
        <v>47.36</v>
      </c>
      <c r="I108" s="26">
        <f t="shared" si="3"/>
        <v>47.36</v>
      </c>
    </row>
    <row r="109" spans="2:9" x14ac:dyDescent="0.25">
      <c r="B109" s="22" t="str">
        <f>'[1]Jacob Bros MOQ Parts Summary'!B96</f>
        <v>RE523785</v>
      </c>
      <c r="C109" s="53" t="str">
        <f>'[1]Jacob Bros MOQ Parts Summary'!C96</f>
        <v>JD 350GLC</v>
      </c>
      <c r="D109" s="22" t="str">
        <f>'[1]Jacob Bros MOQ Parts Summary'!D96</f>
        <v>PRIMARY FUEL FILTER</v>
      </c>
      <c r="E109" s="23">
        <f>'[1]Jacob Bros MOQ Parts Summary'!K96</f>
        <v>1</v>
      </c>
      <c r="F109" s="24">
        <f>'[1]Jacob Bros MOQ Parts Summary'!E96</f>
        <v>95.99</v>
      </c>
      <c r="G109" s="24">
        <f t="shared" si="2"/>
        <v>95.99</v>
      </c>
      <c r="H109" s="25">
        <f>'[1]Jacob Bros MOQ Parts Summary'!F96</f>
        <v>48</v>
      </c>
      <c r="I109" s="26">
        <f t="shared" si="3"/>
        <v>48</v>
      </c>
    </row>
    <row r="110" spans="2:9" x14ac:dyDescent="0.25">
      <c r="B110" s="22" t="str">
        <f>'[1]Jacob Bros MOQ Parts Summary'!B97</f>
        <v>DZ118283</v>
      </c>
      <c r="C110" s="53" t="str">
        <f>'[1]Jacob Bros MOQ Parts Summary'!C97</f>
        <v>JD 350GLC, JD 872G</v>
      </c>
      <c r="D110" s="22" t="str">
        <f>'[1]Jacob Bros MOQ Parts Summary'!D97</f>
        <v>ENGINE OIL FILTER</v>
      </c>
      <c r="E110" s="23">
        <f>'[1]Jacob Bros MOQ Parts Summary'!K97</f>
        <v>6</v>
      </c>
      <c r="F110" s="24">
        <f>'[1]Jacob Bros MOQ Parts Summary'!E97</f>
        <v>36.340000000000003</v>
      </c>
      <c r="G110" s="24">
        <f t="shared" si="2"/>
        <v>218.04</v>
      </c>
      <c r="H110" s="25">
        <f>'[1]Jacob Bros MOQ Parts Summary'!F97</f>
        <v>18.170000000000002</v>
      </c>
      <c r="I110" s="26">
        <f t="shared" si="3"/>
        <v>109.02</v>
      </c>
    </row>
    <row r="111" spans="2:9" x14ac:dyDescent="0.25">
      <c r="B111" s="22" t="str">
        <f>'[1]Jacob Bros MOQ Parts Summary'!B98</f>
        <v>FYD00011691</v>
      </c>
      <c r="C111" s="53" t="str">
        <f>'[1]Jacob Bros MOQ Parts Summary'!C98</f>
        <v>JD 35P</v>
      </c>
      <c r="D111" s="22" t="str">
        <f>'[1]Jacob Bros MOQ Parts Summary'!D98</f>
        <v>HYDRAULIC FILTER</v>
      </c>
      <c r="E111" s="23">
        <f>'[1]Jacob Bros MOQ Parts Summary'!K98</f>
        <v>1</v>
      </c>
      <c r="F111" s="24">
        <f>'[1]Jacob Bros MOQ Parts Summary'!E98</f>
        <v>54.12</v>
      </c>
      <c r="G111" s="24">
        <f t="shared" si="2"/>
        <v>54.12</v>
      </c>
      <c r="H111" s="25">
        <f>'[1]Jacob Bros MOQ Parts Summary'!F98</f>
        <v>27.06</v>
      </c>
      <c r="I111" s="26">
        <f t="shared" si="3"/>
        <v>27.06</v>
      </c>
    </row>
    <row r="112" spans="2:9" x14ac:dyDescent="0.25">
      <c r="B112" s="22" t="str">
        <f>'[1]Jacob Bros MOQ Parts Summary'!B99</f>
        <v>MIU801025</v>
      </c>
      <c r="C112" s="53" t="str">
        <f>'[1]Jacob Bros MOQ Parts Summary'!C99</f>
        <v>JD 35P</v>
      </c>
      <c r="D112" s="22" t="str">
        <f>'[1]Jacob Bros MOQ Parts Summary'!D99</f>
        <v>PRIMARY FUEL FILTER</v>
      </c>
      <c r="E112" s="23">
        <f>'[1]Jacob Bros MOQ Parts Summary'!K99</f>
        <v>1</v>
      </c>
      <c r="F112" s="24">
        <f>'[1]Jacob Bros MOQ Parts Summary'!E99</f>
        <v>14.74</v>
      </c>
      <c r="G112" s="24">
        <f t="shared" si="2"/>
        <v>14.74</v>
      </c>
      <c r="H112" s="25">
        <f>'[1]Jacob Bros MOQ Parts Summary'!F99</f>
        <v>7.37</v>
      </c>
      <c r="I112" s="26">
        <f t="shared" si="3"/>
        <v>7.37</v>
      </c>
    </row>
    <row r="113" spans="2:9" x14ac:dyDescent="0.25">
      <c r="B113" s="22" t="str">
        <f>'[1]Jacob Bros MOQ Parts Summary'!B100</f>
        <v>MIU801267</v>
      </c>
      <c r="C113" s="53" t="str">
        <f>'[1]Jacob Bros MOQ Parts Summary'!C100</f>
        <v>JD 35P</v>
      </c>
      <c r="D113" s="22" t="str">
        <f>'[1]Jacob Bros MOQ Parts Summary'!D100</f>
        <v>FUEL FILTER</v>
      </c>
      <c r="E113" s="23">
        <f>'[1]Jacob Bros MOQ Parts Summary'!K100</f>
        <v>1</v>
      </c>
      <c r="F113" s="24">
        <f>'[1]Jacob Bros MOQ Parts Summary'!E100</f>
        <v>21.2</v>
      </c>
      <c r="G113" s="24">
        <f t="shared" si="2"/>
        <v>21.2</v>
      </c>
      <c r="H113" s="25">
        <f>'[1]Jacob Bros MOQ Parts Summary'!F100</f>
        <v>10.6</v>
      </c>
      <c r="I113" s="26">
        <f t="shared" si="3"/>
        <v>10.6</v>
      </c>
    </row>
    <row r="114" spans="2:9" x14ac:dyDescent="0.25">
      <c r="B114" s="22" t="str">
        <f>'[1]Jacob Bros MOQ Parts Summary'!B101</f>
        <v>AT308568</v>
      </c>
      <c r="C114" s="53" t="str">
        <f>'[1]Jacob Bros MOQ Parts Summary'!C101</f>
        <v>JD 35P, JD 50G</v>
      </c>
      <c r="D114" s="22" t="str">
        <f>'[1]Jacob Bros MOQ Parts Summary'!D101</f>
        <v>HYDRAULIC FILTER</v>
      </c>
      <c r="E114" s="23">
        <f>'[1]Jacob Bros MOQ Parts Summary'!K101</f>
        <v>2</v>
      </c>
      <c r="F114" s="24">
        <f>'[1]Jacob Bros MOQ Parts Summary'!E101</f>
        <v>106.11</v>
      </c>
      <c r="G114" s="24">
        <f t="shared" si="2"/>
        <v>212.22</v>
      </c>
      <c r="H114" s="25">
        <f>'[1]Jacob Bros MOQ Parts Summary'!F101</f>
        <v>53.06</v>
      </c>
      <c r="I114" s="26">
        <f t="shared" si="3"/>
        <v>106.12</v>
      </c>
    </row>
    <row r="115" spans="2:9" x14ac:dyDescent="0.25">
      <c r="B115" s="22">
        <f>'[1]Jacob Bros MOQ Parts Summary'!B102</f>
        <v>4363399</v>
      </c>
      <c r="C115" s="53" t="str">
        <f>'[1]Jacob Bros MOQ Parts Summary'!C102</f>
        <v>JD 470GLC</v>
      </c>
      <c r="D115" s="22" t="str">
        <f>'[1]Jacob Bros MOQ Parts Summary'!D102</f>
        <v>HYDRAULIC FILTER</v>
      </c>
      <c r="E115" s="23">
        <f>'[1]Jacob Bros MOQ Parts Summary'!K102</f>
        <v>2</v>
      </c>
      <c r="F115" s="24">
        <f>'[1]Jacob Bros MOQ Parts Summary'!E102</f>
        <v>51.23</v>
      </c>
      <c r="G115" s="24">
        <f t="shared" si="2"/>
        <v>102.46</v>
      </c>
      <c r="H115" s="25">
        <f>'[1]Jacob Bros MOQ Parts Summary'!F102</f>
        <v>25.62</v>
      </c>
      <c r="I115" s="26">
        <f t="shared" si="3"/>
        <v>51.24</v>
      </c>
    </row>
    <row r="116" spans="2:9" x14ac:dyDescent="0.25">
      <c r="B116" s="22">
        <f>'[1]Jacob Bros MOQ Parts Summary'!B103</f>
        <v>4654745</v>
      </c>
      <c r="C116" s="53" t="str">
        <f>'[1]Jacob Bros MOQ Parts Summary'!C103</f>
        <v>JD 470GLC</v>
      </c>
      <c r="D116" s="22" t="str">
        <f>'[1]Jacob Bros MOQ Parts Summary'!D103</f>
        <v>HYDRAULIC FILTER</v>
      </c>
      <c r="E116" s="23">
        <f>'[1]Jacob Bros MOQ Parts Summary'!K103</f>
        <v>2</v>
      </c>
      <c r="F116" s="24">
        <f>'[1]Jacob Bros MOQ Parts Summary'!E103</f>
        <v>183.48</v>
      </c>
      <c r="G116" s="24">
        <f t="shared" si="2"/>
        <v>366.96</v>
      </c>
      <c r="H116" s="25">
        <f>'[1]Jacob Bros MOQ Parts Summary'!F103</f>
        <v>91.74</v>
      </c>
      <c r="I116" s="26">
        <f t="shared" si="3"/>
        <v>183.48</v>
      </c>
    </row>
    <row r="117" spans="2:9" x14ac:dyDescent="0.25">
      <c r="B117" s="22" t="str">
        <f>'[1]Jacob Bros MOQ Parts Summary'!B104</f>
        <v>DZ112918</v>
      </c>
      <c r="C117" s="53" t="str">
        <f>'[1]Jacob Bros MOQ Parts Summary'!C104</f>
        <v>JD 470GLC</v>
      </c>
      <c r="D117" s="22" t="str">
        <f>'[1]Jacob Bros MOQ Parts Summary'!D104</f>
        <v>FUEL FILTER</v>
      </c>
      <c r="E117" s="23">
        <f>'[1]Jacob Bros MOQ Parts Summary'!K104</f>
        <v>2</v>
      </c>
      <c r="F117" s="24">
        <f>'[1]Jacob Bros MOQ Parts Summary'!E104</f>
        <v>187.78</v>
      </c>
      <c r="G117" s="24">
        <f t="shared" si="2"/>
        <v>375.56</v>
      </c>
      <c r="H117" s="25">
        <f>'[1]Jacob Bros MOQ Parts Summary'!F104</f>
        <v>93.89</v>
      </c>
      <c r="I117" s="26">
        <f t="shared" si="3"/>
        <v>187.78</v>
      </c>
    </row>
    <row r="118" spans="2:9" x14ac:dyDescent="0.25">
      <c r="B118" s="22" t="str">
        <f>'[1]Jacob Bros MOQ Parts Summary'!B105</f>
        <v>DZ130550</v>
      </c>
      <c r="C118" s="53" t="str">
        <f>'[1]Jacob Bros MOQ Parts Summary'!C105</f>
        <v>JD 470GLC</v>
      </c>
      <c r="D118" s="22" t="str">
        <f>'[1]Jacob Bros MOQ Parts Summary'!D105</f>
        <v>PRIMARY FUEL FILTER</v>
      </c>
      <c r="E118" s="23">
        <f>'[1]Jacob Bros MOQ Parts Summary'!K105</f>
        <v>2</v>
      </c>
      <c r="F118" s="24">
        <f>'[1]Jacob Bros MOQ Parts Summary'!E105</f>
        <v>184.82</v>
      </c>
      <c r="G118" s="24">
        <f t="shared" si="2"/>
        <v>369.64</v>
      </c>
      <c r="H118" s="25">
        <f>'[1]Jacob Bros MOQ Parts Summary'!F105</f>
        <v>92.41</v>
      </c>
      <c r="I118" s="26">
        <f t="shared" si="3"/>
        <v>184.82</v>
      </c>
    </row>
    <row r="119" spans="2:9" x14ac:dyDescent="0.25">
      <c r="B119" s="22" t="str">
        <f>'[1]Jacob Bros MOQ Parts Summary'!B106</f>
        <v>RE572785</v>
      </c>
      <c r="C119" s="53" t="str">
        <f>'[1]Jacob Bros MOQ Parts Summary'!C106</f>
        <v>JD 470GLC</v>
      </c>
      <c r="D119" s="22" t="str">
        <f>'[1]Jacob Bros MOQ Parts Summary'!D106</f>
        <v>ENGINE OIL FILTER</v>
      </c>
      <c r="E119" s="23">
        <f>'[1]Jacob Bros MOQ Parts Summary'!K106</f>
        <v>6</v>
      </c>
      <c r="F119" s="24">
        <f>'[1]Jacob Bros MOQ Parts Summary'!E106</f>
        <v>120.53</v>
      </c>
      <c r="G119" s="24">
        <f t="shared" si="2"/>
        <v>723.18</v>
      </c>
      <c r="H119" s="25">
        <f>'[1]Jacob Bros MOQ Parts Summary'!F106</f>
        <v>60.27</v>
      </c>
      <c r="I119" s="26">
        <f t="shared" si="3"/>
        <v>361.62</v>
      </c>
    </row>
    <row r="120" spans="2:9" x14ac:dyDescent="0.25">
      <c r="B120" s="22">
        <f>'[1]Jacob Bros MOQ Parts Summary'!B107</f>
        <v>4294130</v>
      </c>
      <c r="C120" s="53" t="str">
        <f>'[1]Jacob Bros MOQ Parts Summary'!C107</f>
        <v>JD 50G</v>
      </c>
      <c r="D120" s="22" t="str">
        <f>'[1]Jacob Bros MOQ Parts Summary'!D107</f>
        <v>HYDRAULIC FILTER</v>
      </c>
      <c r="E120" s="23">
        <f>'[1]Jacob Bros MOQ Parts Summary'!K107</f>
        <v>1</v>
      </c>
      <c r="F120" s="24">
        <f>'[1]Jacob Bros MOQ Parts Summary'!E107</f>
        <v>43.46</v>
      </c>
      <c r="G120" s="24">
        <f t="shared" si="2"/>
        <v>43.46</v>
      </c>
      <c r="H120" s="25">
        <f>'[1]Jacob Bros MOQ Parts Summary'!F107</f>
        <v>21.73</v>
      </c>
      <c r="I120" s="26">
        <f t="shared" si="3"/>
        <v>21.73</v>
      </c>
    </row>
    <row r="121" spans="2:9" x14ac:dyDescent="0.25">
      <c r="B121" s="22" t="str">
        <f>'[1]Jacob Bros MOQ Parts Summary'!B108</f>
        <v>MIU802154</v>
      </c>
      <c r="C121" s="53" t="str">
        <f>'[1]Jacob Bros MOQ Parts Summary'!C108</f>
        <v>JD 50G</v>
      </c>
      <c r="D121" s="22" t="str">
        <f>'[1]Jacob Bros MOQ Parts Summary'!D108</f>
        <v>FUEL FILTER</v>
      </c>
      <c r="E121" s="23">
        <f>'[1]Jacob Bros MOQ Parts Summary'!K108</f>
        <v>1</v>
      </c>
      <c r="F121" s="24">
        <f>'[1]Jacob Bros MOQ Parts Summary'!E108</f>
        <v>75.349999999999994</v>
      </c>
      <c r="G121" s="24">
        <f t="shared" si="2"/>
        <v>75.349999999999994</v>
      </c>
      <c r="H121" s="25">
        <f>'[1]Jacob Bros MOQ Parts Summary'!F108</f>
        <v>37.68</v>
      </c>
      <c r="I121" s="26">
        <f t="shared" si="3"/>
        <v>37.68</v>
      </c>
    </row>
    <row r="122" spans="2:9" x14ac:dyDescent="0.25">
      <c r="B122" s="22" t="str">
        <f>'[1]Jacob Bros MOQ Parts Summary'!B109</f>
        <v>AT336140</v>
      </c>
      <c r="C122" s="53" t="str">
        <f>'[1]Jacob Bros MOQ Parts Summary'!C109</f>
        <v>JD 524K</v>
      </c>
      <c r="D122" s="22" t="str">
        <f>'[1]Jacob Bros MOQ Parts Summary'!D109</f>
        <v>TRANSMISSION FILTER</v>
      </c>
      <c r="E122" s="23">
        <f>'[1]Jacob Bros MOQ Parts Summary'!K109</f>
        <v>1</v>
      </c>
      <c r="F122" s="24">
        <f>'[1]Jacob Bros MOQ Parts Summary'!E109</f>
        <v>60.21</v>
      </c>
      <c r="G122" s="24">
        <f t="shared" si="2"/>
        <v>60.21</v>
      </c>
      <c r="H122" s="25">
        <f>'[1]Jacob Bros MOQ Parts Summary'!F109</f>
        <v>30.11</v>
      </c>
      <c r="I122" s="26">
        <f t="shared" si="3"/>
        <v>30.11</v>
      </c>
    </row>
    <row r="123" spans="2:9" x14ac:dyDescent="0.25">
      <c r="B123" s="22" t="str">
        <f>'[1]Jacob Bros MOQ Parts Summary'!B110</f>
        <v>AT526918</v>
      </c>
      <c r="C123" s="53" t="str">
        <f>'[1]Jacob Bros MOQ Parts Summary'!C110</f>
        <v>JD 524K</v>
      </c>
      <c r="D123" s="22" t="str">
        <f>'[1]Jacob Bros MOQ Parts Summary'!D110</f>
        <v>FUEL FILTER</v>
      </c>
      <c r="E123" s="23">
        <f>'[1]Jacob Bros MOQ Parts Summary'!K110</f>
        <v>3</v>
      </c>
      <c r="F123" s="24">
        <f>'[1]Jacob Bros MOQ Parts Summary'!E110</f>
        <v>61.49</v>
      </c>
      <c r="G123" s="24">
        <f t="shared" si="2"/>
        <v>184.47</v>
      </c>
      <c r="H123" s="25">
        <f>'[1]Jacob Bros MOQ Parts Summary'!F110</f>
        <v>30.75</v>
      </c>
      <c r="I123" s="26">
        <f t="shared" si="3"/>
        <v>92.25</v>
      </c>
    </row>
    <row r="124" spans="2:9" x14ac:dyDescent="0.25">
      <c r="B124" s="22" t="str">
        <f>'[1]Jacob Bros MOQ Parts Summary'!B111</f>
        <v>AT79590</v>
      </c>
      <c r="C124" s="53" t="str">
        <f>'[1]Jacob Bros MOQ Parts Summary'!C111</f>
        <v>JD 524K</v>
      </c>
      <c r="D124" s="22" t="str">
        <f>'[1]Jacob Bros MOQ Parts Summary'!D111</f>
        <v>HYDRAULIC FILTER</v>
      </c>
      <c r="E124" s="23">
        <f>'[1]Jacob Bros MOQ Parts Summary'!K111</f>
        <v>1</v>
      </c>
      <c r="F124" s="24">
        <f>'[1]Jacob Bros MOQ Parts Summary'!E111</f>
        <v>21.97</v>
      </c>
      <c r="G124" s="24">
        <f t="shared" si="2"/>
        <v>21.97</v>
      </c>
      <c r="H124" s="25">
        <f>'[1]Jacob Bros MOQ Parts Summary'!F111</f>
        <v>10.99</v>
      </c>
      <c r="I124" s="26">
        <f t="shared" si="3"/>
        <v>10.99</v>
      </c>
    </row>
    <row r="125" spans="2:9" x14ac:dyDescent="0.25">
      <c r="B125" s="22" t="str">
        <f>'[1]Jacob Bros MOQ Parts Summary'!B112</f>
        <v>AT545968</v>
      </c>
      <c r="C125" s="53" t="str">
        <f>'[1]Jacob Bros MOQ Parts Summary'!C112</f>
        <v>JD 524K, JD 544G, JD 544K</v>
      </c>
      <c r="D125" s="22" t="str">
        <f>'[1]Jacob Bros MOQ Parts Summary'!D112</f>
        <v>HYDRAULIC FILTER</v>
      </c>
      <c r="E125" s="23">
        <f>'[1]Jacob Bros MOQ Parts Summary'!K112</f>
        <v>5</v>
      </c>
      <c r="F125" s="24">
        <f>'[1]Jacob Bros MOQ Parts Summary'!E112</f>
        <v>219.82</v>
      </c>
      <c r="G125" s="24">
        <f t="shared" si="2"/>
        <v>1099.0999999999999</v>
      </c>
      <c r="H125" s="25">
        <f>'[1]Jacob Bros MOQ Parts Summary'!F112</f>
        <v>109.91</v>
      </c>
      <c r="I125" s="26">
        <f t="shared" si="3"/>
        <v>549.54999999999995</v>
      </c>
    </row>
    <row r="126" spans="2:9" ht="26.25" x14ac:dyDescent="0.25">
      <c r="B126" s="22" t="str">
        <f>'[1]Jacob Bros MOQ Parts Summary'!B113</f>
        <v>RE504836</v>
      </c>
      <c r="C126" s="53" t="str">
        <f>'[1]Jacob Bros MOQ Parts Summary'!C113</f>
        <v>JD 524K, JD 544G, JD 544K, JD 650J, JD 650K, JD 650P, JD 764HSD</v>
      </c>
      <c r="D126" s="22" t="str">
        <f>'[1]Jacob Bros MOQ Parts Summary'!D113</f>
        <v>ENGINE OIL FILTER</v>
      </c>
      <c r="E126" s="23">
        <f>'[1]Jacob Bros MOQ Parts Summary'!K113</f>
        <v>36</v>
      </c>
      <c r="F126" s="24">
        <f>'[1]Jacob Bros MOQ Parts Summary'!E113</f>
        <v>32.090000000000003</v>
      </c>
      <c r="G126" s="24">
        <f t="shared" si="2"/>
        <v>1155.24</v>
      </c>
      <c r="H126" s="25">
        <f>'[1]Jacob Bros MOQ Parts Summary'!F113</f>
        <v>16.05</v>
      </c>
      <c r="I126" s="26">
        <f t="shared" si="3"/>
        <v>577.79999999999995</v>
      </c>
    </row>
    <row r="127" spans="2:9" x14ac:dyDescent="0.25">
      <c r="B127" s="22" t="str">
        <f>'[1]Jacob Bros MOQ Parts Summary'!B114</f>
        <v>RE541922</v>
      </c>
      <c r="C127" s="53" t="str">
        <f>'[1]Jacob Bros MOQ Parts Summary'!C114</f>
        <v>JD 524K, JD 544G, JD 544K, JD 764HSD</v>
      </c>
      <c r="D127" s="22" t="str">
        <f>'[1]Jacob Bros MOQ Parts Summary'!D114</f>
        <v>PRIMARY FUEL FILTER WITH WATER SENOR</v>
      </c>
      <c r="E127" s="23">
        <f>'[1]Jacob Bros MOQ Parts Summary'!K114</f>
        <v>12</v>
      </c>
      <c r="F127" s="24">
        <f>'[1]Jacob Bros MOQ Parts Summary'!E114</f>
        <v>53.14</v>
      </c>
      <c r="G127" s="24">
        <f t="shared" si="2"/>
        <v>637.67999999999995</v>
      </c>
      <c r="H127" s="25">
        <f>'[1]Jacob Bros MOQ Parts Summary'!F114</f>
        <v>26.57</v>
      </c>
      <c r="I127" s="26">
        <f t="shared" si="3"/>
        <v>318.83999999999997</v>
      </c>
    </row>
    <row r="128" spans="2:9" x14ac:dyDescent="0.25">
      <c r="B128" s="22" t="str">
        <f>'[1]Jacob Bros MOQ Parts Summary'!B115</f>
        <v>AT223493</v>
      </c>
      <c r="C128" s="53" t="str">
        <f>'[1]Jacob Bros MOQ Parts Summary'!C115</f>
        <v>JD 524K, JD 544K</v>
      </c>
      <c r="D128" s="22" t="str">
        <f>'[1]Jacob Bros MOQ Parts Summary'!D115</f>
        <v>INLINE FUEL FILTER</v>
      </c>
      <c r="E128" s="23">
        <f>'[1]Jacob Bros MOQ Parts Summary'!K115</f>
        <v>9</v>
      </c>
      <c r="F128" s="24">
        <f>'[1]Jacob Bros MOQ Parts Summary'!E115</f>
        <v>18.059999999999999</v>
      </c>
      <c r="G128" s="24">
        <f t="shared" si="2"/>
        <v>162.54</v>
      </c>
      <c r="H128" s="25">
        <f>'[1]Jacob Bros MOQ Parts Summary'!F115</f>
        <v>9.0299999999999994</v>
      </c>
      <c r="I128" s="26">
        <f t="shared" si="3"/>
        <v>81.27</v>
      </c>
    </row>
    <row r="129" spans="2:9" x14ac:dyDescent="0.25">
      <c r="B129" s="22" t="str">
        <f>'[1]Jacob Bros MOQ Parts Summary'!B116</f>
        <v>AT367635</v>
      </c>
      <c r="C129" s="53" t="str">
        <f>'[1]Jacob Bros MOQ Parts Summary'!C116</f>
        <v>JD 524K, JD 544K</v>
      </c>
      <c r="D129" s="22" t="str">
        <f>'[1]Jacob Bros MOQ Parts Summary'!D116</f>
        <v>AXLE FILTER</v>
      </c>
      <c r="E129" s="23">
        <f>'[1]Jacob Bros MOQ Parts Summary'!K116</f>
        <v>5</v>
      </c>
      <c r="F129" s="24">
        <f>'[1]Jacob Bros MOQ Parts Summary'!E116</f>
        <v>166.12</v>
      </c>
      <c r="G129" s="24">
        <f t="shared" si="2"/>
        <v>830.6</v>
      </c>
      <c r="H129" s="25">
        <f>'[1]Jacob Bros MOQ Parts Summary'!F116</f>
        <v>83.06</v>
      </c>
      <c r="I129" s="26">
        <f t="shared" si="3"/>
        <v>415.3</v>
      </c>
    </row>
    <row r="130" spans="2:9" x14ac:dyDescent="0.25">
      <c r="B130" s="22" t="str">
        <f>'[1]Jacob Bros MOQ Parts Summary'!B117</f>
        <v>AT335977</v>
      </c>
      <c r="C130" s="53" t="str">
        <f>'[1]Jacob Bros MOQ Parts Summary'!C117</f>
        <v>JD 524L</v>
      </c>
      <c r="D130" s="22" t="str">
        <f>'[1]Jacob Bros MOQ Parts Summary'!D117</f>
        <v>HYDRAULIC FILTER</v>
      </c>
      <c r="E130" s="23">
        <f>'[1]Jacob Bros MOQ Parts Summary'!K117</f>
        <v>1</v>
      </c>
      <c r="F130" s="24">
        <f>'[1]Jacob Bros MOQ Parts Summary'!E117</f>
        <v>202.07</v>
      </c>
      <c r="G130" s="24">
        <f t="shared" si="2"/>
        <v>202.07</v>
      </c>
      <c r="H130" s="25">
        <f>'[1]Jacob Bros MOQ Parts Summary'!F117</f>
        <v>101.04</v>
      </c>
      <c r="I130" s="26">
        <f t="shared" si="3"/>
        <v>101.04</v>
      </c>
    </row>
    <row r="131" spans="2:9" x14ac:dyDescent="0.25">
      <c r="B131" s="22" t="str">
        <f>'[1]Jacob Bros MOQ Parts Summary'!B118</f>
        <v>DZ115391</v>
      </c>
      <c r="C131" s="53" t="str">
        <f>'[1]Jacob Bros MOQ Parts Summary'!C118</f>
        <v>JD 524L</v>
      </c>
      <c r="D131" s="22" t="str">
        <f>'[1]Jacob Bros MOQ Parts Summary'!D118</f>
        <v>PRIMARY FUEL FILTER</v>
      </c>
      <c r="E131" s="23">
        <f>'[1]Jacob Bros MOQ Parts Summary'!K118</f>
        <v>1</v>
      </c>
      <c r="F131" s="24">
        <f>'[1]Jacob Bros MOQ Parts Summary'!E118</f>
        <v>58.28</v>
      </c>
      <c r="G131" s="24">
        <f t="shared" si="2"/>
        <v>58.28</v>
      </c>
      <c r="H131" s="25">
        <f>'[1]Jacob Bros MOQ Parts Summary'!F118</f>
        <v>29.14</v>
      </c>
      <c r="I131" s="26">
        <f t="shared" si="3"/>
        <v>29.14</v>
      </c>
    </row>
    <row r="132" spans="2:9" x14ac:dyDescent="0.25">
      <c r="B132" s="22" t="str">
        <f>'[1]Jacob Bros MOQ Parts Summary'!B119</f>
        <v>AM39653</v>
      </c>
      <c r="C132" s="53" t="str">
        <f>'[1]Jacob Bros MOQ Parts Summary'!C119</f>
        <v>JD 524L, JD 544G</v>
      </c>
      <c r="D132" s="22" t="str">
        <f>'[1]Jacob Bros MOQ Parts Summary'!D119</f>
        <v>HYDRAULIC FILTER</v>
      </c>
      <c r="E132" s="23">
        <f>'[1]Jacob Bros MOQ Parts Summary'!K119</f>
        <v>7</v>
      </c>
      <c r="F132" s="24">
        <f>'[1]Jacob Bros MOQ Parts Summary'!E119</f>
        <v>16.05</v>
      </c>
      <c r="G132" s="24">
        <f t="shared" si="2"/>
        <v>112.35</v>
      </c>
      <c r="H132" s="25">
        <f>'[1]Jacob Bros MOQ Parts Summary'!F119</f>
        <v>8.0299999999999994</v>
      </c>
      <c r="I132" s="26">
        <f t="shared" si="3"/>
        <v>56.21</v>
      </c>
    </row>
    <row r="133" spans="2:9" x14ac:dyDescent="0.25">
      <c r="B133" s="22" t="str">
        <f>'[1]Jacob Bros MOQ Parts Summary'!B120</f>
        <v>DZ115392</v>
      </c>
      <c r="C133" s="53" t="str">
        <f>'[1]Jacob Bros MOQ Parts Summary'!C120</f>
        <v>JD 524L, JD 544G</v>
      </c>
      <c r="D133" s="22" t="str">
        <f>'[1]Jacob Bros MOQ Parts Summary'!D120</f>
        <v>FUEL FILTER</v>
      </c>
      <c r="E133" s="23">
        <f>'[1]Jacob Bros MOQ Parts Summary'!K120</f>
        <v>7</v>
      </c>
      <c r="F133" s="24">
        <f>'[1]Jacob Bros MOQ Parts Summary'!E120</f>
        <v>67.47</v>
      </c>
      <c r="G133" s="24">
        <f t="shared" si="2"/>
        <v>472.29</v>
      </c>
      <c r="H133" s="25">
        <f>'[1]Jacob Bros MOQ Parts Summary'!F120</f>
        <v>33.74</v>
      </c>
      <c r="I133" s="26">
        <f t="shared" si="3"/>
        <v>236.18</v>
      </c>
    </row>
    <row r="134" spans="2:9" x14ac:dyDescent="0.25">
      <c r="B134" s="22" t="str">
        <f>'[1]Jacob Bros MOQ Parts Summary'!B121</f>
        <v>AT468647</v>
      </c>
      <c r="C134" s="53" t="str">
        <f>'[1]Jacob Bros MOQ Parts Summary'!C121</f>
        <v>JD 524L, JD 544G, JD 544K</v>
      </c>
      <c r="D134" s="22" t="str">
        <f>'[1]Jacob Bros MOQ Parts Summary'!D121</f>
        <v>TRANSMISSION FILTER</v>
      </c>
      <c r="E134" s="23">
        <f>'[1]Jacob Bros MOQ Parts Summary'!K121</f>
        <v>5</v>
      </c>
      <c r="F134" s="24">
        <f>'[1]Jacob Bros MOQ Parts Summary'!E121</f>
        <v>86.62</v>
      </c>
      <c r="G134" s="24">
        <f t="shared" si="2"/>
        <v>433.1</v>
      </c>
      <c r="H134" s="25">
        <f>'[1]Jacob Bros MOQ Parts Summary'!F121</f>
        <v>43.31</v>
      </c>
      <c r="I134" s="26">
        <f t="shared" si="3"/>
        <v>216.55</v>
      </c>
    </row>
    <row r="135" spans="2:9" x14ac:dyDescent="0.25">
      <c r="B135" s="22" t="str">
        <f>'[1]Jacob Bros MOQ Parts Summary'!B122</f>
        <v>RE539279</v>
      </c>
      <c r="C135" s="53" t="str">
        <f>'[1]Jacob Bros MOQ Parts Summary'!C122</f>
        <v>JD 524L, JD 700L, JD 750K</v>
      </c>
      <c r="D135" s="22" t="str">
        <f>'[1]Jacob Bros MOQ Parts Summary'!D122</f>
        <v>ENGINE OIL FILTER</v>
      </c>
      <c r="E135" s="23">
        <f>'[1]Jacob Bros MOQ Parts Summary'!K122</f>
        <v>9</v>
      </c>
      <c r="F135" s="24">
        <f>'[1]Jacob Bros MOQ Parts Summary'!E122</f>
        <v>42.53</v>
      </c>
      <c r="G135" s="24">
        <f t="shared" si="2"/>
        <v>382.77</v>
      </c>
      <c r="H135" s="25">
        <f>'[1]Jacob Bros MOQ Parts Summary'!F122</f>
        <v>21.27</v>
      </c>
      <c r="I135" s="26">
        <f t="shared" si="3"/>
        <v>191.43</v>
      </c>
    </row>
    <row r="136" spans="2:9" x14ac:dyDescent="0.25">
      <c r="B136" s="22" t="str">
        <f>'[1]Jacob Bros MOQ Parts Summary'!B123</f>
        <v>RE509036</v>
      </c>
      <c r="C136" s="53" t="str">
        <f>'[1]Jacob Bros MOQ Parts Summary'!C123</f>
        <v>JD 650J</v>
      </c>
      <c r="D136" s="22" t="str">
        <f>'[1]Jacob Bros MOQ Parts Summary'!D123</f>
        <v>PRIMARY FUEL FILTER</v>
      </c>
      <c r="E136" s="23">
        <f>'[1]Jacob Bros MOQ Parts Summary'!K123</f>
        <v>6</v>
      </c>
      <c r="F136" s="24">
        <f>'[1]Jacob Bros MOQ Parts Summary'!E123</f>
        <v>43.76</v>
      </c>
      <c r="G136" s="24">
        <f t="shared" si="2"/>
        <v>262.56</v>
      </c>
      <c r="H136" s="25">
        <f>'[1]Jacob Bros MOQ Parts Summary'!F123</f>
        <v>21.88</v>
      </c>
      <c r="I136" s="26">
        <f t="shared" si="3"/>
        <v>131.28</v>
      </c>
    </row>
    <row r="137" spans="2:9" x14ac:dyDescent="0.25">
      <c r="B137" s="22" t="str">
        <f>'[1]Jacob Bros MOQ Parts Summary'!B124</f>
        <v>AT219961</v>
      </c>
      <c r="C137" s="53" t="str">
        <f>'[1]Jacob Bros MOQ Parts Summary'!C124</f>
        <v>JD 650J, JD 650K</v>
      </c>
      <c r="D137" s="22" t="str">
        <f>'[1]Jacob Bros MOQ Parts Summary'!D124</f>
        <v>HYDRAULIC FILTER</v>
      </c>
      <c r="E137" s="23">
        <f>'[1]Jacob Bros MOQ Parts Summary'!K124</f>
        <v>5</v>
      </c>
      <c r="F137" s="24">
        <f>'[1]Jacob Bros MOQ Parts Summary'!E124</f>
        <v>93.01</v>
      </c>
      <c r="G137" s="24">
        <f t="shared" si="2"/>
        <v>465.05</v>
      </c>
      <c r="H137" s="25">
        <f>'[1]Jacob Bros MOQ Parts Summary'!F124</f>
        <v>46.51</v>
      </c>
      <c r="I137" s="26">
        <f t="shared" si="3"/>
        <v>232.55</v>
      </c>
    </row>
    <row r="138" spans="2:9" x14ac:dyDescent="0.25">
      <c r="B138" s="22" t="str">
        <f>'[1]Jacob Bros MOQ Parts Summary'!B125</f>
        <v>T366738</v>
      </c>
      <c r="C138" s="53" t="str">
        <f>'[1]Jacob Bros MOQ Parts Summary'!C125</f>
        <v>JD 650J, JD 650K, JD 650P, JD 700L</v>
      </c>
      <c r="D138" s="22" t="str">
        <f>'[1]Jacob Bros MOQ Parts Summary'!D125</f>
        <v>TRANSMISSION FILTER</v>
      </c>
      <c r="E138" s="23">
        <f>'[1]Jacob Bros MOQ Parts Summary'!K125</f>
        <v>5</v>
      </c>
      <c r="F138" s="24">
        <f>'[1]Jacob Bros MOQ Parts Summary'!E125</f>
        <v>88.98</v>
      </c>
      <c r="G138" s="24">
        <f t="shared" si="2"/>
        <v>444.9</v>
      </c>
      <c r="H138" s="25">
        <f>'[1]Jacob Bros MOQ Parts Summary'!F125</f>
        <v>44.49</v>
      </c>
      <c r="I138" s="26">
        <f t="shared" si="3"/>
        <v>222.45</v>
      </c>
    </row>
    <row r="139" spans="2:9" x14ac:dyDescent="0.25">
      <c r="B139" s="22" t="str">
        <f>'[1]Jacob Bros MOQ Parts Summary'!B126</f>
        <v>RE522878</v>
      </c>
      <c r="C139" s="53" t="str">
        <f>'[1]Jacob Bros MOQ Parts Summary'!C126</f>
        <v>JD 650J, JD 764HSD</v>
      </c>
      <c r="D139" s="22" t="str">
        <f>'[1]Jacob Bros MOQ Parts Summary'!D126</f>
        <v>FINAL FUEL FILTER</v>
      </c>
      <c r="E139" s="23">
        <f>'[1]Jacob Bros MOQ Parts Summary'!K126</f>
        <v>9</v>
      </c>
      <c r="F139" s="24">
        <f>'[1]Jacob Bros MOQ Parts Summary'!E126</f>
        <v>53.19</v>
      </c>
      <c r="G139" s="24">
        <f t="shared" si="2"/>
        <v>478.71</v>
      </c>
      <c r="H139" s="25">
        <f>'[1]Jacob Bros MOQ Parts Summary'!F126</f>
        <v>26.6</v>
      </c>
      <c r="I139" s="26">
        <f t="shared" si="3"/>
        <v>239.4</v>
      </c>
    </row>
    <row r="140" spans="2:9" x14ac:dyDescent="0.25">
      <c r="B140" s="22" t="str">
        <f>'[1]Jacob Bros MOQ Parts Summary'!B127</f>
        <v>DZ115390</v>
      </c>
      <c r="C140" s="53" t="str">
        <f>'[1]Jacob Bros MOQ Parts Summary'!C127</f>
        <v>JD 650K, JD 650P</v>
      </c>
      <c r="D140" s="22" t="str">
        <f>'[1]Jacob Bros MOQ Parts Summary'!D127</f>
        <v>FUEL FILTER</v>
      </c>
      <c r="E140" s="23">
        <f>'[1]Jacob Bros MOQ Parts Summary'!K127</f>
        <v>6</v>
      </c>
      <c r="F140" s="24">
        <f>'[1]Jacob Bros MOQ Parts Summary'!E127</f>
        <v>69.14</v>
      </c>
      <c r="G140" s="24">
        <f t="shared" si="2"/>
        <v>414.84</v>
      </c>
      <c r="H140" s="25">
        <f>'[1]Jacob Bros MOQ Parts Summary'!F127</f>
        <v>34.57</v>
      </c>
      <c r="I140" s="26">
        <f t="shared" si="3"/>
        <v>207.42</v>
      </c>
    </row>
    <row r="141" spans="2:9" x14ac:dyDescent="0.25">
      <c r="B141" s="22" t="str">
        <f>'[1]Jacob Bros MOQ Parts Summary'!B128</f>
        <v>DZ128543</v>
      </c>
      <c r="C141" s="53" t="str">
        <f>'[1]Jacob Bros MOQ Parts Summary'!C128</f>
        <v>JD 650K, JD 650P, JD 700L</v>
      </c>
      <c r="D141" s="22" t="str">
        <f>'[1]Jacob Bros MOQ Parts Summary'!D128</f>
        <v xml:space="preserve">PRIMARY FUEL FILTER </v>
      </c>
      <c r="E141" s="23">
        <f>'[1]Jacob Bros MOQ Parts Summary'!K128</f>
        <v>9</v>
      </c>
      <c r="F141" s="24">
        <f>'[1]Jacob Bros MOQ Parts Summary'!E128</f>
        <v>81.209999999999994</v>
      </c>
      <c r="G141" s="24">
        <f t="shared" si="2"/>
        <v>730.89</v>
      </c>
      <c r="H141" s="25">
        <f>'[1]Jacob Bros MOQ Parts Summary'!F128</f>
        <v>40.61</v>
      </c>
      <c r="I141" s="26">
        <f t="shared" si="3"/>
        <v>365.49</v>
      </c>
    </row>
    <row r="142" spans="2:9" x14ac:dyDescent="0.25">
      <c r="B142" s="22" t="str">
        <f>'[1]Jacob Bros MOQ Parts Summary'!B129</f>
        <v>AT547426</v>
      </c>
      <c r="C142" s="53" t="str">
        <f>'[1]Jacob Bros MOQ Parts Summary'!C129</f>
        <v>JD 650P</v>
      </c>
      <c r="D142" s="22" t="str">
        <f>'[1]Jacob Bros MOQ Parts Summary'!D129</f>
        <v>HYDRAULIC FILTER</v>
      </c>
      <c r="E142" s="23">
        <f>'[1]Jacob Bros MOQ Parts Summary'!K129</f>
        <v>1</v>
      </c>
      <c r="F142" s="24">
        <f>'[1]Jacob Bros MOQ Parts Summary'!E129</f>
        <v>322.08999999999997</v>
      </c>
      <c r="G142" s="24">
        <f t="shared" si="2"/>
        <v>322.08999999999997</v>
      </c>
      <c r="H142" s="25">
        <f>'[1]Jacob Bros MOQ Parts Summary'!F129</f>
        <v>161.05000000000001</v>
      </c>
      <c r="I142" s="26">
        <f t="shared" si="3"/>
        <v>161.05000000000001</v>
      </c>
    </row>
    <row r="143" spans="2:9" x14ac:dyDescent="0.25">
      <c r="B143" s="22" t="str">
        <f>'[1]Jacob Bros MOQ Parts Summary'!B130</f>
        <v>DZ122688</v>
      </c>
      <c r="C143" s="53" t="str">
        <f>'[1]Jacob Bros MOQ Parts Summary'!C130</f>
        <v>JD 700L</v>
      </c>
      <c r="D143" s="22" t="str">
        <f>'[1]Jacob Bros MOQ Parts Summary'!D130</f>
        <v>FUEL FILTER</v>
      </c>
      <c r="E143" s="23">
        <f>'[1]Jacob Bros MOQ Parts Summary'!K130</f>
        <v>3</v>
      </c>
      <c r="F143" s="24">
        <f>'[1]Jacob Bros MOQ Parts Summary'!E130</f>
        <v>99.9</v>
      </c>
      <c r="G143" s="24">
        <f t="shared" si="2"/>
        <v>299.7</v>
      </c>
      <c r="H143" s="25">
        <f>'[1]Jacob Bros MOQ Parts Summary'!F130</f>
        <v>49.95</v>
      </c>
      <c r="I143" s="26">
        <f t="shared" si="3"/>
        <v>149.85</v>
      </c>
    </row>
    <row r="144" spans="2:9" x14ac:dyDescent="0.25">
      <c r="B144" s="22" t="str">
        <f>'[1]Jacob Bros MOQ Parts Summary'!B131</f>
        <v>RE556406</v>
      </c>
      <c r="C144" s="53" t="str">
        <f>'[1]Jacob Bros MOQ Parts Summary'!C131</f>
        <v>JD 750K</v>
      </c>
      <c r="D144" s="22" t="str">
        <f>'[1]Jacob Bros MOQ Parts Summary'!D131</f>
        <v xml:space="preserve">PRIMARY FUEL FILTER </v>
      </c>
      <c r="E144" s="23">
        <f>'[1]Jacob Bros MOQ Parts Summary'!K131</f>
        <v>3</v>
      </c>
      <c r="F144" s="24">
        <f>'[1]Jacob Bros MOQ Parts Summary'!E131</f>
        <v>175.91</v>
      </c>
      <c r="G144" s="24">
        <f t="shared" ref="G144:G207" si="4">ROUND(E144*F144,2)</f>
        <v>527.73</v>
      </c>
      <c r="H144" s="25">
        <f>'[1]Jacob Bros MOQ Parts Summary'!F131</f>
        <v>87.96</v>
      </c>
      <c r="I144" s="26">
        <f t="shared" ref="I144:I207" si="5">ROUND(E144*H144,2)</f>
        <v>263.88</v>
      </c>
    </row>
    <row r="145" spans="2:9" x14ac:dyDescent="0.25">
      <c r="B145" s="22" t="str">
        <f>'[1]Jacob Bros MOQ Parts Summary'!B132</f>
        <v>AT318160</v>
      </c>
      <c r="C145" s="53" t="str">
        <f>'[1]Jacob Bros MOQ Parts Summary'!C132</f>
        <v>JD 750K, JD 764HSD</v>
      </c>
      <c r="D145" s="22" t="str">
        <f>'[1]Jacob Bros MOQ Parts Summary'!D132</f>
        <v>HYDRAULIC FILTER</v>
      </c>
      <c r="E145" s="23">
        <f>'[1]Jacob Bros MOQ Parts Summary'!K132</f>
        <v>2</v>
      </c>
      <c r="F145" s="24">
        <f>'[1]Jacob Bros MOQ Parts Summary'!E132</f>
        <v>166.7</v>
      </c>
      <c r="G145" s="24">
        <f t="shared" si="4"/>
        <v>333.4</v>
      </c>
      <c r="H145" s="25">
        <f>'[1]Jacob Bros MOQ Parts Summary'!F132</f>
        <v>83.35</v>
      </c>
      <c r="I145" s="26">
        <f t="shared" si="5"/>
        <v>166.7</v>
      </c>
    </row>
    <row r="146" spans="2:9" x14ac:dyDescent="0.25">
      <c r="B146" s="22">
        <f>'[1]Jacob Bros MOQ Parts Summary'!B133</f>
        <v>4463783</v>
      </c>
      <c r="C146" s="53" t="str">
        <f>'[1]Jacob Bros MOQ Parts Summary'!C133</f>
        <v>JD 75P</v>
      </c>
      <c r="D146" s="22" t="str">
        <f>'[1]Jacob Bros MOQ Parts Summary'!D133</f>
        <v>HYDRAULIC FILTER</v>
      </c>
      <c r="E146" s="23">
        <f>'[1]Jacob Bros MOQ Parts Summary'!K133</f>
        <v>1</v>
      </c>
      <c r="F146" s="24">
        <f>'[1]Jacob Bros MOQ Parts Summary'!E133</f>
        <v>30.73</v>
      </c>
      <c r="G146" s="24">
        <f t="shared" si="4"/>
        <v>30.73</v>
      </c>
      <c r="H146" s="25">
        <f>'[1]Jacob Bros MOQ Parts Summary'!F133</f>
        <v>15.37</v>
      </c>
      <c r="I146" s="26">
        <f t="shared" si="5"/>
        <v>15.37</v>
      </c>
    </row>
    <row r="147" spans="2:9" x14ac:dyDescent="0.25">
      <c r="B147" s="22" t="str">
        <f>'[1]Jacob Bros MOQ Parts Summary'!B134</f>
        <v>FYD00015118</v>
      </c>
      <c r="C147" s="53" t="str">
        <f>'[1]Jacob Bros MOQ Parts Summary'!C134</f>
        <v>JD 75P</v>
      </c>
      <c r="D147" s="22" t="str">
        <f>'[1]Jacob Bros MOQ Parts Summary'!D134</f>
        <v>HYDRAULIC FILTER</v>
      </c>
      <c r="E147" s="23">
        <f>'[1]Jacob Bros MOQ Parts Summary'!K134</f>
        <v>1</v>
      </c>
      <c r="F147" s="24">
        <f>'[1]Jacob Bros MOQ Parts Summary'!E134</f>
        <v>136</v>
      </c>
      <c r="G147" s="24">
        <f t="shared" si="4"/>
        <v>136</v>
      </c>
      <c r="H147" s="25">
        <f>'[1]Jacob Bros MOQ Parts Summary'!F134</f>
        <v>68</v>
      </c>
      <c r="I147" s="26">
        <f t="shared" si="5"/>
        <v>68</v>
      </c>
    </row>
    <row r="148" spans="2:9" x14ac:dyDescent="0.25">
      <c r="B148" s="22" t="str">
        <f>'[1]Jacob Bros MOQ Parts Summary'!B135</f>
        <v>FYD00015366</v>
      </c>
      <c r="C148" s="53" t="str">
        <f>'[1]Jacob Bros MOQ Parts Summary'!C135</f>
        <v>JD 75P</v>
      </c>
      <c r="D148" s="22" t="str">
        <f>'[1]Jacob Bros MOQ Parts Summary'!D135</f>
        <v>PRIMARY FUEL FILTER</v>
      </c>
      <c r="E148" s="23">
        <f>'[1]Jacob Bros MOQ Parts Summary'!K135</f>
        <v>1</v>
      </c>
      <c r="F148" s="24">
        <f>'[1]Jacob Bros MOQ Parts Summary'!E135</f>
        <v>217.24</v>
      </c>
      <c r="G148" s="24">
        <f t="shared" si="4"/>
        <v>217.24</v>
      </c>
      <c r="H148" s="25">
        <f>'[1]Jacob Bros MOQ Parts Summary'!F135</f>
        <v>108.62</v>
      </c>
      <c r="I148" s="26">
        <f t="shared" si="5"/>
        <v>108.62</v>
      </c>
    </row>
    <row r="149" spans="2:9" x14ac:dyDescent="0.25">
      <c r="B149" s="22" t="str">
        <f>'[1]Jacob Bros MOQ Parts Summary'!B136</f>
        <v>AT335492</v>
      </c>
      <c r="C149" s="53" t="str">
        <f>'[1]Jacob Bros MOQ Parts Summary'!C136</f>
        <v>JD 872G</v>
      </c>
      <c r="D149" s="22" t="str">
        <f>'[1]Jacob Bros MOQ Parts Summary'!D136</f>
        <v>TRANSMISSION FILTER</v>
      </c>
      <c r="E149" s="23">
        <f>'[1]Jacob Bros MOQ Parts Summary'!K136</f>
        <v>3</v>
      </c>
      <c r="F149" s="24">
        <f>'[1]Jacob Bros MOQ Parts Summary'!E136</f>
        <v>135.43</v>
      </c>
      <c r="G149" s="24">
        <f t="shared" si="4"/>
        <v>406.29</v>
      </c>
      <c r="H149" s="25">
        <f>'[1]Jacob Bros MOQ Parts Summary'!F136</f>
        <v>67.72</v>
      </c>
      <c r="I149" s="26">
        <f t="shared" si="5"/>
        <v>203.16</v>
      </c>
    </row>
    <row r="150" spans="2:9" x14ac:dyDescent="0.25">
      <c r="B150" s="22" t="str">
        <f>'[1]Jacob Bros MOQ Parts Summary'!B137</f>
        <v>AT367840</v>
      </c>
      <c r="C150" s="53" t="str">
        <f>'[1]Jacob Bros MOQ Parts Summary'!C137</f>
        <v>JD 872G</v>
      </c>
      <c r="D150" s="22" t="str">
        <f>'[1]Jacob Bros MOQ Parts Summary'!D137</f>
        <v>HYDRAULIC FILTER</v>
      </c>
      <c r="E150" s="23">
        <f>'[1]Jacob Bros MOQ Parts Summary'!K137</f>
        <v>1</v>
      </c>
      <c r="F150" s="24">
        <f>'[1]Jacob Bros MOQ Parts Summary'!E137</f>
        <v>128.72999999999999</v>
      </c>
      <c r="G150" s="24">
        <f t="shared" si="4"/>
        <v>128.72999999999999</v>
      </c>
      <c r="H150" s="25">
        <f>'[1]Jacob Bros MOQ Parts Summary'!F137</f>
        <v>64.37</v>
      </c>
      <c r="I150" s="26">
        <f t="shared" si="5"/>
        <v>64.37</v>
      </c>
    </row>
    <row r="151" spans="2:9" x14ac:dyDescent="0.25">
      <c r="B151" s="22" t="str">
        <f>'[1]Jacob Bros MOQ Parts Summary'!B138</f>
        <v>RE525523</v>
      </c>
      <c r="C151" s="53" t="str">
        <f>'[1]Jacob Bros MOQ Parts Summary'!C138</f>
        <v>JD 872G</v>
      </c>
      <c r="D151" s="22" t="str">
        <f>'[1]Jacob Bros MOQ Parts Summary'!D138</f>
        <v>FINAL FUEL FILTER + PRIMARY FUEL FILTER</v>
      </c>
      <c r="E151" s="23">
        <f>'[1]Jacob Bros MOQ Parts Summary'!K138</f>
        <v>3</v>
      </c>
      <c r="F151" s="24">
        <f>'[1]Jacob Bros MOQ Parts Summary'!E138</f>
        <v>154.19999999999999</v>
      </c>
      <c r="G151" s="24">
        <f t="shared" si="4"/>
        <v>462.6</v>
      </c>
      <c r="H151" s="25">
        <f>'[1]Jacob Bros MOQ Parts Summary'!F138</f>
        <v>77.099999999999994</v>
      </c>
      <c r="I151" s="26">
        <f t="shared" si="5"/>
        <v>231.3</v>
      </c>
    </row>
    <row r="152" spans="2:9" x14ac:dyDescent="0.25">
      <c r="B152" s="22" t="str">
        <f>'[1]Jacob Bros MOQ Parts Summary'!B139</f>
        <v>352-6008</v>
      </c>
      <c r="C152" s="53">
        <f>'[1]Jacob Bros MOQ Parts Summary'!C139</f>
        <v>0</v>
      </c>
      <c r="D152" s="22" t="str">
        <f>'[1]Jacob Bros MOQ Parts Summary'!D139</f>
        <v>FUMES DISPOSAL FILTER KIT</v>
      </c>
      <c r="E152" s="23">
        <f>'[1]Jacob Bros MOQ Parts Summary'!K139</f>
        <v>3</v>
      </c>
      <c r="F152" s="24">
        <f>'[1]Jacob Bros MOQ Parts Summary'!E139</f>
        <v>1198.52</v>
      </c>
      <c r="G152" s="24">
        <f t="shared" si="4"/>
        <v>3595.56</v>
      </c>
      <c r="H152" s="25">
        <f>'[1]Jacob Bros MOQ Parts Summary'!F139</f>
        <v>719.11</v>
      </c>
      <c r="I152" s="26">
        <f t="shared" si="5"/>
        <v>2157.33</v>
      </c>
    </row>
    <row r="153" spans="2:9" x14ac:dyDescent="0.25">
      <c r="B153" s="22" t="str">
        <f>'[1]Jacob Bros MOQ Parts Summary'!B140</f>
        <v>231-4487</v>
      </c>
      <c r="C153" s="53" t="str">
        <f>'[1]Jacob Bros MOQ Parts Summary'!C140</f>
        <v>CAT 140H</v>
      </c>
      <c r="D153" s="22" t="str">
        <f>'[1]Jacob Bros MOQ Parts Summary'!D140</f>
        <v>CABIN AIR FILTER</v>
      </c>
      <c r="E153" s="23">
        <f>'[1]Jacob Bros MOQ Parts Summary'!K140</f>
        <v>1</v>
      </c>
      <c r="F153" s="24">
        <f>'[1]Jacob Bros MOQ Parts Summary'!E140</f>
        <v>83.19</v>
      </c>
      <c r="G153" s="24">
        <f t="shared" si="4"/>
        <v>83.19</v>
      </c>
      <c r="H153" s="25">
        <f>'[1]Jacob Bros MOQ Parts Summary'!F140</f>
        <v>49.91</v>
      </c>
      <c r="I153" s="26">
        <f t="shared" si="5"/>
        <v>49.91</v>
      </c>
    </row>
    <row r="154" spans="2:9" x14ac:dyDescent="0.25">
      <c r="B154" s="22" t="str">
        <f>'[1]Jacob Bros MOQ Parts Summary'!B141</f>
        <v>6I-0273</v>
      </c>
      <c r="C154" s="53" t="str">
        <f>'[1]Jacob Bros MOQ Parts Summary'!C141</f>
        <v>CAT 140H</v>
      </c>
      <c r="D154" s="22" t="str">
        <f>'[1]Jacob Bros MOQ Parts Summary'!D141</f>
        <v>PRIMARY AIR FILTER</v>
      </c>
      <c r="E154" s="23">
        <f>'[1]Jacob Bros MOQ Parts Summary'!K141</f>
        <v>1</v>
      </c>
      <c r="F154" s="24">
        <f>'[1]Jacob Bros MOQ Parts Summary'!E141</f>
        <v>117.73</v>
      </c>
      <c r="G154" s="24">
        <f t="shared" si="4"/>
        <v>117.73</v>
      </c>
      <c r="H154" s="25">
        <f>'[1]Jacob Bros MOQ Parts Summary'!F141</f>
        <v>58.87</v>
      </c>
      <c r="I154" s="26">
        <f t="shared" si="5"/>
        <v>58.87</v>
      </c>
    </row>
    <row r="155" spans="2:9" x14ac:dyDescent="0.25">
      <c r="B155" s="22" t="str">
        <f>'[1]Jacob Bros MOQ Parts Summary'!B142</f>
        <v>6i-0274</v>
      </c>
      <c r="C155" s="53" t="str">
        <f>'[1]Jacob Bros MOQ Parts Summary'!C142</f>
        <v>CAT 140H</v>
      </c>
      <c r="D155" s="22" t="str">
        <f>'[1]Jacob Bros MOQ Parts Summary'!D142</f>
        <v>SECONDARY AIR FILTER</v>
      </c>
      <c r="E155" s="23">
        <f>'[1]Jacob Bros MOQ Parts Summary'!K142</f>
        <v>1</v>
      </c>
      <c r="F155" s="24">
        <f>'[1]Jacob Bros MOQ Parts Summary'!E142</f>
        <v>90.04</v>
      </c>
      <c r="G155" s="24">
        <f t="shared" si="4"/>
        <v>90.04</v>
      </c>
      <c r="H155" s="25">
        <f>'[1]Jacob Bros MOQ Parts Summary'!F142</f>
        <v>54.02</v>
      </c>
      <c r="I155" s="26">
        <f t="shared" si="5"/>
        <v>54.02</v>
      </c>
    </row>
    <row r="156" spans="2:9" x14ac:dyDescent="0.25">
      <c r="B156" s="22" t="str">
        <f>'[1]Jacob Bros MOQ Parts Summary'!B143</f>
        <v>7T-7358</v>
      </c>
      <c r="C156" s="53" t="str">
        <f>'[1]Jacob Bros MOQ Parts Summary'!C143</f>
        <v>CAT 140H</v>
      </c>
      <c r="D156" s="22" t="str">
        <f>'[1]Jacob Bros MOQ Parts Summary'!D143</f>
        <v>CABIN AIR FILTER</v>
      </c>
      <c r="E156" s="23">
        <f>'[1]Jacob Bros MOQ Parts Summary'!K143</f>
        <v>1</v>
      </c>
      <c r="F156" s="24">
        <f>'[1]Jacob Bros MOQ Parts Summary'!E143</f>
        <v>77.98</v>
      </c>
      <c r="G156" s="24">
        <f t="shared" si="4"/>
        <v>77.98</v>
      </c>
      <c r="H156" s="25">
        <f>'[1]Jacob Bros MOQ Parts Summary'!F143</f>
        <v>46.79</v>
      </c>
      <c r="I156" s="26">
        <f t="shared" si="5"/>
        <v>46.79</v>
      </c>
    </row>
    <row r="157" spans="2:9" x14ac:dyDescent="0.25">
      <c r="B157" s="22" t="str">
        <f>'[1]Jacob Bros MOQ Parts Summary'!B144</f>
        <v>1P-7360</v>
      </c>
      <c r="C157" s="53" t="str">
        <f>'[1]Jacob Bros MOQ Parts Summary'!C144</f>
        <v>CAT 16G</v>
      </c>
      <c r="D157" s="22" t="str">
        <f>'[1]Jacob Bros MOQ Parts Summary'!D144</f>
        <v>SECONDARY AIR FILTER</v>
      </c>
      <c r="E157" s="23">
        <f>'[1]Jacob Bros MOQ Parts Summary'!K144</f>
        <v>1</v>
      </c>
      <c r="F157" s="24">
        <f>'[1]Jacob Bros MOQ Parts Summary'!E144</f>
        <v>124.45</v>
      </c>
      <c r="G157" s="24">
        <f t="shared" si="4"/>
        <v>124.45</v>
      </c>
      <c r="H157" s="25">
        <f>'[1]Jacob Bros MOQ Parts Summary'!F144</f>
        <v>74.67</v>
      </c>
      <c r="I157" s="26">
        <f t="shared" si="5"/>
        <v>74.67</v>
      </c>
    </row>
    <row r="158" spans="2:9" x14ac:dyDescent="0.25">
      <c r="B158" s="22" t="str">
        <f>'[1]Jacob Bros MOQ Parts Summary'!B145</f>
        <v>5G-1913</v>
      </c>
      <c r="C158" s="53" t="str">
        <f>'[1]Jacob Bros MOQ Parts Summary'!C145</f>
        <v>CAT 16G</v>
      </c>
      <c r="D158" s="22" t="str">
        <f>'[1]Jacob Bros MOQ Parts Summary'!D145</f>
        <v>CABIN AIR FILTER</v>
      </c>
      <c r="E158" s="23">
        <f>'[1]Jacob Bros MOQ Parts Summary'!K145</f>
        <v>1</v>
      </c>
      <c r="F158" s="24">
        <f>'[1]Jacob Bros MOQ Parts Summary'!E145</f>
        <v>83.2</v>
      </c>
      <c r="G158" s="24">
        <f t="shared" si="4"/>
        <v>83.2</v>
      </c>
      <c r="H158" s="25">
        <f>'[1]Jacob Bros MOQ Parts Summary'!F145</f>
        <v>49.92</v>
      </c>
      <c r="I158" s="26">
        <f t="shared" si="5"/>
        <v>49.92</v>
      </c>
    </row>
    <row r="159" spans="2:9" x14ac:dyDescent="0.25">
      <c r="B159" s="22" t="str">
        <f>'[1]Jacob Bros MOQ Parts Summary'!B146</f>
        <v>7W-5495</v>
      </c>
      <c r="C159" s="53" t="str">
        <f>'[1]Jacob Bros MOQ Parts Summary'!C146</f>
        <v>CAT 16G</v>
      </c>
      <c r="D159" s="22" t="str">
        <f>'[1]Jacob Bros MOQ Parts Summary'!D146</f>
        <v>PRIMARY AIR FILTER</v>
      </c>
      <c r="E159" s="23">
        <f>'[1]Jacob Bros MOQ Parts Summary'!K146</f>
        <v>1</v>
      </c>
      <c r="F159" s="24">
        <f>'[1]Jacob Bros MOQ Parts Summary'!E146</f>
        <v>127.1</v>
      </c>
      <c r="G159" s="24">
        <f t="shared" si="4"/>
        <v>127.1</v>
      </c>
      <c r="H159" s="25">
        <f>'[1]Jacob Bros MOQ Parts Summary'!F146</f>
        <v>76.260000000000005</v>
      </c>
      <c r="I159" s="26">
        <f t="shared" si="5"/>
        <v>76.260000000000005</v>
      </c>
    </row>
    <row r="160" spans="2:9" x14ac:dyDescent="0.25">
      <c r="B160" s="22" t="str">
        <f>'[1]Jacob Bros MOQ Parts Summary'!B147</f>
        <v>110-6326</v>
      </c>
      <c r="C160" s="53" t="str">
        <f>'[1]Jacob Bros MOQ Parts Summary'!C147</f>
        <v>CAT 259D</v>
      </c>
      <c r="D160" s="22" t="str">
        <f>'[1]Jacob Bros MOQ Parts Summary'!D147</f>
        <v>PRIMARY AIR FILTER</v>
      </c>
      <c r="E160" s="23">
        <f>'[1]Jacob Bros MOQ Parts Summary'!K147</f>
        <v>1</v>
      </c>
      <c r="F160" s="24">
        <f>'[1]Jacob Bros MOQ Parts Summary'!E147</f>
        <v>76.02</v>
      </c>
      <c r="G160" s="24">
        <f t="shared" si="4"/>
        <v>76.02</v>
      </c>
      <c r="H160" s="25">
        <f>'[1]Jacob Bros MOQ Parts Summary'!F147</f>
        <v>45.61</v>
      </c>
      <c r="I160" s="26">
        <f t="shared" si="5"/>
        <v>45.61</v>
      </c>
    </row>
    <row r="161" spans="2:9" x14ac:dyDescent="0.25">
      <c r="B161" s="22" t="str">
        <f>'[1]Jacob Bros MOQ Parts Summary'!B148</f>
        <v>110-6331</v>
      </c>
      <c r="C161" s="53" t="str">
        <f>'[1]Jacob Bros MOQ Parts Summary'!C148</f>
        <v>CAT 259D</v>
      </c>
      <c r="D161" s="22" t="str">
        <f>'[1]Jacob Bros MOQ Parts Summary'!D148</f>
        <v>SECONDARY AIR FILTER</v>
      </c>
      <c r="E161" s="23">
        <f>'[1]Jacob Bros MOQ Parts Summary'!K148</f>
        <v>1</v>
      </c>
      <c r="F161" s="24">
        <f>'[1]Jacob Bros MOQ Parts Summary'!E148</f>
        <v>54.17</v>
      </c>
      <c r="G161" s="24">
        <f t="shared" si="4"/>
        <v>54.17</v>
      </c>
      <c r="H161" s="25">
        <f>'[1]Jacob Bros MOQ Parts Summary'!F148</f>
        <v>32.5</v>
      </c>
      <c r="I161" s="26">
        <f t="shared" si="5"/>
        <v>32.5</v>
      </c>
    </row>
    <row r="162" spans="2:9" x14ac:dyDescent="0.25">
      <c r="B162" s="22" t="str">
        <f>'[1]Jacob Bros MOQ Parts Summary'!B149</f>
        <v>265-6618</v>
      </c>
      <c r="C162" s="53" t="str">
        <f>'[1]Jacob Bros MOQ Parts Summary'!C149</f>
        <v>CAT 259D</v>
      </c>
      <c r="D162" s="22" t="str">
        <f>'[1]Jacob Bros MOQ Parts Summary'!D149</f>
        <v>CABIN AIR FILTER</v>
      </c>
      <c r="E162" s="23">
        <f>'[1]Jacob Bros MOQ Parts Summary'!K149</f>
        <v>1</v>
      </c>
      <c r="F162" s="24">
        <f>'[1]Jacob Bros MOQ Parts Summary'!E149</f>
        <v>37.51</v>
      </c>
      <c r="G162" s="24">
        <f t="shared" si="4"/>
        <v>37.51</v>
      </c>
      <c r="H162" s="25">
        <f>'[1]Jacob Bros MOQ Parts Summary'!F149</f>
        <v>22.51</v>
      </c>
      <c r="I162" s="26">
        <f t="shared" si="5"/>
        <v>22.51</v>
      </c>
    </row>
    <row r="163" spans="2:9" x14ac:dyDescent="0.25">
      <c r="B163" s="22" t="str">
        <f>'[1]Jacob Bros MOQ Parts Summary'!B150</f>
        <v>265-6619</v>
      </c>
      <c r="C163" s="53" t="str">
        <f>'[1]Jacob Bros MOQ Parts Summary'!C150</f>
        <v>CAT 259D</v>
      </c>
      <c r="D163" s="22" t="str">
        <f>'[1]Jacob Bros MOQ Parts Summary'!D150</f>
        <v xml:space="preserve">CABIN AIR FILTER </v>
      </c>
      <c r="E163" s="23">
        <f>'[1]Jacob Bros MOQ Parts Summary'!K150</f>
        <v>1</v>
      </c>
      <c r="F163" s="24">
        <f>'[1]Jacob Bros MOQ Parts Summary'!E150</f>
        <v>42.21</v>
      </c>
      <c r="G163" s="24">
        <f t="shared" si="4"/>
        <v>42.21</v>
      </c>
      <c r="H163" s="25">
        <f>'[1]Jacob Bros MOQ Parts Summary'!F150</f>
        <v>25.33</v>
      </c>
      <c r="I163" s="26">
        <f t="shared" si="5"/>
        <v>25.33</v>
      </c>
    </row>
    <row r="164" spans="2:9" x14ac:dyDescent="0.25">
      <c r="B164" s="22" t="str">
        <f>'[1]Jacob Bros MOQ Parts Summary'!B151</f>
        <v>436-1068</v>
      </c>
      <c r="C164" s="53" t="str">
        <f>'[1]Jacob Bros MOQ Parts Summary'!C151</f>
        <v>CAT 259D</v>
      </c>
      <c r="D164" s="22" t="str">
        <f>'[1]Jacob Bros MOQ Parts Summary'!D151</f>
        <v>CATALYST KIT</v>
      </c>
      <c r="E164" s="23">
        <f>'[1]Jacob Bros MOQ Parts Summary'!K151</f>
        <v>1</v>
      </c>
      <c r="F164" s="24">
        <f>'[1]Jacob Bros MOQ Parts Summary'!E151</f>
        <v>6988.9</v>
      </c>
      <c r="G164" s="24">
        <f t="shared" si="4"/>
        <v>6988.9</v>
      </c>
      <c r="H164" s="25">
        <f>'[1]Jacob Bros MOQ Parts Summary'!F151</f>
        <v>4193.34</v>
      </c>
      <c r="I164" s="26">
        <f t="shared" si="5"/>
        <v>4193.34</v>
      </c>
    </row>
    <row r="165" spans="2:9" x14ac:dyDescent="0.25">
      <c r="B165" s="22" t="str">
        <f>'[1]Jacob Bros MOQ Parts Summary'!B152</f>
        <v>437-3518</v>
      </c>
      <c r="C165" s="53" t="str">
        <f>'[1]Jacob Bros MOQ Parts Summary'!C152</f>
        <v>CAT 259D</v>
      </c>
      <c r="D165" s="22" t="str">
        <f>'[1]Jacob Bros MOQ Parts Summary'!D152</f>
        <v>FILTER KIT</v>
      </c>
      <c r="E165" s="23">
        <f>'[1]Jacob Bros MOQ Parts Summary'!K152</f>
        <v>1</v>
      </c>
      <c r="F165" s="24">
        <f>'[1]Jacob Bros MOQ Parts Summary'!E152</f>
        <v>8913.34</v>
      </c>
      <c r="G165" s="24">
        <f t="shared" si="4"/>
        <v>8913.34</v>
      </c>
      <c r="H165" s="25">
        <f>'[1]Jacob Bros MOQ Parts Summary'!F152</f>
        <v>5348</v>
      </c>
      <c r="I165" s="26">
        <f t="shared" si="5"/>
        <v>5348</v>
      </c>
    </row>
    <row r="166" spans="2:9" x14ac:dyDescent="0.25">
      <c r="B166" s="22" t="str">
        <f>'[1]Jacob Bros MOQ Parts Summary'!B153</f>
        <v>437-3520</v>
      </c>
      <c r="C166" s="53" t="str">
        <f>'[1]Jacob Bros MOQ Parts Summary'!C153</f>
        <v>CAT 259D</v>
      </c>
      <c r="D166" s="22" t="str">
        <f>'[1]Jacob Bros MOQ Parts Summary'!D153</f>
        <v>MUFFLER KIT</v>
      </c>
      <c r="E166" s="23">
        <f>'[1]Jacob Bros MOQ Parts Summary'!K153</f>
        <v>1</v>
      </c>
      <c r="F166" s="24">
        <f>'[1]Jacob Bros MOQ Parts Summary'!E153</f>
        <v>1148.33</v>
      </c>
      <c r="G166" s="24">
        <f t="shared" si="4"/>
        <v>1148.33</v>
      </c>
      <c r="H166" s="25">
        <f>'[1]Jacob Bros MOQ Parts Summary'!F153</f>
        <v>689</v>
      </c>
      <c r="I166" s="26">
        <f t="shared" si="5"/>
        <v>689</v>
      </c>
    </row>
    <row r="167" spans="2:9" x14ac:dyDescent="0.25">
      <c r="B167" s="22" t="str">
        <f>'[1]Jacob Bros MOQ Parts Summary'!B154</f>
        <v>415-5292</v>
      </c>
      <c r="C167" s="53" t="str">
        <f>'[1]Jacob Bros MOQ Parts Summary'!C154</f>
        <v>CAT 305.E2</v>
      </c>
      <c r="D167" s="22" t="str">
        <f>'[1]Jacob Bros MOQ Parts Summary'!D154</f>
        <v>PRIMARY AIR FILTER</v>
      </c>
      <c r="E167" s="23">
        <f>'[1]Jacob Bros MOQ Parts Summary'!K154</f>
        <v>1</v>
      </c>
      <c r="F167" s="24">
        <f>'[1]Jacob Bros MOQ Parts Summary'!E154</f>
        <v>50.36</v>
      </c>
      <c r="G167" s="24">
        <f t="shared" si="4"/>
        <v>50.36</v>
      </c>
      <c r="H167" s="25">
        <f>'[1]Jacob Bros MOQ Parts Summary'!F154</f>
        <v>30.22</v>
      </c>
      <c r="I167" s="26">
        <f t="shared" si="5"/>
        <v>30.22</v>
      </c>
    </row>
    <row r="168" spans="2:9" x14ac:dyDescent="0.25">
      <c r="B168" s="22" t="str">
        <f>'[1]Jacob Bros MOQ Parts Summary'!B155</f>
        <v>454-5034</v>
      </c>
      <c r="C168" s="53" t="str">
        <f>'[1]Jacob Bros MOQ Parts Summary'!C155</f>
        <v>CAT 305.E2</v>
      </c>
      <c r="D168" s="22" t="str">
        <f>'[1]Jacob Bros MOQ Parts Summary'!D155</f>
        <v>SECONDARY AIR FILTER</v>
      </c>
      <c r="E168" s="23">
        <f>'[1]Jacob Bros MOQ Parts Summary'!K155</f>
        <v>1</v>
      </c>
      <c r="F168" s="24">
        <f>'[1]Jacob Bros MOQ Parts Summary'!E155</f>
        <v>38.56</v>
      </c>
      <c r="G168" s="24">
        <f t="shared" si="4"/>
        <v>38.56</v>
      </c>
      <c r="H168" s="25">
        <f>'[1]Jacob Bros MOQ Parts Summary'!F155</f>
        <v>23.14</v>
      </c>
      <c r="I168" s="26">
        <f t="shared" si="5"/>
        <v>23.14</v>
      </c>
    </row>
    <row r="169" spans="2:9" x14ac:dyDescent="0.25">
      <c r="B169" s="22" t="str">
        <f>'[1]Jacob Bros MOQ Parts Summary'!B156</f>
        <v>477-7660</v>
      </c>
      <c r="C169" s="53" t="str">
        <f>'[1]Jacob Bros MOQ Parts Summary'!C156</f>
        <v>CAT 305.E2</v>
      </c>
      <c r="D169" s="22" t="str">
        <f>'[1]Jacob Bros MOQ Parts Summary'!D156</f>
        <v>DPF FILTER KIT</v>
      </c>
      <c r="E169" s="23">
        <f>'[1]Jacob Bros MOQ Parts Summary'!K156</f>
        <v>1</v>
      </c>
      <c r="F169" s="24">
        <f>'[1]Jacob Bros MOQ Parts Summary'!E156</f>
        <v>6831.46</v>
      </c>
      <c r="G169" s="24">
        <f t="shared" si="4"/>
        <v>6831.46</v>
      </c>
      <c r="H169" s="25">
        <f>'[1]Jacob Bros MOQ Parts Summary'!F156</f>
        <v>4098.88</v>
      </c>
      <c r="I169" s="26">
        <f t="shared" si="5"/>
        <v>4098.88</v>
      </c>
    </row>
    <row r="170" spans="2:9" x14ac:dyDescent="0.25">
      <c r="B170" s="22" t="str">
        <f>'[1]Jacob Bros MOQ Parts Summary'!B157</f>
        <v>486-5208</v>
      </c>
      <c r="C170" s="53" t="str">
        <f>'[1]Jacob Bros MOQ Parts Summary'!C157</f>
        <v>CAT 305.E2</v>
      </c>
      <c r="D170" s="22" t="str">
        <f>'[1]Jacob Bros MOQ Parts Summary'!D157</f>
        <v>DOC KIT</v>
      </c>
      <c r="E170" s="23">
        <f>'[1]Jacob Bros MOQ Parts Summary'!K157</f>
        <v>1</v>
      </c>
      <c r="F170" s="24">
        <f>'[1]Jacob Bros MOQ Parts Summary'!E157</f>
        <v>5457.07</v>
      </c>
      <c r="G170" s="24">
        <f t="shared" si="4"/>
        <v>5457.07</v>
      </c>
      <c r="H170" s="25">
        <f>'[1]Jacob Bros MOQ Parts Summary'!F157</f>
        <v>3274.24</v>
      </c>
      <c r="I170" s="26">
        <f t="shared" si="5"/>
        <v>3274.24</v>
      </c>
    </row>
    <row r="171" spans="2:9" x14ac:dyDescent="0.25">
      <c r="B171" s="22" t="str">
        <f>'[1]Jacob Bros MOQ Parts Summary'!B158</f>
        <v>486-5209</v>
      </c>
      <c r="C171" s="53" t="str">
        <f>'[1]Jacob Bros MOQ Parts Summary'!C158</f>
        <v>CAT 305.E2</v>
      </c>
      <c r="D171" s="22" t="str">
        <f>'[1]Jacob Bros MOQ Parts Summary'!D158</f>
        <v>DPF BODY KIT</v>
      </c>
      <c r="E171" s="23">
        <f>'[1]Jacob Bros MOQ Parts Summary'!K158</f>
        <v>1</v>
      </c>
      <c r="F171" s="24">
        <f>'[1]Jacob Bros MOQ Parts Summary'!E158</f>
        <v>986.57</v>
      </c>
      <c r="G171" s="24">
        <f t="shared" si="4"/>
        <v>986.57</v>
      </c>
      <c r="H171" s="25">
        <f>'[1]Jacob Bros MOQ Parts Summary'!F158</f>
        <v>591.94000000000005</v>
      </c>
      <c r="I171" s="26">
        <f t="shared" si="5"/>
        <v>591.94000000000005</v>
      </c>
    </row>
    <row r="172" spans="2:9" x14ac:dyDescent="0.25">
      <c r="B172" s="22" t="str">
        <f>'[1]Jacob Bros MOQ Parts Summary'!B159</f>
        <v>363-9402</v>
      </c>
      <c r="C172" s="53" t="str">
        <f>'[1]Jacob Bros MOQ Parts Summary'!C159</f>
        <v>CAT 325F LCR</v>
      </c>
      <c r="D172" s="22" t="str">
        <f>'[1]Jacob Bros MOQ Parts Summary'!D159</f>
        <v>CABIN AIR FILTER</v>
      </c>
      <c r="E172" s="23">
        <f>'[1]Jacob Bros MOQ Parts Summary'!K159</f>
        <v>2</v>
      </c>
      <c r="F172" s="24">
        <f>'[1]Jacob Bros MOQ Parts Summary'!E159</f>
        <v>71.5</v>
      </c>
      <c r="G172" s="24">
        <f t="shared" si="4"/>
        <v>143</v>
      </c>
      <c r="H172" s="25">
        <f>'[1]Jacob Bros MOQ Parts Summary'!F159</f>
        <v>42.9</v>
      </c>
      <c r="I172" s="26">
        <f t="shared" si="5"/>
        <v>85.8</v>
      </c>
    </row>
    <row r="173" spans="2:9" x14ac:dyDescent="0.25">
      <c r="B173" s="22" t="str">
        <f>'[1]Jacob Bros MOQ Parts Summary'!B160</f>
        <v>222-9020</v>
      </c>
      <c r="C173" s="53" t="str">
        <f>'[1]Jacob Bros MOQ Parts Summary'!C160</f>
        <v>CAT 325F LCR, CAT 930K</v>
      </c>
      <c r="D173" s="22" t="str">
        <f>'[1]Jacob Bros MOQ Parts Summary'!D160</f>
        <v>PRIMARY AIR FILTER</v>
      </c>
      <c r="E173" s="23">
        <f>'[1]Jacob Bros MOQ Parts Summary'!K160</f>
        <v>4</v>
      </c>
      <c r="F173" s="24">
        <f>'[1]Jacob Bros MOQ Parts Summary'!E160</f>
        <v>78.959999999999994</v>
      </c>
      <c r="G173" s="24">
        <f t="shared" si="4"/>
        <v>315.83999999999997</v>
      </c>
      <c r="H173" s="25">
        <f>'[1]Jacob Bros MOQ Parts Summary'!F160</f>
        <v>47.38</v>
      </c>
      <c r="I173" s="26">
        <f t="shared" si="5"/>
        <v>189.52</v>
      </c>
    </row>
    <row r="174" spans="2:9" x14ac:dyDescent="0.25">
      <c r="B174" s="22" t="str">
        <f>'[1]Jacob Bros MOQ Parts Summary'!B161</f>
        <v>222-9021</v>
      </c>
      <c r="C174" s="53" t="str">
        <f>'[1]Jacob Bros MOQ Parts Summary'!C161</f>
        <v>CAT 325F LCR, CAT 930K</v>
      </c>
      <c r="D174" s="22" t="str">
        <f>'[1]Jacob Bros MOQ Parts Summary'!D161</f>
        <v>SECONDARY AIR FILTER</v>
      </c>
      <c r="E174" s="23">
        <f>'[1]Jacob Bros MOQ Parts Summary'!K161</f>
        <v>4</v>
      </c>
      <c r="F174" s="24">
        <f>'[1]Jacob Bros MOQ Parts Summary'!E161</f>
        <v>62.82</v>
      </c>
      <c r="G174" s="24">
        <f t="shared" si="4"/>
        <v>251.28</v>
      </c>
      <c r="H174" s="25">
        <f>'[1]Jacob Bros MOQ Parts Summary'!F161</f>
        <v>37.69</v>
      </c>
      <c r="I174" s="26">
        <f t="shared" si="5"/>
        <v>150.76</v>
      </c>
    </row>
    <row r="175" spans="2:9" x14ac:dyDescent="0.25">
      <c r="B175" s="22" t="str">
        <f>'[1]Jacob Bros MOQ Parts Summary'!B162</f>
        <v>327-6618</v>
      </c>
      <c r="C175" s="53" t="str">
        <f>'[1]Jacob Bros MOQ Parts Summary'!C162</f>
        <v>CAT 325F LCR, CAT M320F</v>
      </c>
      <c r="D175" s="22" t="str">
        <f>'[1]Jacob Bros MOQ Parts Summary'!D162</f>
        <v>CABIN AIR FILTER</v>
      </c>
      <c r="E175" s="23">
        <f>'[1]Jacob Bros MOQ Parts Summary'!K162</f>
        <v>3</v>
      </c>
      <c r="F175" s="24">
        <f>'[1]Jacob Bros MOQ Parts Summary'!E162</f>
        <v>64.39</v>
      </c>
      <c r="G175" s="24">
        <f t="shared" si="4"/>
        <v>193.17</v>
      </c>
      <c r="H175" s="25">
        <f>'[1]Jacob Bros MOQ Parts Summary'!F162</f>
        <v>38.630000000000003</v>
      </c>
      <c r="I175" s="26">
        <f t="shared" si="5"/>
        <v>115.89</v>
      </c>
    </row>
    <row r="176" spans="2:9" x14ac:dyDescent="0.25">
      <c r="B176" s="22" t="str">
        <f>'[1]Jacob Bros MOQ Parts Summary'!B163</f>
        <v>496-9841</v>
      </c>
      <c r="C176" s="53" t="str">
        <f>'[1]Jacob Bros MOQ Parts Summary'!C163</f>
        <v>CAT 336</v>
      </c>
      <c r="D176" s="22" t="str">
        <f>'[1]Jacob Bros MOQ Parts Summary'!D163</f>
        <v>PRIMARY AIR FILTER</v>
      </c>
      <c r="E176" s="23">
        <f>'[1]Jacob Bros MOQ Parts Summary'!K163</f>
        <v>3</v>
      </c>
      <c r="F176" s="24">
        <f>'[1]Jacob Bros MOQ Parts Summary'!E163</f>
        <v>282.86</v>
      </c>
      <c r="G176" s="24">
        <f t="shared" si="4"/>
        <v>848.58</v>
      </c>
      <c r="H176" s="25">
        <f>'[1]Jacob Bros MOQ Parts Summary'!F163</f>
        <v>169.72</v>
      </c>
      <c r="I176" s="26">
        <f t="shared" si="5"/>
        <v>509.16</v>
      </c>
    </row>
    <row r="177" spans="2:9" x14ac:dyDescent="0.25">
      <c r="B177" s="22" t="str">
        <f>'[1]Jacob Bros MOQ Parts Summary'!B164</f>
        <v>496-9842</v>
      </c>
      <c r="C177" s="53" t="str">
        <f>'[1]Jacob Bros MOQ Parts Summary'!C164</f>
        <v>CAT 336</v>
      </c>
      <c r="D177" s="22" t="str">
        <f>'[1]Jacob Bros MOQ Parts Summary'!D164</f>
        <v>SECONDARY AIR FILTER</v>
      </c>
      <c r="E177" s="23">
        <f>'[1]Jacob Bros MOQ Parts Summary'!K164</f>
        <v>3</v>
      </c>
      <c r="F177" s="24">
        <f>'[1]Jacob Bros MOQ Parts Summary'!E164</f>
        <v>106.86</v>
      </c>
      <c r="G177" s="24">
        <f t="shared" si="4"/>
        <v>320.58</v>
      </c>
      <c r="H177" s="25">
        <f>'[1]Jacob Bros MOQ Parts Summary'!F164</f>
        <v>64.12</v>
      </c>
      <c r="I177" s="26">
        <f t="shared" si="5"/>
        <v>192.36</v>
      </c>
    </row>
    <row r="178" spans="2:9" x14ac:dyDescent="0.25">
      <c r="B178" s="22" t="str">
        <f>'[1]Jacob Bros MOQ Parts Summary'!B165</f>
        <v>522-5572</v>
      </c>
      <c r="C178" s="53" t="str">
        <f>'[1]Jacob Bros MOQ Parts Summary'!C165</f>
        <v>CAT 336</v>
      </c>
      <c r="D178" s="22" t="str">
        <f>'[1]Jacob Bros MOQ Parts Summary'!D165</f>
        <v>DPF FILTER AS</v>
      </c>
      <c r="E178" s="23">
        <f>'[1]Jacob Bros MOQ Parts Summary'!K165</f>
        <v>3</v>
      </c>
      <c r="F178" s="24">
        <f>'[1]Jacob Bros MOQ Parts Summary'!E165</f>
        <v>8171.91</v>
      </c>
      <c r="G178" s="24">
        <f t="shared" si="4"/>
        <v>24515.73</v>
      </c>
      <c r="H178" s="25">
        <f>'[1]Jacob Bros MOQ Parts Summary'!F165</f>
        <v>4903.1499999999996</v>
      </c>
      <c r="I178" s="26">
        <f t="shared" si="5"/>
        <v>14709.45</v>
      </c>
    </row>
    <row r="179" spans="2:9" x14ac:dyDescent="0.25">
      <c r="B179" s="22" t="str">
        <f>'[1]Jacob Bros MOQ Parts Summary'!B166</f>
        <v>522-5573</v>
      </c>
      <c r="C179" s="53" t="str">
        <f>'[1]Jacob Bros MOQ Parts Summary'!C166</f>
        <v>CAT 336</v>
      </c>
      <c r="D179" s="22" t="str">
        <f>'[1]Jacob Bros MOQ Parts Summary'!D166</f>
        <v>DPF INLET</v>
      </c>
      <c r="E179" s="23">
        <f>'[1]Jacob Bros MOQ Parts Summary'!K166</f>
        <v>3</v>
      </c>
      <c r="F179" s="24">
        <f>'[1]Jacob Bros MOQ Parts Summary'!E166</f>
        <v>2166.62</v>
      </c>
      <c r="G179" s="24">
        <f t="shared" si="4"/>
        <v>6499.86</v>
      </c>
      <c r="H179" s="25">
        <f>'[1]Jacob Bros MOQ Parts Summary'!F166</f>
        <v>1299.97</v>
      </c>
      <c r="I179" s="26">
        <f t="shared" si="5"/>
        <v>3899.91</v>
      </c>
    </row>
    <row r="180" spans="2:9" x14ac:dyDescent="0.25">
      <c r="B180" s="22" t="str">
        <f>'[1]Jacob Bros MOQ Parts Summary'!B167</f>
        <v>522-5574</v>
      </c>
      <c r="C180" s="53" t="str">
        <f>'[1]Jacob Bros MOQ Parts Summary'!C167</f>
        <v>CAT 336</v>
      </c>
      <c r="D180" s="22" t="str">
        <f>'[1]Jacob Bros MOQ Parts Summary'!D167</f>
        <v xml:space="preserve">DPF OUTLET </v>
      </c>
      <c r="E180" s="23">
        <f>'[1]Jacob Bros MOQ Parts Summary'!K167</f>
        <v>3</v>
      </c>
      <c r="F180" s="24">
        <f>'[1]Jacob Bros MOQ Parts Summary'!E167</f>
        <v>3825.92</v>
      </c>
      <c r="G180" s="24">
        <f t="shared" si="4"/>
        <v>11477.76</v>
      </c>
      <c r="H180" s="25">
        <f>'[1]Jacob Bros MOQ Parts Summary'!F167</f>
        <v>2295.5500000000002</v>
      </c>
      <c r="I180" s="26">
        <f t="shared" si="5"/>
        <v>6886.65</v>
      </c>
    </row>
    <row r="181" spans="2:9" x14ac:dyDescent="0.25">
      <c r="B181" s="22" t="str">
        <f>'[1]Jacob Bros MOQ Parts Summary'!B168</f>
        <v>500-0957</v>
      </c>
      <c r="C181" s="53" t="str">
        <f>'[1]Jacob Bros MOQ Parts Summary'!C168</f>
        <v>CAT 336, CAT 349</v>
      </c>
      <c r="D181" s="22" t="str">
        <f>'[1]Jacob Bros MOQ Parts Summary'!D168</f>
        <v>CABIN AIR FILTER</v>
      </c>
      <c r="E181" s="23">
        <f>'[1]Jacob Bros MOQ Parts Summary'!K168</f>
        <v>5</v>
      </c>
      <c r="F181" s="24">
        <f>'[1]Jacob Bros MOQ Parts Summary'!E168</f>
        <v>66.53</v>
      </c>
      <c r="G181" s="24">
        <f t="shared" si="4"/>
        <v>332.65</v>
      </c>
      <c r="H181" s="25">
        <f>'[1]Jacob Bros MOQ Parts Summary'!F168</f>
        <v>39.92</v>
      </c>
      <c r="I181" s="26">
        <f t="shared" si="5"/>
        <v>199.6</v>
      </c>
    </row>
    <row r="182" spans="2:9" x14ac:dyDescent="0.25">
      <c r="B182" s="22" t="str">
        <f>'[1]Jacob Bros MOQ Parts Summary'!B169</f>
        <v>580-5439</v>
      </c>
      <c r="C182" s="53" t="str">
        <f>'[1]Jacob Bros MOQ Parts Summary'!C169</f>
        <v>CAT 336, CAT 349</v>
      </c>
      <c r="D182" s="22" t="str">
        <f>'[1]Jacob Bros MOQ Parts Summary'!D169</f>
        <v>CABIN AIR FILTER</v>
      </c>
      <c r="E182" s="23">
        <f>'[1]Jacob Bros MOQ Parts Summary'!K169</f>
        <v>5</v>
      </c>
      <c r="F182" s="24">
        <f>'[1]Jacob Bros MOQ Parts Summary'!E169</f>
        <v>73.53</v>
      </c>
      <c r="G182" s="24">
        <f t="shared" si="4"/>
        <v>367.65</v>
      </c>
      <c r="H182" s="25">
        <f>'[1]Jacob Bros MOQ Parts Summary'!F169</f>
        <v>44.12</v>
      </c>
      <c r="I182" s="26">
        <f t="shared" si="5"/>
        <v>220.6</v>
      </c>
    </row>
    <row r="183" spans="2:9" x14ac:dyDescent="0.25">
      <c r="B183" s="22" t="str">
        <f>'[1]Jacob Bros MOQ Parts Summary'!B170</f>
        <v>584-8137</v>
      </c>
      <c r="C183" s="53" t="str">
        <f>'[1]Jacob Bros MOQ Parts Summary'!C170</f>
        <v>CAT 336, CAT 349</v>
      </c>
      <c r="D183" s="22" t="str">
        <f>'[1]Jacob Bros MOQ Parts Summary'!D170</f>
        <v>DEF FILTER</v>
      </c>
      <c r="E183" s="23">
        <f>'[1]Jacob Bros MOQ Parts Summary'!K170</f>
        <v>5</v>
      </c>
      <c r="F183" s="24">
        <f>'[1]Jacob Bros MOQ Parts Summary'!E170</f>
        <v>81.38</v>
      </c>
      <c r="G183" s="24">
        <f t="shared" si="4"/>
        <v>406.9</v>
      </c>
      <c r="H183" s="25">
        <f>'[1]Jacob Bros MOQ Parts Summary'!F170</f>
        <v>48.83</v>
      </c>
      <c r="I183" s="26">
        <f t="shared" si="5"/>
        <v>244.15</v>
      </c>
    </row>
    <row r="184" spans="2:9" x14ac:dyDescent="0.25">
      <c r="B184" s="22" t="str">
        <f>'[1]Jacob Bros MOQ Parts Summary'!B171</f>
        <v>390-0697</v>
      </c>
      <c r="C184" s="53" t="str">
        <f>'[1]Jacob Bros MOQ Parts Summary'!C171</f>
        <v>CAT 349</v>
      </c>
      <c r="D184" s="22" t="str">
        <f>'[1]Jacob Bros MOQ Parts Summary'!D171</f>
        <v>OUTLET MODULE KIT</v>
      </c>
      <c r="E184" s="23">
        <f>'[1]Jacob Bros MOQ Parts Summary'!K171</f>
        <v>2</v>
      </c>
      <c r="F184" s="24">
        <f>'[1]Jacob Bros MOQ Parts Summary'!E171</f>
        <v>4785.91</v>
      </c>
      <c r="G184" s="24">
        <f t="shared" si="4"/>
        <v>9571.82</v>
      </c>
      <c r="H184" s="25">
        <f>'[1]Jacob Bros MOQ Parts Summary'!F171</f>
        <v>2871.55</v>
      </c>
      <c r="I184" s="26">
        <f t="shared" si="5"/>
        <v>5743.1</v>
      </c>
    </row>
    <row r="185" spans="2:9" x14ac:dyDescent="0.25">
      <c r="B185" s="22" t="str">
        <f>'[1]Jacob Bros MOQ Parts Summary'!B172</f>
        <v>496-9845</v>
      </c>
      <c r="C185" s="53" t="str">
        <f>'[1]Jacob Bros MOQ Parts Summary'!C172</f>
        <v>CAT 349</v>
      </c>
      <c r="D185" s="22" t="str">
        <f>'[1]Jacob Bros MOQ Parts Summary'!D172</f>
        <v>PRIMARY AIR FILTER</v>
      </c>
      <c r="E185" s="23">
        <f>'[1]Jacob Bros MOQ Parts Summary'!K172</f>
        <v>4</v>
      </c>
      <c r="F185" s="24">
        <f>'[1]Jacob Bros MOQ Parts Summary'!E172</f>
        <v>233.13</v>
      </c>
      <c r="G185" s="24">
        <f t="shared" si="4"/>
        <v>932.52</v>
      </c>
      <c r="H185" s="25">
        <f>'[1]Jacob Bros MOQ Parts Summary'!F172</f>
        <v>139.88</v>
      </c>
      <c r="I185" s="26">
        <f t="shared" si="5"/>
        <v>559.52</v>
      </c>
    </row>
    <row r="186" spans="2:9" x14ac:dyDescent="0.25">
      <c r="B186" s="22" t="str">
        <f>'[1]Jacob Bros MOQ Parts Summary'!B173</f>
        <v>496-9846</v>
      </c>
      <c r="C186" s="53" t="str">
        <f>'[1]Jacob Bros MOQ Parts Summary'!C173</f>
        <v>CAT 349</v>
      </c>
      <c r="D186" s="22" t="str">
        <f>'[1]Jacob Bros MOQ Parts Summary'!D173</f>
        <v>SECONDARY AIR FILTER</v>
      </c>
      <c r="E186" s="23">
        <f>'[1]Jacob Bros MOQ Parts Summary'!K173</f>
        <v>4</v>
      </c>
      <c r="F186" s="24">
        <f>'[1]Jacob Bros MOQ Parts Summary'!E173</f>
        <v>104.04</v>
      </c>
      <c r="G186" s="24">
        <f t="shared" si="4"/>
        <v>416.16</v>
      </c>
      <c r="H186" s="25">
        <f>'[1]Jacob Bros MOQ Parts Summary'!F173</f>
        <v>62.42</v>
      </c>
      <c r="I186" s="26">
        <f t="shared" si="5"/>
        <v>249.68</v>
      </c>
    </row>
    <row r="187" spans="2:9" x14ac:dyDescent="0.25">
      <c r="B187" s="22" t="str">
        <f>'[1]Jacob Bros MOQ Parts Summary'!B174</f>
        <v>582-7467</v>
      </c>
      <c r="C187" s="53" t="str">
        <f>'[1]Jacob Bros MOQ Parts Summary'!C174</f>
        <v>CAT 349, CAT 730C2</v>
      </c>
      <c r="D187" s="22" t="str">
        <f>'[1]Jacob Bros MOQ Parts Summary'!D174</f>
        <v>DPF FILTER KIT</v>
      </c>
      <c r="E187" s="23">
        <f>'[1]Jacob Bros MOQ Parts Summary'!K174</f>
        <v>4</v>
      </c>
      <c r="F187" s="24">
        <f>'[1]Jacob Bros MOQ Parts Summary'!E174</f>
        <v>14678.64</v>
      </c>
      <c r="G187" s="24">
        <f t="shared" si="4"/>
        <v>58714.559999999998</v>
      </c>
      <c r="H187" s="25">
        <f>'[1]Jacob Bros MOQ Parts Summary'!F174</f>
        <v>8807.18</v>
      </c>
      <c r="I187" s="26">
        <f t="shared" si="5"/>
        <v>35228.720000000001</v>
      </c>
    </row>
    <row r="188" spans="2:9" x14ac:dyDescent="0.25">
      <c r="B188" s="22" t="str">
        <f>'[1]Jacob Bros MOQ Parts Summary'!B175</f>
        <v>142-1339</v>
      </c>
      <c r="C188" s="53" t="str">
        <f>'[1]Jacob Bros MOQ Parts Summary'!C175</f>
        <v>CAT 730</v>
      </c>
      <c r="D188" s="22" t="str">
        <f>'[1]Jacob Bros MOQ Parts Summary'!D175</f>
        <v>PRIMARY AIR FILTER</v>
      </c>
      <c r="E188" s="23">
        <f>'[1]Jacob Bros MOQ Parts Summary'!K175</f>
        <v>4</v>
      </c>
      <c r="F188" s="24">
        <f>'[1]Jacob Bros MOQ Parts Summary'!E175</f>
        <v>152.38</v>
      </c>
      <c r="G188" s="24">
        <f t="shared" si="4"/>
        <v>609.52</v>
      </c>
      <c r="H188" s="25">
        <f>'[1]Jacob Bros MOQ Parts Summary'!F175</f>
        <v>91.43</v>
      </c>
      <c r="I188" s="26">
        <f t="shared" si="5"/>
        <v>365.72</v>
      </c>
    </row>
    <row r="189" spans="2:9" x14ac:dyDescent="0.25">
      <c r="B189" s="22" t="str">
        <f>'[1]Jacob Bros MOQ Parts Summary'!B176</f>
        <v>142-1404</v>
      </c>
      <c r="C189" s="53" t="str">
        <f>'[1]Jacob Bros MOQ Parts Summary'!C176</f>
        <v>CAT 730</v>
      </c>
      <c r="D189" s="22" t="str">
        <f>'[1]Jacob Bros MOQ Parts Summary'!D176</f>
        <v>SECONDARY AIR FILTER</v>
      </c>
      <c r="E189" s="23">
        <f>'[1]Jacob Bros MOQ Parts Summary'!K176</f>
        <v>4</v>
      </c>
      <c r="F189" s="24">
        <f>'[1]Jacob Bros MOQ Parts Summary'!E176</f>
        <v>90.46</v>
      </c>
      <c r="G189" s="24">
        <f t="shared" si="4"/>
        <v>361.84</v>
      </c>
      <c r="H189" s="25">
        <f>'[1]Jacob Bros MOQ Parts Summary'!F176</f>
        <v>54.28</v>
      </c>
      <c r="I189" s="26">
        <f t="shared" si="5"/>
        <v>217.12</v>
      </c>
    </row>
    <row r="190" spans="2:9" x14ac:dyDescent="0.25">
      <c r="B190" s="22" t="str">
        <f>'[1]Jacob Bros MOQ Parts Summary'!B177</f>
        <v>259-3222</v>
      </c>
      <c r="C190" s="53" t="str">
        <f>'[1]Jacob Bros MOQ Parts Summary'!C177</f>
        <v>CAT 730, CAT 730C2, CAT 740, CAT 740B</v>
      </c>
      <c r="D190" s="22" t="str">
        <f>'[1]Jacob Bros MOQ Parts Summary'!D177</f>
        <v>CABIN AIR FILTER</v>
      </c>
      <c r="E190" s="23">
        <f>'[1]Jacob Bros MOQ Parts Summary'!K177</f>
        <v>13</v>
      </c>
      <c r="F190" s="24">
        <f>'[1]Jacob Bros MOQ Parts Summary'!E177</f>
        <v>51.03</v>
      </c>
      <c r="G190" s="24">
        <f t="shared" si="4"/>
        <v>663.39</v>
      </c>
      <c r="H190" s="25">
        <f>'[1]Jacob Bros MOQ Parts Summary'!F177</f>
        <v>30.62</v>
      </c>
      <c r="I190" s="26">
        <f t="shared" si="5"/>
        <v>398.06</v>
      </c>
    </row>
    <row r="191" spans="2:9" x14ac:dyDescent="0.25">
      <c r="B191" s="22" t="str">
        <f>'[1]Jacob Bros MOQ Parts Summary'!B178</f>
        <v>390-0666</v>
      </c>
      <c r="C191" s="53" t="str">
        <f>'[1]Jacob Bros MOQ Parts Summary'!C178</f>
        <v>CAT 730C2</v>
      </c>
      <c r="D191" s="22" t="str">
        <f>'[1]Jacob Bros MOQ Parts Summary'!D178</f>
        <v>MODULE INLET KIT</v>
      </c>
      <c r="E191" s="23">
        <f>'[1]Jacob Bros MOQ Parts Summary'!K178</f>
        <v>2</v>
      </c>
      <c r="F191" s="24">
        <f>'[1]Jacob Bros MOQ Parts Summary'!E178</f>
        <v>12151.17</v>
      </c>
      <c r="G191" s="24">
        <f t="shared" si="4"/>
        <v>24302.34</v>
      </c>
      <c r="H191" s="25">
        <f>'[1]Jacob Bros MOQ Parts Summary'!F178</f>
        <v>7290.7</v>
      </c>
      <c r="I191" s="26">
        <f t="shared" si="5"/>
        <v>14581.4</v>
      </c>
    </row>
    <row r="192" spans="2:9" x14ac:dyDescent="0.25">
      <c r="B192" s="22" t="str">
        <f>'[1]Jacob Bros MOQ Parts Summary'!B179</f>
        <v>390-0677</v>
      </c>
      <c r="C192" s="53" t="str">
        <f>'[1]Jacob Bros MOQ Parts Summary'!C179</f>
        <v>CAT 730C2</v>
      </c>
      <c r="D192" s="22" t="str">
        <f>'[1]Jacob Bros MOQ Parts Summary'!D179</f>
        <v>MODULE OUTLET KIT</v>
      </c>
      <c r="E192" s="23">
        <f>'[1]Jacob Bros MOQ Parts Summary'!K179</f>
        <v>2</v>
      </c>
      <c r="F192" s="24">
        <f>'[1]Jacob Bros MOQ Parts Summary'!E179</f>
        <v>4785.91</v>
      </c>
      <c r="G192" s="24">
        <f t="shared" si="4"/>
        <v>9571.82</v>
      </c>
      <c r="H192" s="25">
        <f>'[1]Jacob Bros MOQ Parts Summary'!F179</f>
        <v>2871.55</v>
      </c>
      <c r="I192" s="26">
        <f t="shared" si="5"/>
        <v>5743.1</v>
      </c>
    </row>
    <row r="193" spans="2:9" x14ac:dyDescent="0.25">
      <c r="B193" s="22" t="str">
        <f>'[1]Jacob Bros MOQ Parts Summary'!B180</f>
        <v>584-8135</v>
      </c>
      <c r="C193" s="53" t="str">
        <f>'[1]Jacob Bros MOQ Parts Summary'!C180</f>
        <v>CAT 730C2</v>
      </c>
      <c r="D193" s="22" t="str">
        <f>'[1]Jacob Bros MOQ Parts Summary'!D180</f>
        <v>DEF FILTER</v>
      </c>
      <c r="E193" s="23">
        <f>'[1]Jacob Bros MOQ Parts Summary'!K180</f>
        <v>2</v>
      </c>
      <c r="F193" s="24">
        <f>'[1]Jacob Bros MOQ Parts Summary'!E180</f>
        <v>67.45</v>
      </c>
      <c r="G193" s="24">
        <f t="shared" si="4"/>
        <v>134.9</v>
      </c>
      <c r="H193" s="25">
        <f>'[1]Jacob Bros MOQ Parts Summary'!F180</f>
        <v>40.47</v>
      </c>
      <c r="I193" s="26">
        <f t="shared" si="5"/>
        <v>80.94</v>
      </c>
    </row>
    <row r="194" spans="2:9" x14ac:dyDescent="0.25">
      <c r="B194" s="22" t="str">
        <f>'[1]Jacob Bros MOQ Parts Summary'!B181</f>
        <v>142-1340</v>
      </c>
      <c r="C194" s="53" t="str">
        <f>'[1]Jacob Bros MOQ Parts Summary'!C181</f>
        <v>CAT 730C2, CAT 740, CAT 740B</v>
      </c>
      <c r="D194" s="22" t="str">
        <f>'[1]Jacob Bros MOQ Parts Summary'!D181</f>
        <v>PRIMARY AIR FILTER</v>
      </c>
      <c r="E194" s="23">
        <f>'[1]Jacob Bros MOQ Parts Summary'!K181</f>
        <v>9</v>
      </c>
      <c r="F194" s="24">
        <f>'[1]Jacob Bros MOQ Parts Summary'!E181</f>
        <v>198.93</v>
      </c>
      <c r="G194" s="24">
        <f t="shared" si="4"/>
        <v>1790.37</v>
      </c>
      <c r="H194" s="25">
        <f>'[1]Jacob Bros MOQ Parts Summary'!F181</f>
        <v>119.36</v>
      </c>
      <c r="I194" s="26">
        <f t="shared" si="5"/>
        <v>1074.24</v>
      </c>
    </row>
    <row r="195" spans="2:9" x14ac:dyDescent="0.25">
      <c r="B195" s="22" t="str">
        <f>'[1]Jacob Bros MOQ Parts Summary'!B182</f>
        <v>142-1403</v>
      </c>
      <c r="C195" s="53" t="str">
        <f>'[1]Jacob Bros MOQ Parts Summary'!C182</f>
        <v>CAT 730C2, CAT 740, CAT 740B</v>
      </c>
      <c r="D195" s="22" t="str">
        <f>'[1]Jacob Bros MOQ Parts Summary'!D182</f>
        <v>SECONDARY AIR FILTER</v>
      </c>
      <c r="E195" s="23">
        <f>'[1]Jacob Bros MOQ Parts Summary'!K182</f>
        <v>9</v>
      </c>
      <c r="F195" s="24">
        <f>'[1]Jacob Bros MOQ Parts Summary'!E182</f>
        <v>110.34</v>
      </c>
      <c r="G195" s="24">
        <f t="shared" si="4"/>
        <v>993.06</v>
      </c>
      <c r="H195" s="25">
        <f>'[1]Jacob Bros MOQ Parts Summary'!F182</f>
        <v>66.2</v>
      </c>
      <c r="I195" s="26">
        <f t="shared" si="5"/>
        <v>595.79999999999995</v>
      </c>
    </row>
    <row r="196" spans="2:9" x14ac:dyDescent="0.25">
      <c r="B196" s="22" t="str">
        <f>'[1]Jacob Bros MOQ Parts Summary'!B183</f>
        <v>268-6704</v>
      </c>
      <c r="C196" s="53" t="str">
        <f>'[1]Jacob Bros MOQ Parts Summary'!C183</f>
        <v>CAT 730C2, CAT 740, CAT 740B</v>
      </c>
      <c r="D196" s="22" t="str">
        <f>'[1]Jacob Bros MOQ Parts Summary'!D183</f>
        <v>CABIN AIR FILTER</v>
      </c>
      <c r="E196" s="23">
        <f>'[1]Jacob Bros MOQ Parts Summary'!K183</f>
        <v>9</v>
      </c>
      <c r="F196" s="24">
        <f>'[1]Jacob Bros MOQ Parts Summary'!E183</f>
        <v>96.27</v>
      </c>
      <c r="G196" s="24">
        <f t="shared" si="4"/>
        <v>866.43</v>
      </c>
      <c r="H196" s="25">
        <f>'[1]Jacob Bros MOQ Parts Summary'!F183</f>
        <v>57.76</v>
      </c>
      <c r="I196" s="26">
        <f t="shared" si="5"/>
        <v>519.84</v>
      </c>
    </row>
    <row r="197" spans="2:9" x14ac:dyDescent="0.25">
      <c r="B197" s="22" t="str">
        <f>'[1]Jacob Bros MOQ Parts Summary'!B184</f>
        <v>278-7725</v>
      </c>
      <c r="C197" s="53" t="str">
        <f>'[1]Jacob Bros MOQ Parts Summary'!C184</f>
        <v>CAT 740</v>
      </c>
      <c r="D197" s="22" t="str">
        <f>'[1]Jacob Bros MOQ Parts Summary'!D184</f>
        <v>PRE CLEANER FILTER</v>
      </c>
      <c r="E197" s="23">
        <f>'[1]Jacob Bros MOQ Parts Summary'!K184</f>
        <v>4</v>
      </c>
      <c r="F197" s="24">
        <f>'[1]Jacob Bros MOQ Parts Summary'!E184</f>
        <v>1497.14</v>
      </c>
      <c r="G197" s="24">
        <f t="shared" si="4"/>
        <v>5988.56</v>
      </c>
      <c r="H197" s="25">
        <f>'[1]Jacob Bros MOQ Parts Summary'!F184</f>
        <v>898.28</v>
      </c>
      <c r="I197" s="26">
        <f t="shared" si="5"/>
        <v>3593.12</v>
      </c>
    </row>
    <row r="198" spans="2:9" x14ac:dyDescent="0.25">
      <c r="B198" s="22" t="str">
        <f>'[1]Jacob Bros MOQ Parts Summary'!B185</f>
        <v>358-3669</v>
      </c>
      <c r="C198" s="53" t="str">
        <f>'[1]Jacob Bros MOQ Parts Summary'!C185</f>
        <v>CAT 740B</v>
      </c>
      <c r="D198" s="22" t="str">
        <f>'[1]Jacob Bros MOQ Parts Summary'!D185</f>
        <v>DPF FILTER KIT</v>
      </c>
      <c r="E198" s="23">
        <f>'[1]Jacob Bros MOQ Parts Summary'!K185</f>
        <v>3</v>
      </c>
      <c r="F198" s="24">
        <f>'[1]Jacob Bros MOQ Parts Summary'!E185</f>
        <v>16126.9</v>
      </c>
      <c r="G198" s="24">
        <f t="shared" si="4"/>
        <v>48380.7</v>
      </c>
      <c r="H198" s="25">
        <f>'[1]Jacob Bros MOQ Parts Summary'!F185</f>
        <v>9676.14</v>
      </c>
      <c r="I198" s="26">
        <f t="shared" si="5"/>
        <v>29028.42</v>
      </c>
    </row>
    <row r="199" spans="2:9" x14ac:dyDescent="0.25">
      <c r="B199" s="22" t="str">
        <f>'[1]Jacob Bros MOQ Parts Summary'!B186</f>
        <v>362-9469</v>
      </c>
      <c r="C199" s="53" t="str">
        <f>'[1]Jacob Bros MOQ Parts Summary'!C186</f>
        <v>CAT 740B</v>
      </c>
      <c r="D199" s="22" t="str">
        <f>'[1]Jacob Bros MOQ Parts Summary'!D186</f>
        <v>MODULE INLET KIT</v>
      </c>
      <c r="E199" s="23">
        <f>'[1]Jacob Bros MOQ Parts Summary'!K186</f>
        <v>3</v>
      </c>
      <c r="F199" s="24">
        <f>'[1]Jacob Bros MOQ Parts Summary'!E186</f>
        <v>8232.8799999999992</v>
      </c>
      <c r="G199" s="24">
        <f t="shared" si="4"/>
        <v>24698.639999999999</v>
      </c>
      <c r="H199" s="25">
        <f>'[1]Jacob Bros MOQ Parts Summary'!F186</f>
        <v>4939.7299999999996</v>
      </c>
      <c r="I199" s="26">
        <f t="shared" si="5"/>
        <v>14819.19</v>
      </c>
    </row>
    <row r="200" spans="2:9" x14ac:dyDescent="0.25">
      <c r="B200" s="22" t="str">
        <f>'[1]Jacob Bros MOQ Parts Summary'!B187</f>
        <v>362-9532</v>
      </c>
      <c r="C200" s="53" t="str">
        <f>'[1]Jacob Bros MOQ Parts Summary'!C187</f>
        <v>CAT 740B</v>
      </c>
      <c r="D200" s="22" t="str">
        <f>'[1]Jacob Bros MOQ Parts Summary'!D187</f>
        <v>MODULE OUTLET KIT</v>
      </c>
      <c r="E200" s="23">
        <f>'[1]Jacob Bros MOQ Parts Summary'!K187</f>
        <v>3</v>
      </c>
      <c r="F200" s="24">
        <f>'[1]Jacob Bros MOQ Parts Summary'!E187</f>
        <v>3273.14</v>
      </c>
      <c r="G200" s="24">
        <f t="shared" si="4"/>
        <v>9819.42</v>
      </c>
      <c r="H200" s="25">
        <f>'[1]Jacob Bros MOQ Parts Summary'!F187</f>
        <v>1963.88</v>
      </c>
      <c r="I200" s="26">
        <f t="shared" si="5"/>
        <v>5891.64</v>
      </c>
    </row>
    <row r="201" spans="2:9" x14ac:dyDescent="0.25">
      <c r="B201" s="22" t="str">
        <f>'[1]Jacob Bros MOQ Parts Summary'!B188</f>
        <v>304-8630</v>
      </c>
      <c r="C201" s="53" t="str">
        <f>'[1]Jacob Bros MOQ Parts Summary'!C188</f>
        <v>CAT 930K</v>
      </c>
      <c r="D201" s="22" t="str">
        <f>'[1]Jacob Bros MOQ Parts Summary'!D188</f>
        <v>PRECLEANER GP-CAB AIR</v>
      </c>
      <c r="E201" s="23">
        <f>'[1]Jacob Bros MOQ Parts Summary'!K188</f>
        <v>2</v>
      </c>
      <c r="F201" s="24">
        <f>'[1]Jacob Bros MOQ Parts Summary'!E188</f>
        <v>402.83</v>
      </c>
      <c r="G201" s="24">
        <f t="shared" si="4"/>
        <v>805.66</v>
      </c>
      <c r="H201" s="25">
        <f>'[1]Jacob Bros MOQ Parts Summary'!F188</f>
        <v>241.7</v>
      </c>
      <c r="I201" s="26">
        <f t="shared" si="5"/>
        <v>483.4</v>
      </c>
    </row>
    <row r="202" spans="2:9" x14ac:dyDescent="0.25">
      <c r="B202" s="22" t="str">
        <f>'[1]Jacob Bros MOQ Parts Summary'!B189</f>
        <v>353-5058</v>
      </c>
      <c r="C202" s="53" t="str">
        <f>'[1]Jacob Bros MOQ Parts Summary'!C189</f>
        <v>CAT 930K</v>
      </c>
      <c r="D202" s="22" t="str">
        <f>'[1]Jacob Bros MOQ Parts Summary'!D189</f>
        <v>CABIN AIR FILTER</v>
      </c>
      <c r="E202" s="23">
        <f>'[1]Jacob Bros MOQ Parts Summary'!K189</f>
        <v>2</v>
      </c>
      <c r="F202" s="24">
        <f>'[1]Jacob Bros MOQ Parts Summary'!E189</f>
        <v>89.78</v>
      </c>
      <c r="G202" s="24">
        <f t="shared" si="4"/>
        <v>179.56</v>
      </c>
      <c r="H202" s="25">
        <f>'[1]Jacob Bros MOQ Parts Summary'!F189</f>
        <v>53.87</v>
      </c>
      <c r="I202" s="26">
        <f t="shared" si="5"/>
        <v>107.74</v>
      </c>
    </row>
    <row r="203" spans="2:9" x14ac:dyDescent="0.25">
      <c r="B203" s="22" t="str">
        <f>'[1]Jacob Bros MOQ Parts Summary'!B190</f>
        <v>365-7606</v>
      </c>
      <c r="C203" s="53" t="str">
        <f>'[1]Jacob Bros MOQ Parts Summary'!C190</f>
        <v>CAT 930K</v>
      </c>
      <c r="D203" s="22" t="str">
        <f>'[1]Jacob Bros MOQ Parts Summary'!D190</f>
        <v>CABIN AIR FILTER</v>
      </c>
      <c r="E203" s="23">
        <f>'[1]Jacob Bros MOQ Parts Summary'!K190</f>
        <v>2</v>
      </c>
      <c r="F203" s="24">
        <f>'[1]Jacob Bros MOQ Parts Summary'!E190</f>
        <v>99.36</v>
      </c>
      <c r="G203" s="24">
        <f t="shared" si="4"/>
        <v>198.72</v>
      </c>
      <c r="H203" s="25">
        <f>'[1]Jacob Bros MOQ Parts Summary'!F190</f>
        <v>59.62</v>
      </c>
      <c r="I203" s="26">
        <f t="shared" si="5"/>
        <v>119.24</v>
      </c>
    </row>
    <row r="204" spans="2:9" x14ac:dyDescent="0.25">
      <c r="B204" s="22" t="str">
        <f>'[1]Jacob Bros MOQ Parts Summary'!B191</f>
        <v>380-9167</v>
      </c>
      <c r="C204" s="53" t="str">
        <f>'[1]Jacob Bros MOQ Parts Summary'!C191</f>
        <v>CAT 930K</v>
      </c>
      <c r="D204" s="22" t="str">
        <f>'[1]Jacob Bros MOQ Parts Summary'!D191</f>
        <v xml:space="preserve">DPF KIT </v>
      </c>
      <c r="E204" s="23">
        <f>'[1]Jacob Bros MOQ Parts Summary'!K191</f>
        <v>2</v>
      </c>
      <c r="F204" s="24">
        <f>'[1]Jacob Bros MOQ Parts Summary'!E191</f>
        <v>11065.79</v>
      </c>
      <c r="G204" s="24">
        <f t="shared" si="4"/>
        <v>22131.58</v>
      </c>
      <c r="H204" s="25">
        <f>'[1]Jacob Bros MOQ Parts Summary'!F191</f>
        <v>6639.47</v>
      </c>
      <c r="I204" s="26">
        <f t="shared" si="5"/>
        <v>13278.94</v>
      </c>
    </row>
    <row r="205" spans="2:9" x14ac:dyDescent="0.25">
      <c r="B205" s="22" t="str">
        <f>'[1]Jacob Bros MOQ Parts Summary'!B192</f>
        <v>107-0266</v>
      </c>
      <c r="C205" s="53" t="str">
        <f>'[1]Jacob Bros MOQ Parts Summary'!C192</f>
        <v>CAT 962G</v>
      </c>
      <c r="D205" s="22" t="str">
        <f>'[1]Jacob Bros MOQ Parts Summary'!D192</f>
        <v>CABIN AIR FILTER</v>
      </c>
      <c r="E205" s="23">
        <f>'[1]Jacob Bros MOQ Parts Summary'!K192</f>
        <v>1</v>
      </c>
      <c r="F205" s="24">
        <f>'[1]Jacob Bros MOQ Parts Summary'!E192</f>
        <v>55.29</v>
      </c>
      <c r="G205" s="24">
        <f t="shared" si="4"/>
        <v>55.29</v>
      </c>
      <c r="H205" s="25">
        <f>'[1]Jacob Bros MOQ Parts Summary'!F192</f>
        <v>33.17</v>
      </c>
      <c r="I205" s="26">
        <f t="shared" si="5"/>
        <v>33.17</v>
      </c>
    </row>
    <row r="206" spans="2:9" x14ac:dyDescent="0.25">
      <c r="B206" s="22" t="str">
        <f>'[1]Jacob Bros MOQ Parts Summary'!B193</f>
        <v>112-7448</v>
      </c>
      <c r="C206" s="53" t="str">
        <f>'[1]Jacob Bros MOQ Parts Summary'!C193</f>
        <v>CAT 962G</v>
      </c>
      <c r="D206" s="22" t="str">
        <f>'[1]Jacob Bros MOQ Parts Summary'!D193</f>
        <v>CABIN AIR FILTER</v>
      </c>
      <c r="E206" s="23">
        <f>'[1]Jacob Bros MOQ Parts Summary'!K193</f>
        <v>1</v>
      </c>
      <c r="F206" s="24">
        <f>'[1]Jacob Bros MOQ Parts Summary'!E193</f>
        <v>32.840000000000003</v>
      </c>
      <c r="G206" s="24">
        <f t="shared" si="4"/>
        <v>32.840000000000003</v>
      </c>
      <c r="H206" s="25">
        <f>'[1]Jacob Bros MOQ Parts Summary'!F193</f>
        <v>19.7</v>
      </c>
      <c r="I206" s="26">
        <f t="shared" si="5"/>
        <v>19.7</v>
      </c>
    </row>
    <row r="207" spans="2:9" x14ac:dyDescent="0.25">
      <c r="B207" s="22" t="str">
        <f>'[1]Jacob Bros MOQ Parts Summary'!B194</f>
        <v>128-2686</v>
      </c>
      <c r="C207" s="53" t="str">
        <f>'[1]Jacob Bros MOQ Parts Summary'!C194</f>
        <v>CAT 962G</v>
      </c>
      <c r="D207" s="22" t="str">
        <f>'[1]Jacob Bros MOQ Parts Summary'!D194</f>
        <v>PRIMARY AIR FILTER</v>
      </c>
      <c r="E207" s="23">
        <f>'[1]Jacob Bros MOQ Parts Summary'!K194</f>
        <v>1</v>
      </c>
      <c r="F207" s="24">
        <f>'[1]Jacob Bros MOQ Parts Summary'!E194</f>
        <v>130.72</v>
      </c>
      <c r="G207" s="24">
        <f t="shared" si="4"/>
        <v>130.72</v>
      </c>
      <c r="H207" s="25">
        <f>'[1]Jacob Bros MOQ Parts Summary'!F194</f>
        <v>78.430000000000007</v>
      </c>
      <c r="I207" s="26">
        <f t="shared" si="5"/>
        <v>78.430000000000007</v>
      </c>
    </row>
    <row r="208" spans="2:9" x14ac:dyDescent="0.25">
      <c r="B208" s="22" t="str">
        <f>'[1]Jacob Bros MOQ Parts Summary'!B195</f>
        <v>6I-2502</v>
      </c>
      <c r="C208" s="53" t="str">
        <f>'[1]Jacob Bros MOQ Parts Summary'!C195</f>
        <v>CAT 962G, CAT D6T, CAT D6R</v>
      </c>
      <c r="D208" s="22" t="str">
        <f>'[1]Jacob Bros MOQ Parts Summary'!D195</f>
        <v>SECONDARY AIR FILTER</v>
      </c>
      <c r="E208" s="23">
        <f>'[1]Jacob Bros MOQ Parts Summary'!K195</f>
        <v>3</v>
      </c>
      <c r="F208" s="24">
        <f>'[1]Jacob Bros MOQ Parts Summary'!E195</f>
        <v>83.86</v>
      </c>
      <c r="G208" s="24">
        <f t="shared" ref="G208:G271" si="6">ROUND(E208*F208,2)</f>
        <v>251.58</v>
      </c>
      <c r="H208" s="25">
        <f>'[1]Jacob Bros MOQ Parts Summary'!F195</f>
        <v>50.32</v>
      </c>
      <c r="I208" s="26">
        <f t="shared" ref="I208:I271" si="7">ROUND(E208*H208,2)</f>
        <v>150.96</v>
      </c>
    </row>
    <row r="209" spans="2:9" x14ac:dyDescent="0.25">
      <c r="B209" s="22" t="str">
        <f>'[1]Jacob Bros MOQ Parts Summary'!B196</f>
        <v>235-3960</v>
      </c>
      <c r="C209" s="53" t="str">
        <f>'[1]Jacob Bros MOQ Parts Summary'!C196</f>
        <v>CAT 966H</v>
      </c>
      <c r="D209" s="22" t="str">
        <f>'[1]Jacob Bros MOQ Parts Summary'!D196</f>
        <v>MODULE AS-CATALYST</v>
      </c>
      <c r="E209" s="23">
        <f>'[1]Jacob Bros MOQ Parts Summary'!K196</f>
        <v>1</v>
      </c>
      <c r="F209" s="24">
        <f>'[1]Jacob Bros MOQ Parts Summary'!E196</f>
        <v>14001.81</v>
      </c>
      <c r="G209" s="24">
        <f t="shared" si="6"/>
        <v>14001.81</v>
      </c>
      <c r="H209" s="25">
        <f>'[1]Jacob Bros MOQ Parts Summary'!F196</f>
        <v>8401.09</v>
      </c>
      <c r="I209" s="26">
        <f t="shared" si="7"/>
        <v>8401.09</v>
      </c>
    </row>
    <row r="210" spans="2:9" x14ac:dyDescent="0.25">
      <c r="B210" s="22" t="str">
        <f>'[1]Jacob Bros MOQ Parts Summary'!B197</f>
        <v>236-8084</v>
      </c>
      <c r="C210" s="53" t="str">
        <f>'[1]Jacob Bros MOQ Parts Summary'!C197</f>
        <v>CAT 966H</v>
      </c>
      <c r="D210" s="22" t="str">
        <f>'[1]Jacob Bros MOQ Parts Summary'!D197</f>
        <v>CLAMP- V BAND</v>
      </c>
      <c r="E210" s="23">
        <f>'[1]Jacob Bros MOQ Parts Summary'!K197</f>
        <v>3</v>
      </c>
      <c r="F210" s="24">
        <f>'[1]Jacob Bros MOQ Parts Summary'!E197</f>
        <v>170.28</v>
      </c>
      <c r="G210" s="24">
        <f t="shared" si="6"/>
        <v>510.84</v>
      </c>
      <c r="H210" s="25">
        <f>'[1]Jacob Bros MOQ Parts Summary'!F197</f>
        <v>102.17</v>
      </c>
      <c r="I210" s="26">
        <f t="shared" si="7"/>
        <v>306.51</v>
      </c>
    </row>
    <row r="211" spans="2:9" x14ac:dyDescent="0.25">
      <c r="B211" s="22" t="str">
        <f>'[1]Jacob Bros MOQ Parts Summary'!B198</f>
        <v>236-8086</v>
      </c>
      <c r="C211" s="53" t="str">
        <f>'[1]Jacob Bros MOQ Parts Summary'!C198</f>
        <v>CAT 966H</v>
      </c>
      <c r="D211" s="22" t="str">
        <f>'[1]Jacob Bros MOQ Parts Summary'!D198</f>
        <v>GASKET</v>
      </c>
      <c r="E211" s="23">
        <f>'[1]Jacob Bros MOQ Parts Summary'!K198</f>
        <v>3</v>
      </c>
      <c r="F211" s="24">
        <f>'[1]Jacob Bros MOQ Parts Summary'!E198</f>
        <v>265.7</v>
      </c>
      <c r="G211" s="24">
        <f t="shared" si="6"/>
        <v>797.1</v>
      </c>
      <c r="H211" s="25">
        <f>'[1]Jacob Bros MOQ Parts Summary'!F198</f>
        <v>159.41999999999999</v>
      </c>
      <c r="I211" s="26">
        <f t="shared" si="7"/>
        <v>478.26</v>
      </c>
    </row>
    <row r="212" spans="2:9" x14ac:dyDescent="0.25">
      <c r="B212" s="22" t="str">
        <f>'[1]Jacob Bros MOQ Parts Summary'!B199</f>
        <v>245-3818</v>
      </c>
      <c r="C212" s="53" t="str">
        <f>'[1]Jacob Bros MOQ Parts Summary'!C199</f>
        <v>CAT 966H</v>
      </c>
      <c r="D212" s="22" t="str">
        <f>'[1]Jacob Bros MOQ Parts Summary'!D199</f>
        <v>PRIMARY AIR FILTER</v>
      </c>
      <c r="E212" s="23">
        <f>'[1]Jacob Bros MOQ Parts Summary'!K199</f>
        <v>1</v>
      </c>
      <c r="F212" s="24">
        <f>'[1]Jacob Bros MOQ Parts Summary'!E199</f>
        <v>168.34</v>
      </c>
      <c r="G212" s="24">
        <f t="shared" si="6"/>
        <v>168.34</v>
      </c>
      <c r="H212" s="25">
        <f>'[1]Jacob Bros MOQ Parts Summary'!F199</f>
        <v>101</v>
      </c>
      <c r="I212" s="26">
        <f t="shared" si="7"/>
        <v>101</v>
      </c>
    </row>
    <row r="213" spans="2:9" x14ac:dyDescent="0.25">
      <c r="B213" s="22" t="str">
        <f>'[1]Jacob Bros MOQ Parts Summary'!B200</f>
        <v>245-3819</v>
      </c>
      <c r="C213" s="53" t="str">
        <f>'[1]Jacob Bros MOQ Parts Summary'!C200</f>
        <v>CAT 966H</v>
      </c>
      <c r="D213" s="22" t="str">
        <f>'[1]Jacob Bros MOQ Parts Summary'!D200</f>
        <v>SECONDARY AIR FILTER</v>
      </c>
      <c r="E213" s="23">
        <f>'[1]Jacob Bros MOQ Parts Summary'!K200</f>
        <v>1</v>
      </c>
      <c r="F213" s="24">
        <f>'[1]Jacob Bros MOQ Parts Summary'!E200</f>
        <v>92.02</v>
      </c>
      <c r="G213" s="24">
        <f t="shared" si="6"/>
        <v>92.02</v>
      </c>
      <c r="H213" s="25">
        <f>'[1]Jacob Bros MOQ Parts Summary'!F200</f>
        <v>55.21</v>
      </c>
      <c r="I213" s="26">
        <f t="shared" si="7"/>
        <v>55.21</v>
      </c>
    </row>
    <row r="214" spans="2:9" x14ac:dyDescent="0.25">
      <c r="B214" s="22" t="str">
        <f>'[1]Jacob Bros MOQ Parts Summary'!B201</f>
        <v>266-2518</v>
      </c>
      <c r="C214" s="53" t="str">
        <f>'[1]Jacob Bros MOQ Parts Summary'!C201</f>
        <v>CAT 966H</v>
      </c>
      <c r="D214" s="22" t="str">
        <f>'[1]Jacob Bros MOQ Parts Summary'!D201</f>
        <v>MODULE AS OUTLET</v>
      </c>
      <c r="E214" s="23">
        <f>'[1]Jacob Bros MOQ Parts Summary'!K201</f>
        <v>1</v>
      </c>
      <c r="F214" s="24">
        <f>'[1]Jacob Bros MOQ Parts Summary'!E201</f>
        <v>2865.06</v>
      </c>
      <c r="G214" s="24">
        <f t="shared" si="6"/>
        <v>2865.06</v>
      </c>
      <c r="H214" s="25">
        <f>'[1]Jacob Bros MOQ Parts Summary'!F201</f>
        <v>1719.04</v>
      </c>
      <c r="I214" s="26">
        <f t="shared" si="7"/>
        <v>1719.04</v>
      </c>
    </row>
    <row r="215" spans="2:9" x14ac:dyDescent="0.25">
      <c r="B215" s="22" t="str">
        <f>'[1]Jacob Bros MOQ Parts Summary'!B202</f>
        <v>266-2519</v>
      </c>
      <c r="C215" s="53" t="str">
        <f>'[1]Jacob Bros MOQ Parts Summary'!C202</f>
        <v>CAT 966H</v>
      </c>
      <c r="D215" s="22" t="str">
        <f>'[1]Jacob Bros MOQ Parts Summary'!D202</f>
        <v>MODULE FILTER</v>
      </c>
      <c r="E215" s="23">
        <f>'[1]Jacob Bros MOQ Parts Summary'!K202</f>
        <v>1</v>
      </c>
      <c r="F215" s="24">
        <f>'[1]Jacob Bros MOQ Parts Summary'!E202</f>
        <v>25296.68</v>
      </c>
      <c r="G215" s="24">
        <f t="shared" si="6"/>
        <v>25296.68</v>
      </c>
      <c r="H215" s="25">
        <f>'[1]Jacob Bros MOQ Parts Summary'!F202</f>
        <v>15178.01</v>
      </c>
      <c r="I215" s="26">
        <f t="shared" si="7"/>
        <v>15178.01</v>
      </c>
    </row>
    <row r="216" spans="2:9" x14ac:dyDescent="0.25">
      <c r="B216" s="22" t="str">
        <f>'[1]Jacob Bros MOQ Parts Summary'!B203</f>
        <v>266-2520</v>
      </c>
      <c r="C216" s="53" t="str">
        <f>'[1]Jacob Bros MOQ Parts Summary'!C203</f>
        <v>CAT 966H</v>
      </c>
      <c r="D216" s="22" t="str">
        <f>'[1]Jacob Bros MOQ Parts Summary'!D203</f>
        <v>MODULE AS INLET</v>
      </c>
      <c r="E216" s="23">
        <f>'[1]Jacob Bros MOQ Parts Summary'!K203</f>
        <v>1</v>
      </c>
      <c r="F216" s="24">
        <f>'[1]Jacob Bros MOQ Parts Summary'!E203</f>
        <v>3251.7</v>
      </c>
      <c r="G216" s="24">
        <f t="shared" si="6"/>
        <v>3251.7</v>
      </c>
      <c r="H216" s="25">
        <f>'[1]Jacob Bros MOQ Parts Summary'!F203</f>
        <v>1951.02</v>
      </c>
      <c r="I216" s="26">
        <f t="shared" si="7"/>
        <v>1951.02</v>
      </c>
    </row>
    <row r="217" spans="2:9" x14ac:dyDescent="0.25">
      <c r="B217" s="22" t="str">
        <f>'[1]Jacob Bros MOQ Parts Summary'!B204</f>
        <v>7X-6041</v>
      </c>
      <c r="C217" s="53" t="str">
        <f>'[1]Jacob Bros MOQ Parts Summary'!C204</f>
        <v>CAT 966H, CAT 980H, CAT IT62H</v>
      </c>
      <c r="D217" s="22" t="str">
        <f>'[1]Jacob Bros MOQ Parts Summary'!D204</f>
        <v>CABIN AIR FILTER</v>
      </c>
      <c r="E217" s="23">
        <f>'[1]Jacob Bros MOQ Parts Summary'!K204</f>
        <v>5</v>
      </c>
      <c r="F217" s="24">
        <f>'[1]Jacob Bros MOQ Parts Summary'!E204</f>
        <v>70.34</v>
      </c>
      <c r="G217" s="24">
        <f t="shared" si="6"/>
        <v>351.7</v>
      </c>
      <c r="H217" s="25">
        <f>'[1]Jacob Bros MOQ Parts Summary'!F204</f>
        <v>42.2</v>
      </c>
      <c r="I217" s="26">
        <f t="shared" si="7"/>
        <v>211</v>
      </c>
    </row>
    <row r="218" spans="2:9" x14ac:dyDescent="0.25">
      <c r="B218" s="22" t="str">
        <f>'[1]Jacob Bros MOQ Parts Summary'!B205</f>
        <v>61-2509</v>
      </c>
      <c r="C218" s="53" t="str">
        <f>'[1]Jacob Bros MOQ Parts Summary'!C205</f>
        <v>CAT 980H</v>
      </c>
      <c r="D218" s="22" t="str">
        <f>'[1]Jacob Bros MOQ Parts Summary'!D205</f>
        <v>PRIMARY AIR FILTER</v>
      </c>
      <c r="E218" s="23">
        <f>'[1]Jacob Bros MOQ Parts Summary'!K205</f>
        <v>1</v>
      </c>
      <c r="F218" s="24">
        <f>'[1]Jacob Bros MOQ Parts Summary'!E205</f>
        <v>174.28</v>
      </c>
      <c r="G218" s="24">
        <f t="shared" si="6"/>
        <v>174.28</v>
      </c>
      <c r="H218" s="25">
        <f>'[1]Jacob Bros MOQ Parts Summary'!F205</f>
        <v>104.57</v>
      </c>
      <c r="I218" s="26">
        <f t="shared" si="7"/>
        <v>104.57</v>
      </c>
    </row>
    <row r="219" spans="2:9" x14ac:dyDescent="0.25">
      <c r="B219" s="22" t="str">
        <f>'[1]Jacob Bros MOQ Parts Summary'!B206</f>
        <v>6I-2510</v>
      </c>
      <c r="C219" s="53" t="str">
        <f>'[1]Jacob Bros MOQ Parts Summary'!C206</f>
        <v>CAT 980H</v>
      </c>
      <c r="D219" s="22" t="str">
        <f>'[1]Jacob Bros MOQ Parts Summary'!D206</f>
        <v>SECONDARY AIR FILTER</v>
      </c>
      <c r="E219" s="23">
        <f>'[1]Jacob Bros MOQ Parts Summary'!K206</f>
        <v>1</v>
      </c>
      <c r="F219" s="24">
        <f>'[1]Jacob Bros MOQ Parts Summary'!E206</f>
        <v>140.84</v>
      </c>
      <c r="G219" s="24">
        <f t="shared" si="6"/>
        <v>140.84</v>
      </c>
      <c r="H219" s="25">
        <f>'[1]Jacob Bros MOQ Parts Summary'!F206</f>
        <v>84.5</v>
      </c>
      <c r="I219" s="26">
        <f t="shared" si="7"/>
        <v>84.5</v>
      </c>
    </row>
    <row r="220" spans="2:9" x14ac:dyDescent="0.25">
      <c r="B220" s="22" t="str">
        <f>'[1]Jacob Bros MOQ Parts Summary'!B207</f>
        <v>6I-2501</v>
      </c>
      <c r="C220" s="53" t="str">
        <f>'[1]Jacob Bros MOQ Parts Summary'!C207</f>
        <v>CAT D6T, CAT D6R</v>
      </c>
      <c r="D220" s="22" t="str">
        <f>'[1]Jacob Bros MOQ Parts Summary'!D207</f>
        <v>PRIMARY AIR FILTER</v>
      </c>
      <c r="E220" s="23">
        <f>'[1]Jacob Bros MOQ Parts Summary'!K207</f>
        <v>2</v>
      </c>
      <c r="F220" s="24">
        <f>'[1]Jacob Bros MOQ Parts Summary'!E207</f>
        <v>112.13</v>
      </c>
      <c r="G220" s="24">
        <f t="shared" si="6"/>
        <v>224.26</v>
      </c>
      <c r="H220" s="25">
        <f>'[1]Jacob Bros MOQ Parts Summary'!F207</f>
        <v>67.28</v>
      </c>
      <c r="I220" s="26">
        <f t="shared" si="7"/>
        <v>134.56</v>
      </c>
    </row>
    <row r="221" spans="2:9" x14ac:dyDescent="0.25">
      <c r="B221" s="22" t="str">
        <f>'[1]Jacob Bros MOQ Parts Summary'!B208</f>
        <v>6T-0988</v>
      </c>
      <c r="C221" s="53" t="str">
        <f>'[1]Jacob Bros MOQ Parts Summary'!C208</f>
        <v>CAT D6T, CAT D6R, CAT D8R II</v>
      </c>
      <c r="D221" s="22" t="str">
        <f>'[1]Jacob Bros MOQ Parts Summary'!D208</f>
        <v>CABIN AIR FILTER</v>
      </c>
      <c r="E221" s="23">
        <f>'[1]Jacob Bros MOQ Parts Summary'!K208</f>
        <v>3</v>
      </c>
      <c r="F221" s="24">
        <f>'[1]Jacob Bros MOQ Parts Summary'!E208</f>
        <v>77.760000000000005</v>
      </c>
      <c r="G221" s="24">
        <f t="shared" si="6"/>
        <v>233.28</v>
      </c>
      <c r="H221" s="25">
        <f>'[1]Jacob Bros MOQ Parts Summary'!F208</f>
        <v>46.66</v>
      </c>
      <c r="I221" s="26">
        <f t="shared" si="7"/>
        <v>139.97999999999999</v>
      </c>
    </row>
    <row r="222" spans="2:9" x14ac:dyDescent="0.25">
      <c r="B222" s="22" t="str">
        <f>'[1]Jacob Bros MOQ Parts Summary'!B209</f>
        <v>6T-5068</v>
      </c>
      <c r="C222" s="53" t="str">
        <f>'[1]Jacob Bros MOQ Parts Summary'!C209</f>
        <v>CAT D6T, CAT D6R, CAT D8R II</v>
      </c>
      <c r="D222" s="22" t="str">
        <f>'[1]Jacob Bros MOQ Parts Summary'!D209</f>
        <v>CABIN AIR FILTER</v>
      </c>
      <c r="E222" s="23">
        <f>'[1]Jacob Bros MOQ Parts Summary'!K209</f>
        <v>3</v>
      </c>
      <c r="F222" s="24">
        <f>'[1]Jacob Bros MOQ Parts Summary'!E209</f>
        <v>48.5</v>
      </c>
      <c r="G222" s="24">
        <f t="shared" si="6"/>
        <v>145.5</v>
      </c>
      <c r="H222" s="25">
        <f>'[1]Jacob Bros MOQ Parts Summary'!F209</f>
        <v>29.1</v>
      </c>
      <c r="I222" s="26">
        <f t="shared" si="7"/>
        <v>87.3</v>
      </c>
    </row>
    <row r="223" spans="2:9" x14ac:dyDescent="0.25">
      <c r="B223" s="22" t="str">
        <f>'[1]Jacob Bros MOQ Parts Summary'!B210</f>
        <v>6I-2505</v>
      </c>
      <c r="C223" s="53" t="str">
        <f>'[1]Jacob Bros MOQ Parts Summary'!C210</f>
        <v>CAT D8R, CAT D8R II</v>
      </c>
      <c r="D223" s="22" t="str">
        <f>'[1]Jacob Bros MOQ Parts Summary'!D210</f>
        <v>PRIMARY AIR FILTER</v>
      </c>
      <c r="E223" s="23">
        <f>'[1]Jacob Bros MOQ Parts Summary'!K210</f>
        <v>2</v>
      </c>
      <c r="F223" s="24">
        <f>'[1]Jacob Bros MOQ Parts Summary'!E210</f>
        <v>149.93</v>
      </c>
      <c r="G223" s="24">
        <f t="shared" si="6"/>
        <v>299.86</v>
      </c>
      <c r="H223" s="25">
        <f>'[1]Jacob Bros MOQ Parts Summary'!F210</f>
        <v>89.96</v>
      </c>
      <c r="I223" s="26">
        <f t="shared" si="7"/>
        <v>179.92</v>
      </c>
    </row>
    <row r="224" spans="2:9" x14ac:dyDescent="0.25">
      <c r="B224" s="22" t="str">
        <f>'[1]Jacob Bros MOQ Parts Summary'!B211</f>
        <v>6I-2506</v>
      </c>
      <c r="C224" s="53" t="str">
        <f>'[1]Jacob Bros MOQ Parts Summary'!C211</f>
        <v>CAT D8R, CAT D8R II</v>
      </c>
      <c r="D224" s="22" t="str">
        <f>'[1]Jacob Bros MOQ Parts Summary'!D211</f>
        <v>SECONDARY AIR FILTER</v>
      </c>
      <c r="E224" s="23">
        <f>'[1]Jacob Bros MOQ Parts Summary'!K211</f>
        <v>2</v>
      </c>
      <c r="F224" s="24">
        <f>'[1]Jacob Bros MOQ Parts Summary'!E211</f>
        <v>132.99</v>
      </c>
      <c r="G224" s="24">
        <f t="shared" si="6"/>
        <v>265.98</v>
      </c>
      <c r="H224" s="25">
        <f>'[1]Jacob Bros MOQ Parts Summary'!F211</f>
        <v>79.790000000000006</v>
      </c>
      <c r="I224" s="26">
        <f t="shared" si="7"/>
        <v>159.58000000000001</v>
      </c>
    </row>
    <row r="225" spans="2:9" x14ac:dyDescent="0.25">
      <c r="B225" s="22" t="str">
        <f>'[1]Jacob Bros MOQ Parts Summary'!B212</f>
        <v>245-6375</v>
      </c>
      <c r="C225" s="53" t="str">
        <f>'[1]Jacob Bros MOQ Parts Summary'!C212</f>
        <v>CAT IT62H</v>
      </c>
      <c r="D225" s="22" t="str">
        <f>'[1]Jacob Bros MOQ Parts Summary'!D212</f>
        <v>PRIMARY AIR FILTER</v>
      </c>
      <c r="E225" s="23">
        <f>'[1]Jacob Bros MOQ Parts Summary'!K212</f>
        <v>1</v>
      </c>
      <c r="F225" s="24">
        <f>'[1]Jacob Bros MOQ Parts Summary'!E212</f>
        <v>126.48</v>
      </c>
      <c r="G225" s="24">
        <f t="shared" si="6"/>
        <v>126.48</v>
      </c>
      <c r="H225" s="25">
        <f>'[1]Jacob Bros MOQ Parts Summary'!F212</f>
        <v>75.89</v>
      </c>
      <c r="I225" s="26">
        <f t="shared" si="7"/>
        <v>75.89</v>
      </c>
    </row>
    <row r="226" spans="2:9" x14ac:dyDescent="0.25">
      <c r="B226" s="22" t="str">
        <f>'[1]Jacob Bros MOQ Parts Summary'!B213</f>
        <v>245-6376</v>
      </c>
      <c r="C226" s="53" t="str">
        <f>'[1]Jacob Bros MOQ Parts Summary'!C213</f>
        <v>CAT IT62H</v>
      </c>
      <c r="D226" s="22" t="str">
        <f>'[1]Jacob Bros MOQ Parts Summary'!D213</f>
        <v>SECONDARY AIR FILTER</v>
      </c>
      <c r="E226" s="23">
        <f>'[1]Jacob Bros MOQ Parts Summary'!K213</f>
        <v>1</v>
      </c>
      <c r="F226" s="24">
        <f>'[1]Jacob Bros MOQ Parts Summary'!E213</f>
        <v>83.11</v>
      </c>
      <c r="G226" s="24">
        <f t="shared" si="6"/>
        <v>83.11</v>
      </c>
      <c r="H226" s="25">
        <f>'[1]Jacob Bros MOQ Parts Summary'!F213</f>
        <v>49.87</v>
      </c>
      <c r="I226" s="26">
        <f t="shared" si="7"/>
        <v>49.87</v>
      </c>
    </row>
    <row r="227" spans="2:9" x14ac:dyDescent="0.25">
      <c r="B227" s="22" t="str">
        <f>'[1]Jacob Bros MOQ Parts Summary'!B214</f>
        <v>346-6694</v>
      </c>
      <c r="C227" s="53" t="str">
        <f>'[1]Jacob Bros MOQ Parts Summary'!C214</f>
        <v>CAT M320F</v>
      </c>
      <c r="D227" s="22" t="str">
        <f>'[1]Jacob Bros MOQ Parts Summary'!D214</f>
        <v>SECONDARY AIR FILTER</v>
      </c>
      <c r="E227" s="23">
        <f>'[1]Jacob Bros MOQ Parts Summary'!K214</f>
        <v>1</v>
      </c>
      <c r="F227" s="24">
        <f>'[1]Jacob Bros MOQ Parts Summary'!E214</f>
        <v>104.15</v>
      </c>
      <c r="G227" s="24">
        <f t="shared" si="6"/>
        <v>104.15</v>
      </c>
      <c r="H227" s="25">
        <f>'[1]Jacob Bros MOQ Parts Summary'!F214</f>
        <v>62.49</v>
      </c>
      <c r="I227" s="26">
        <f t="shared" si="7"/>
        <v>62.49</v>
      </c>
    </row>
    <row r="228" spans="2:9" x14ac:dyDescent="0.25">
      <c r="B228" s="22" t="str">
        <f>'[1]Jacob Bros MOQ Parts Summary'!B215</f>
        <v>378-3187</v>
      </c>
      <c r="C228" s="53" t="str">
        <f>'[1]Jacob Bros MOQ Parts Summary'!C215</f>
        <v>CAT M320F</v>
      </c>
      <c r="D228" s="22" t="str">
        <f>'[1]Jacob Bros MOQ Parts Summary'!D215</f>
        <v>DEF FILTER</v>
      </c>
      <c r="E228" s="23">
        <f>'[1]Jacob Bros MOQ Parts Summary'!K215</f>
        <v>1</v>
      </c>
      <c r="F228" s="24">
        <f>'[1]Jacob Bros MOQ Parts Summary'!E215</f>
        <v>94.89</v>
      </c>
      <c r="G228" s="24">
        <f t="shared" si="6"/>
        <v>94.89</v>
      </c>
      <c r="H228" s="25">
        <f>'[1]Jacob Bros MOQ Parts Summary'!F215</f>
        <v>56.93</v>
      </c>
      <c r="I228" s="26">
        <f t="shared" si="7"/>
        <v>56.93</v>
      </c>
    </row>
    <row r="229" spans="2:9" x14ac:dyDescent="0.25">
      <c r="B229" s="22" t="str">
        <f>'[1]Jacob Bros MOQ Parts Summary'!B216</f>
        <v>539-6920</v>
      </c>
      <c r="C229" s="53" t="str">
        <f>'[1]Jacob Bros MOQ Parts Summary'!C216</f>
        <v>CAT M320F</v>
      </c>
      <c r="D229" s="22" t="str">
        <f>'[1]Jacob Bros MOQ Parts Summary'!D216</f>
        <v>PRIMARY AIR FILTER</v>
      </c>
      <c r="E229" s="23">
        <f>'[1]Jacob Bros MOQ Parts Summary'!K216</f>
        <v>1</v>
      </c>
      <c r="F229" s="24">
        <f>'[1]Jacob Bros MOQ Parts Summary'!E216</f>
        <v>171.1</v>
      </c>
      <c r="G229" s="24">
        <f t="shared" si="6"/>
        <v>171.1</v>
      </c>
      <c r="H229" s="25">
        <f>'[1]Jacob Bros MOQ Parts Summary'!F216</f>
        <v>102.66</v>
      </c>
      <c r="I229" s="26">
        <f t="shared" si="7"/>
        <v>102.66</v>
      </c>
    </row>
    <row r="230" spans="2:9" x14ac:dyDescent="0.25">
      <c r="B230" s="22" t="str">
        <f>'[1]Jacob Bros MOQ Parts Summary'!B217</f>
        <v>546-0006</v>
      </c>
      <c r="C230" s="53" t="str">
        <f>'[1]Jacob Bros MOQ Parts Summary'!C217</f>
        <v>CAT M320F</v>
      </c>
      <c r="D230" s="22" t="str">
        <f>'[1]Jacob Bros MOQ Parts Summary'!D217</f>
        <v>CABIN AIR FILTER</v>
      </c>
      <c r="E230" s="23">
        <f>'[1]Jacob Bros MOQ Parts Summary'!K217</f>
        <v>1</v>
      </c>
      <c r="F230" s="24">
        <f>'[1]Jacob Bros MOQ Parts Summary'!E217</f>
        <v>64.319999999999993</v>
      </c>
      <c r="G230" s="24">
        <f t="shared" si="6"/>
        <v>64.319999999999993</v>
      </c>
      <c r="H230" s="25">
        <f>'[1]Jacob Bros MOQ Parts Summary'!F217</f>
        <v>38.590000000000003</v>
      </c>
      <c r="I230" s="26">
        <f t="shared" si="7"/>
        <v>38.590000000000003</v>
      </c>
    </row>
    <row r="231" spans="2:9" x14ac:dyDescent="0.25">
      <c r="B231" s="22">
        <f>'[1]Jacob Bros MOQ Parts Summary'!B218</f>
        <v>8982909120</v>
      </c>
      <c r="C231" s="53" t="str">
        <f>'[1]Jacob Bros MOQ Parts Summary'!C218</f>
        <v>JD 135G</v>
      </c>
      <c r="D231" s="22" t="str">
        <f>'[1]Jacob Bros MOQ Parts Summary'!D218</f>
        <v xml:space="preserve">MUFFLER </v>
      </c>
      <c r="E231" s="23">
        <f>'[1]Jacob Bros MOQ Parts Summary'!K218</f>
        <v>3</v>
      </c>
      <c r="F231" s="24">
        <f>'[1]Jacob Bros MOQ Parts Summary'!E218</f>
        <v>1082.8699999999999</v>
      </c>
      <c r="G231" s="24">
        <f t="shared" si="6"/>
        <v>3248.61</v>
      </c>
      <c r="H231" s="25">
        <f>'[1]Jacob Bros MOQ Parts Summary'!F218</f>
        <v>649.72</v>
      </c>
      <c r="I231" s="26">
        <f t="shared" si="7"/>
        <v>1949.16</v>
      </c>
    </row>
    <row r="232" spans="2:9" x14ac:dyDescent="0.25">
      <c r="B232" s="22">
        <f>'[1]Jacob Bros MOQ Parts Summary'!B219</f>
        <v>8982999420</v>
      </c>
      <c r="C232" s="53" t="str">
        <f>'[1]Jacob Bros MOQ Parts Summary'!C219</f>
        <v>JD 135G</v>
      </c>
      <c r="D232" s="22" t="str">
        <f>'[1]Jacob Bros MOQ Parts Summary'!D219</f>
        <v>AIR FILTER ELEMENT</v>
      </c>
      <c r="E232" s="23">
        <f>'[1]Jacob Bros MOQ Parts Summary'!K219</f>
        <v>3</v>
      </c>
      <c r="F232" s="24">
        <f>'[1]Jacob Bros MOQ Parts Summary'!E219</f>
        <v>60.93</v>
      </c>
      <c r="G232" s="24">
        <f t="shared" si="6"/>
        <v>182.79</v>
      </c>
      <c r="H232" s="25">
        <f>'[1]Jacob Bros MOQ Parts Summary'!F219</f>
        <v>36.56</v>
      </c>
      <c r="I232" s="26">
        <f t="shared" si="7"/>
        <v>109.68</v>
      </c>
    </row>
    <row r="233" spans="2:9" x14ac:dyDescent="0.25">
      <c r="B233" s="22">
        <f>'[1]Jacob Bros MOQ Parts Summary'!B220</f>
        <v>8983064621</v>
      </c>
      <c r="C233" s="53" t="str">
        <f>'[1]Jacob Bros MOQ Parts Summary'!C220</f>
        <v>JD 135G</v>
      </c>
      <c r="D233" s="22" t="str">
        <f>'[1]Jacob Bros MOQ Parts Summary'!D220</f>
        <v>DOC FILTER</v>
      </c>
      <c r="E233" s="23">
        <f>'[1]Jacob Bros MOQ Parts Summary'!K220</f>
        <v>3</v>
      </c>
      <c r="F233" s="24">
        <f>'[1]Jacob Bros MOQ Parts Summary'!E220</f>
        <v>5771.73</v>
      </c>
      <c r="G233" s="24">
        <f t="shared" si="6"/>
        <v>17315.189999999999</v>
      </c>
      <c r="H233" s="25">
        <f>'[1]Jacob Bros MOQ Parts Summary'!F220</f>
        <v>3463.04</v>
      </c>
      <c r="I233" s="26">
        <f t="shared" si="7"/>
        <v>10389.120000000001</v>
      </c>
    </row>
    <row r="234" spans="2:9" x14ac:dyDescent="0.25">
      <c r="B234" s="22">
        <f>'[1]Jacob Bros MOQ Parts Summary'!B221</f>
        <v>8983064631</v>
      </c>
      <c r="C234" s="53" t="str">
        <f>'[1]Jacob Bros MOQ Parts Summary'!C221</f>
        <v>JD 135G</v>
      </c>
      <c r="D234" s="22" t="str">
        <f>'[1]Jacob Bros MOQ Parts Summary'!D221</f>
        <v xml:space="preserve">DOC </v>
      </c>
      <c r="E234" s="23">
        <f>'[1]Jacob Bros MOQ Parts Summary'!K221</f>
        <v>3</v>
      </c>
      <c r="F234" s="24">
        <f>'[1]Jacob Bros MOQ Parts Summary'!E221</f>
        <v>6314.02</v>
      </c>
      <c r="G234" s="24">
        <f t="shared" si="6"/>
        <v>18942.060000000001</v>
      </c>
      <c r="H234" s="25">
        <f>'[1]Jacob Bros MOQ Parts Summary'!F221</f>
        <v>3788.41</v>
      </c>
      <c r="I234" s="26">
        <f t="shared" si="7"/>
        <v>11365.23</v>
      </c>
    </row>
    <row r="235" spans="2:9" x14ac:dyDescent="0.25">
      <c r="B235" s="22" t="str">
        <f>'[1]Jacob Bros MOQ Parts Summary'!B222</f>
        <v>AT171853</v>
      </c>
      <c r="C235" s="53" t="str">
        <f>'[1]Jacob Bros MOQ Parts Summary'!C222</f>
        <v>JD 135G</v>
      </c>
      <c r="D235" s="22" t="str">
        <f>'[1]Jacob Bros MOQ Parts Summary'!D222</f>
        <v>PRIMARY AIR FILTER</v>
      </c>
      <c r="E235" s="23">
        <f>'[1]Jacob Bros MOQ Parts Summary'!K222</f>
        <v>3</v>
      </c>
      <c r="F235" s="24">
        <f>'[1]Jacob Bros MOQ Parts Summary'!E222</f>
        <v>78.040000000000006</v>
      </c>
      <c r="G235" s="24">
        <f t="shared" si="6"/>
        <v>234.12</v>
      </c>
      <c r="H235" s="25">
        <f>'[1]Jacob Bros MOQ Parts Summary'!F222</f>
        <v>46.82</v>
      </c>
      <c r="I235" s="26">
        <f t="shared" si="7"/>
        <v>140.46</v>
      </c>
    </row>
    <row r="236" spans="2:9" x14ac:dyDescent="0.25">
      <c r="B236" s="22" t="str">
        <f>'[1]Jacob Bros MOQ Parts Summary'!B223</f>
        <v>FYA60052521</v>
      </c>
      <c r="C236" s="53" t="str">
        <f>'[1]Jacob Bros MOQ Parts Summary'!C223</f>
        <v>JD 135G</v>
      </c>
      <c r="D236" s="22" t="str">
        <f>'[1]Jacob Bros MOQ Parts Summary'!D223</f>
        <v>DEF FILTER</v>
      </c>
      <c r="E236" s="23">
        <f>'[1]Jacob Bros MOQ Parts Summary'!K223</f>
        <v>3</v>
      </c>
      <c r="F236" s="24">
        <f>'[1]Jacob Bros MOQ Parts Summary'!E223</f>
        <v>119.96</v>
      </c>
      <c r="G236" s="24">
        <f t="shared" si="6"/>
        <v>359.88</v>
      </c>
      <c r="H236" s="25">
        <f>'[1]Jacob Bros MOQ Parts Summary'!F223</f>
        <v>71.98</v>
      </c>
      <c r="I236" s="26">
        <f t="shared" si="7"/>
        <v>215.94</v>
      </c>
    </row>
    <row r="237" spans="2:9" x14ac:dyDescent="0.25">
      <c r="B237" s="22" t="str">
        <f>'[1]Jacob Bros MOQ Parts Summary'!B224</f>
        <v>FYA00011003</v>
      </c>
      <c r="C237" s="53" t="str">
        <f>'[1]Jacob Bros MOQ Parts Summary'!C224</f>
        <v>JD 135G, JD 245G</v>
      </c>
      <c r="D237" s="22" t="str">
        <f>'[1]Jacob Bros MOQ Parts Summary'!D224</f>
        <v>CABIN AIR FILTER</v>
      </c>
      <c r="E237" s="23">
        <f>'[1]Jacob Bros MOQ Parts Summary'!K224</f>
        <v>9</v>
      </c>
      <c r="F237" s="24">
        <f>'[1]Jacob Bros MOQ Parts Summary'!E224</f>
        <v>38.82</v>
      </c>
      <c r="G237" s="24">
        <f t="shared" si="6"/>
        <v>349.38</v>
      </c>
      <c r="H237" s="25">
        <f>'[1]Jacob Bros MOQ Parts Summary'!F224</f>
        <v>23.29</v>
      </c>
      <c r="I237" s="26">
        <f t="shared" si="7"/>
        <v>209.61</v>
      </c>
    </row>
    <row r="238" spans="2:9" x14ac:dyDescent="0.25">
      <c r="B238" s="22" t="str">
        <f>'[1]Jacob Bros MOQ Parts Summary'!B225</f>
        <v>4S00687</v>
      </c>
      <c r="C238" s="53" t="str">
        <f>'[1]Jacob Bros MOQ Parts Summary'!C225</f>
        <v>JD 135G, JD 245GLC</v>
      </c>
      <c r="D238" s="22" t="str">
        <f>'[1]Jacob Bros MOQ Parts Summary'!D225</f>
        <v>CABIN AIR FILTER</v>
      </c>
      <c r="E238" s="23">
        <f>'[1]Jacob Bros MOQ Parts Summary'!K225</f>
        <v>9</v>
      </c>
      <c r="F238" s="24">
        <f>'[1]Jacob Bros MOQ Parts Summary'!E225</f>
        <v>117.42</v>
      </c>
      <c r="G238" s="24">
        <f t="shared" si="6"/>
        <v>1056.78</v>
      </c>
      <c r="H238" s="25">
        <f>'[1]Jacob Bros MOQ Parts Summary'!F225</f>
        <v>70.45</v>
      </c>
      <c r="I238" s="26">
        <f t="shared" si="7"/>
        <v>634.04999999999995</v>
      </c>
    </row>
    <row r="239" spans="2:9" x14ac:dyDescent="0.25">
      <c r="B239" s="22">
        <f>'[1]Jacob Bros MOQ Parts Summary'!B226</f>
        <v>8983507160</v>
      </c>
      <c r="C239" s="53" t="str">
        <f>'[1]Jacob Bros MOQ Parts Summary'!C226</f>
        <v>JD 135G, JD 245GLC, JD 345GLC</v>
      </c>
      <c r="D239" s="22" t="str">
        <f>'[1]Jacob Bros MOQ Parts Summary'!D226</f>
        <v>DEF DOSING FILTER</v>
      </c>
      <c r="E239" s="23">
        <f>'[1]Jacob Bros MOQ Parts Summary'!K226</f>
        <v>12</v>
      </c>
      <c r="F239" s="24">
        <f>'[1]Jacob Bros MOQ Parts Summary'!E226</f>
        <v>184.63</v>
      </c>
      <c r="G239" s="24">
        <f t="shared" si="6"/>
        <v>2215.56</v>
      </c>
      <c r="H239" s="25">
        <f>'[1]Jacob Bros MOQ Parts Summary'!F226</f>
        <v>110.78</v>
      </c>
      <c r="I239" s="26">
        <f t="shared" si="7"/>
        <v>1329.36</v>
      </c>
    </row>
    <row r="240" spans="2:9" x14ac:dyDescent="0.25">
      <c r="B240" s="22" t="str">
        <f>'[1]Jacob Bros MOQ Parts Summary'!B227</f>
        <v>AT171854</v>
      </c>
      <c r="C240" s="53" t="str">
        <f>'[1]Jacob Bros MOQ Parts Summary'!C227</f>
        <v>JD 135G, JD 750K</v>
      </c>
      <c r="D240" s="22" t="str">
        <f>'[1]Jacob Bros MOQ Parts Summary'!D227</f>
        <v>SECONDARY AIR FILTER</v>
      </c>
      <c r="E240" s="23">
        <f>'[1]Jacob Bros MOQ Parts Summary'!K227</f>
        <v>4</v>
      </c>
      <c r="F240" s="24">
        <f>'[1]Jacob Bros MOQ Parts Summary'!E227</f>
        <v>42.75</v>
      </c>
      <c r="G240" s="24">
        <f t="shared" si="6"/>
        <v>171</v>
      </c>
      <c r="H240" s="25">
        <f>'[1]Jacob Bros MOQ Parts Summary'!F227</f>
        <v>25.65</v>
      </c>
      <c r="I240" s="26">
        <f t="shared" si="7"/>
        <v>102.6</v>
      </c>
    </row>
    <row r="241" spans="2:9" x14ac:dyDescent="0.25">
      <c r="B241" s="22">
        <f>'[1]Jacob Bros MOQ Parts Summary'!B228</f>
        <v>8982389240</v>
      </c>
      <c r="C241" s="53" t="str">
        <f>'[1]Jacob Bros MOQ Parts Summary'!C228</f>
        <v>JD 245GLC</v>
      </c>
      <c r="D241" s="22" t="str">
        <f>'[1]Jacob Bros MOQ Parts Summary'!D228</f>
        <v>DOC FILTER</v>
      </c>
      <c r="E241" s="23">
        <f>'[1]Jacob Bros MOQ Parts Summary'!K228</f>
        <v>6</v>
      </c>
      <c r="F241" s="24">
        <f>'[1]Jacob Bros MOQ Parts Summary'!E228</f>
        <v>7128.74</v>
      </c>
      <c r="G241" s="24">
        <f t="shared" si="6"/>
        <v>42772.44</v>
      </c>
      <c r="H241" s="25">
        <f>'[1]Jacob Bros MOQ Parts Summary'!F228</f>
        <v>4277.24</v>
      </c>
      <c r="I241" s="26">
        <f t="shared" si="7"/>
        <v>25663.439999999999</v>
      </c>
    </row>
    <row r="242" spans="2:9" x14ac:dyDescent="0.25">
      <c r="B242" s="22">
        <f>'[1]Jacob Bros MOQ Parts Summary'!B229</f>
        <v>8982705450</v>
      </c>
      <c r="C242" s="53" t="str">
        <f>'[1]Jacob Bros MOQ Parts Summary'!C229</f>
        <v>JD 245GLC</v>
      </c>
      <c r="D242" s="22" t="str">
        <f>'[1]Jacob Bros MOQ Parts Summary'!D229</f>
        <v xml:space="preserve">MUFFLER </v>
      </c>
      <c r="E242" s="23">
        <f>'[1]Jacob Bros MOQ Parts Summary'!K229</f>
        <v>6</v>
      </c>
      <c r="F242" s="24">
        <f>'[1]Jacob Bros MOQ Parts Summary'!E229</f>
        <v>1245.8599999999999</v>
      </c>
      <c r="G242" s="24">
        <f t="shared" si="6"/>
        <v>7475.16</v>
      </c>
      <c r="H242" s="25">
        <f>'[1]Jacob Bros MOQ Parts Summary'!F229</f>
        <v>747.52</v>
      </c>
      <c r="I242" s="26">
        <f t="shared" si="7"/>
        <v>4485.12</v>
      </c>
    </row>
    <row r="243" spans="2:9" x14ac:dyDescent="0.25">
      <c r="B243" s="22">
        <f>'[1]Jacob Bros MOQ Parts Summary'!B230</f>
        <v>8982705500</v>
      </c>
      <c r="C243" s="53" t="str">
        <f>'[1]Jacob Bros MOQ Parts Summary'!C230</f>
        <v>JD 245GLC</v>
      </c>
      <c r="D243" s="22" t="str">
        <f>'[1]Jacob Bros MOQ Parts Summary'!D230</f>
        <v xml:space="preserve">DOC </v>
      </c>
      <c r="E243" s="23">
        <f>'[1]Jacob Bros MOQ Parts Summary'!K230</f>
        <v>6</v>
      </c>
      <c r="F243" s="24">
        <f>'[1]Jacob Bros MOQ Parts Summary'!E230</f>
        <v>7877.51</v>
      </c>
      <c r="G243" s="24">
        <f t="shared" si="6"/>
        <v>47265.06</v>
      </c>
      <c r="H243" s="25">
        <f>'[1]Jacob Bros MOQ Parts Summary'!F230</f>
        <v>4726.51</v>
      </c>
      <c r="I243" s="26">
        <f t="shared" si="7"/>
        <v>28359.06</v>
      </c>
    </row>
    <row r="244" spans="2:9" x14ac:dyDescent="0.25">
      <c r="B244" s="22" t="str">
        <f>'[1]Jacob Bros MOQ Parts Summary'!B231</f>
        <v>AT280662</v>
      </c>
      <c r="C244" s="53" t="str">
        <f>'[1]Jacob Bros MOQ Parts Summary'!C231</f>
        <v>JD 245GLC</v>
      </c>
      <c r="D244" s="22" t="str">
        <f>'[1]Jacob Bros MOQ Parts Summary'!D231</f>
        <v>PRIMARY AIR FILTER</v>
      </c>
      <c r="E244" s="23">
        <f>'[1]Jacob Bros MOQ Parts Summary'!K231</f>
        <v>6</v>
      </c>
      <c r="F244" s="24">
        <f>'[1]Jacob Bros MOQ Parts Summary'!E231</f>
        <v>168.22</v>
      </c>
      <c r="G244" s="24">
        <f t="shared" si="6"/>
        <v>1009.32</v>
      </c>
      <c r="H244" s="25">
        <f>'[1]Jacob Bros MOQ Parts Summary'!F231</f>
        <v>100.93</v>
      </c>
      <c r="I244" s="26">
        <f t="shared" si="7"/>
        <v>605.58000000000004</v>
      </c>
    </row>
    <row r="245" spans="2:9" x14ac:dyDescent="0.25">
      <c r="B245" s="22" t="str">
        <f>'[1]Jacob Bros MOQ Parts Summary'!B232</f>
        <v>AT280663</v>
      </c>
      <c r="C245" s="53" t="str">
        <f>'[1]Jacob Bros MOQ Parts Summary'!C232</f>
        <v>JD 245GLC</v>
      </c>
      <c r="D245" s="22" t="str">
        <f>'[1]Jacob Bros MOQ Parts Summary'!D232</f>
        <v>SECONDARY AIR FILTER</v>
      </c>
      <c r="E245" s="23">
        <f>'[1]Jacob Bros MOQ Parts Summary'!K232</f>
        <v>6</v>
      </c>
      <c r="F245" s="24">
        <f>'[1]Jacob Bros MOQ Parts Summary'!E232</f>
        <v>130.72999999999999</v>
      </c>
      <c r="G245" s="24">
        <f t="shared" si="6"/>
        <v>784.38</v>
      </c>
      <c r="H245" s="25">
        <f>'[1]Jacob Bros MOQ Parts Summary'!F232</f>
        <v>78.44</v>
      </c>
      <c r="I245" s="26">
        <f t="shared" si="7"/>
        <v>470.64</v>
      </c>
    </row>
    <row r="246" spans="2:9" x14ac:dyDescent="0.25">
      <c r="B246" s="22" t="str">
        <f>'[1]Jacob Bros MOQ Parts Summary'!B233</f>
        <v>FYA00064453</v>
      </c>
      <c r="C246" s="53" t="str">
        <f>'[1]Jacob Bros MOQ Parts Summary'!C233</f>
        <v>JD 245GLC</v>
      </c>
      <c r="D246" s="22" t="str">
        <f>'[1]Jacob Bros MOQ Parts Summary'!D233</f>
        <v>DEF FILTER</v>
      </c>
      <c r="E246" s="23">
        <f>'[1]Jacob Bros MOQ Parts Summary'!K233</f>
        <v>6</v>
      </c>
      <c r="F246" s="24">
        <f>'[1]Jacob Bros MOQ Parts Summary'!E233</f>
        <v>67.650000000000006</v>
      </c>
      <c r="G246" s="24">
        <f t="shared" si="6"/>
        <v>405.9</v>
      </c>
      <c r="H246" s="25">
        <f>'[1]Jacob Bros MOQ Parts Summary'!F233</f>
        <v>40.590000000000003</v>
      </c>
      <c r="I246" s="26">
        <f t="shared" si="7"/>
        <v>243.54</v>
      </c>
    </row>
    <row r="247" spans="2:9" x14ac:dyDescent="0.25">
      <c r="B247" s="22" t="str">
        <f>'[1]Jacob Bros MOQ Parts Summary'!B234</f>
        <v>AT336803</v>
      </c>
      <c r="C247" s="53" t="str">
        <f>'[1]Jacob Bros MOQ Parts Summary'!C234</f>
        <v>JD 325G</v>
      </c>
      <c r="D247" s="22" t="str">
        <f>'[1]Jacob Bros MOQ Parts Summary'!D234</f>
        <v>SECONDARY AIR FILTER</v>
      </c>
      <c r="E247" s="23">
        <f>'[1]Jacob Bros MOQ Parts Summary'!K234</f>
        <v>3</v>
      </c>
      <c r="F247" s="24">
        <f>'[1]Jacob Bros MOQ Parts Summary'!E234</f>
        <v>59.15</v>
      </c>
      <c r="G247" s="24">
        <f t="shared" si="6"/>
        <v>177.45</v>
      </c>
      <c r="H247" s="25">
        <f>'[1]Jacob Bros MOQ Parts Summary'!F234</f>
        <v>35.49</v>
      </c>
      <c r="I247" s="26">
        <f t="shared" si="7"/>
        <v>106.47</v>
      </c>
    </row>
    <row r="248" spans="2:9" x14ac:dyDescent="0.25">
      <c r="B248" s="22" t="str">
        <f>'[1]Jacob Bros MOQ Parts Summary'!B235</f>
        <v>AT338105</v>
      </c>
      <c r="C248" s="53" t="str">
        <f>'[1]Jacob Bros MOQ Parts Summary'!C235</f>
        <v>JD 325G</v>
      </c>
      <c r="D248" s="22" t="str">
        <f>'[1]Jacob Bros MOQ Parts Summary'!D235</f>
        <v>PRIMARY AIR FILTER</v>
      </c>
      <c r="E248" s="23">
        <f>'[1]Jacob Bros MOQ Parts Summary'!K235</f>
        <v>3</v>
      </c>
      <c r="F248" s="24">
        <f>'[1]Jacob Bros MOQ Parts Summary'!E235</f>
        <v>65.290000000000006</v>
      </c>
      <c r="G248" s="24">
        <f t="shared" si="6"/>
        <v>195.87</v>
      </c>
      <c r="H248" s="25">
        <f>'[1]Jacob Bros MOQ Parts Summary'!F235</f>
        <v>39.17</v>
      </c>
      <c r="I248" s="26">
        <f t="shared" si="7"/>
        <v>117.51</v>
      </c>
    </row>
    <row r="249" spans="2:9" x14ac:dyDescent="0.25">
      <c r="B249" s="22" t="str">
        <f>'[1]Jacob Bros MOQ Parts Summary'!B236</f>
        <v>MIA885320</v>
      </c>
      <c r="C249" s="53" t="str">
        <f>'[1]Jacob Bros MOQ Parts Summary'!C236</f>
        <v>JD 325G</v>
      </c>
      <c r="D249" s="22" t="str">
        <f>'[1]Jacob Bros MOQ Parts Summary'!D236</f>
        <v>DPF</v>
      </c>
      <c r="E249" s="23">
        <f>'[1]Jacob Bros MOQ Parts Summary'!K236</f>
        <v>3</v>
      </c>
      <c r="F249" s="24">
        <f>'[1]Jacob Bros MOQ Parts Summary'!E236</f>
        <v>6097.88</v>
      </c>
      <c r="G249" s="24">
        <f t="shared" si="6"/>
        <v>18293.64</v>
      </c>
      <c r="H249" s="25">
        <f>'[1]Jacob Bros MOQ Parts Summary'!F236</f>
        <v>3658.73</v>
      </c>
      <c r="I249" s="26">
        <f t="shared" si="7"/>
        <v>10976.19</v>
      </c>
    </row>
    <row r="250" spans="2:9" x14ac:dyDescent="0.25">
      <c r="B250" s="22" t="str">
        <f>'[1]Jacob Bros MOQ Parts Summary'!B237</f>
        <v>MIU802901</v>
      </c>
      <c r="C250" s="53" t="str">
        <f>'[1]Jacob Bros MOQ Parts Summary'!C237</f>
        <v>JD 325G</v>
      </c>
      <c r="D250" s="22" t="str">
        <f>'[1]Jacob Bros MOQ Parts Summary'!D237</f>
        <v>DPF FILTER</v>
      </c>
      <c r="E250" s="23">
        <f>'[1]Jacob Bros MOQ Parts Summary'!K237</f>
        <v>3</v>
      </c>
      <c r="F250" s="24">
        <f>'[1]Jacob Bros MOQ Parts Summary'!E237</f>
        <v>2770.65</v>
      </c>
      <c r="G250" s="24">
        <f t="shared" si="6"/>
        <v>8311.9500000000007</v>
      </c>
      <c r="H250" s="25">
        <f>'[1]Jacob Bros MOQ Parts Summary'!F237</f>
        <v>1662.39</v>
      </c>
      <c r="I250" s="26">
        <f t="shared" si="7"/>
        <v>4987.17</v>
      </c>
    </row>
    <row r="251" spans="2:9" x14ac:dyDescent="0.25">
      <c r="B251" s="22" t="str">
        <f>'[1]Jacob Bros MOQ Parts Summary'!B238</f>
        <v>MIU805050</v>
      </c>
      <c r="C251" s="53" t="str">
        <f>'[1]Jacob Bros MOQ Parts Summary'!C238</f>
        <v>JD 325G</v>
      </c>
      <c r="D251" s="22" t="str">
        <f>'[1]Jacob Bros MOQ Parts Summary'!D238</f>
        <v>DPF CASE</v>
      </c>
      <c r="E251" s="23">
        <f>'[1]Jacob Bros MOQ Parts Summary'!K238</f>
        <v>3</v>
      </c>
      <c r="F251" s="24">
        <f>'[1]Jacob Bros MOQ Parts Summary'!E238</f>
        <v>4160.9799999999996</v>
      </c>
      <c r="G251" s="24">
        <f t="shared" si="6"/>
        <v>12482.94</v>
      </c>
      <c r="H251" s="25">
        <f>'[1]Jacob Bros MOQ Parts Summary'!F238</f>
        <v>2496.59</v>
      </c>
      <c r="I251" s="26">
        <f t="shared" si="7"/>
        <v>7489.77</v>
      </c>
    </row>
    <row r="252" spans="2:9" x14ac:dyDescent="0.25">
      <c r="B252" s="22" t="str">
        <f>'[1]Jacob Bros MOQ Parts Summary'!B239</f>
        <v>AT359416</v>
      </c>
      <c r="C252" s="53" t="str">
        <f>'[1]Jacob Bros MOQ Parts Summary'!C239</f>
        <v>JD 325G, JD 329D, JD 333E</v>
      </c>
      <c r="D252" s="22" t="str">
        <f>'[1]Jacob Bros MOQ Parts Summary'!D239</f>
        <v>CABIN AIR FILTER</v>
      </c>
      <c r="E252" s="23">
        <f>'[1]Jacob Bros MOQ Parts Summary'!K239</f>
        <v>5</v>
      </c>
      <c r="F252" s="24">
        <f>'[1]Jacob Bros MOQ Parts Summary'!E239</f>
        <v>28.21</v>
      </c>
      <c r="G252" s="24">
        <f t="shared" si="6"/>
        <v>141.05000000000001</v>
      </c>
      <c r="H252" s="25">
        <f>'[1]Jacob Bros MOQ Parts Summary'!F239</f>
        <v>16.93</v>
      </c>
      <c r="I252" s="26">
        <f t="shared" si="7"/>
        <v>84.65</v>
      </c>
    </row>
    <row r="253" spans="2:9" x14ac:dyDescent="0.25">
      <c r="B253" s="22" t="str">
        <f>'[1]Jacob Bros MOQ Parts Summary'!B240</f>
        <v>AT441536</v>
      </c>
      <c r="C253" s="53" t="str">
        <f>'[1]Jacob Bros MOQ Parts Summary'!C240</f>
        <v>JD 325G, JD 333E</v>
      </c>
      <c r="D253" s="22" t="str">
        <f>'[1]Jacob Bros MOQ Parts Summary'!D240</f>
        <v>CABIN AIR FILTER</v>
      </c>
      <c r="E253" s="23">
        <f>'[1]Jacob Bros MOQ Parts Summary'!K240</f>
        <v>4</v>
      </c>
      <c r="F253" s="24">
        <f>'[1]Jacob Bros MOQ Parts Summary'!E240</f>
        <v>31.91</v>
      </c>
      <c r="G253" s="24">
        <f t="shared" si="6"/>
        <v>127.64</v>
      </c>
      <c r="H253" s="25">
        <f>'[1]Jacob Bros MOQ Parts Summary'!F240</f>
        <v>19.149999999999999</v>
      </c>
      <c r="I253" s="26">
        <f t="shared" si="7"/>
        <v>76.599999999999994</v>
      </c>
    </row>
    <row r="254" spans="2:9" x14ac:dyDescent="0.25">
      <c r="B254" s="22" t="str">
        <f>'[1]Jacob Bros MOQ Parts Summary'!B241</f>
        <v>AT332909</v>
      </c>
      <c r="C254" s="53" t="str">
        <f>'[1]Jacob Bros MOQ Parts Summary'!C241</f>
        <v>JD 329D, JD 333E</v>
      </c>
      <c r="D254" s="22" t="str">
        <f>'[1]Jacob Bros MOQ Parts Summary'!D241</f>
        <v>SECONDARY AIR FILTER</v>
      </c>
      <c r="E254" s="23">
        <f>'[1]Jacob Bros MOQ Parts Summary'!K241</f>
        <v>2</v>
      </c>
      <c r="F254" s="24">
        <f>'[1]Jacob Bros MOQ Parts Summary'!E241</f>
        <v>43.58</v>
      </c>
      <c r="G254" s="24">
        <f t="shared" si="6"/>
        <v>87.16</v>
      </c>
      <c r="H254" s="25">
        <f>'[1]Jacob Bros MOQ Parts Summary'!F241</f>
        <v>26.15</v>
      </c>
      <c r="I254" s="26">
        <f t="shared" si="7"/>
        <v>52.3</v>
      </c>
    </row>
    <row r="255" spans="2:9" x14ac:dyDescent="0.25">
      <c r="B255" s="22" t="str">
        <f>'[1]Jacob Bros MOQ Parts Summary'!B242</f>
        <v>AT396132</v>
      </c>
      <c r="C255" s="53" t="str">
        <f>'[1]Jacob Bros MOQ Parts Summary'!C242</f>
        <v>JD 329D, JD 333E</v>
      </c>
      <c r="D255" s="22" t="str">
        <f>'[1]Jacob Bros MOQ Parts Summary'!D242</f>
        <v>PRIMARY AIR FILTER</v>
      </c>
      <c r="E255" s="23">
        <f>'[1]Jacob Bros MOQ Parts Summary'!K242</f>
        <v>2</v>
      </c>
      <c r="F255" s="24">
        <f>'[1]Jacob Bros MOQ Parts Summary'!E242</f>
        <v>86.48</v>
      </c>
      <c r="G255" s="24">
        <f t="shared" si="6"/>
        <v>172.96</v>
      </c>
      <c r="H255" s="25">
        <f>'[1]Jacob Bros MOQ Parts Summary'!F242</f>
        <v>51.89</v>
      </c>
      <c r="I255" s="26">
        <f t="shared" si="7"/>
        <v>103.78</v>
      </c>
    </row>
    <row r="256" spans="2:9" ht="39" x14ac:dyDescent="0.25">
      <c r="B256" s="22" t="str">
        <f>'[1]Jacob Bros MOQ Parts Summary'!B243</f>
        <v>AT191102</v>
      </c>
      <c r="C256" s="53" t="str">
        <f>'[1]Jacob Bros MOQ Parts Summary'!C243</f>
        <v>JD 329D, JD 524K, JD 524L, JD 544G, JD 544K, JD 650J, JD 650K, JD 650P, JD 750K, JD 764HSD, JD 872G</v>
      </c>
      <c r="D256" s="22" t="str">
        <f>'[1]Jacob Bros MOQ Parts Summary'!D243</f>
        <v>CABIN AIR FILTER</v>
      </c>
      <c r="E256" s="23">
        <f>'[1]Jacob Bros MOQ Parts Summary'!K243</f>
        <v>17</v>
      </c>
      <c r="F256" s="24">
        <f>'[1]Jacob Bros MOQ Parts Summary'!E243</f>
        <v>26.54</v>
      </c>
      <c r="G256" s="24">
        <f t="shared" si="6"/>
        <v>451.18</v>
      </c>
      <c r="H256" s="25">
        <f>'[1]Jacob Bros MOQ Parts Summary'!F243</f>
        <v>15.92</v>
      </c>
      <c r="I256" s="26">
        <f t="shared" si="7"/>
        <v>270.64</v>
      </c>
    </row>
    <row r="257" spans="2:9" x14ac:dyDescent="0.25">
      <c r="B257" s="22" t="str">
        <f>'[1]Jacob Bros MOQ Parts Summary'!B244</f>
        <v>MIU802329</v>
      </c>
      <c r="C257" s="53" t="str">
        <f>'[1]Jacob Bros MOQ Parts Summary'!C244</f>
        <v>JD 333E</v>
      </c>
      <c r="D257" s="22" t="str">
        <f>'[1]Jacob Bros MOQ Parts Summary'!D244</f>
        <v>DOC</v>
      </c>
      <c r="E257" s="23">
        <f>'[1]Jacob Bros MOQ Parts Summary'!K244</f>
        <v>1</v>
      </c>
      <c r="F257" s="24">
        <f>'[1]Jacob Bros MOQ Parts Summary'!E244</f>
        <v>5040.8900000000003</v>
      </c>
      <c r="G257" s="24">
        <f t="shared" si="6"/>
        <v>5040.8900000000003</v>
      </c>
      <c r="H257" s="25">
        <f>'[1]Jacob Bros MOQ Parts Summary'!F244</f>
        <v>3024.53</v>
      </c>
      <c r="I257" s="26">
        <f t="shared" si="7"/>
        <v>3024.53</v>
      </c>
    </row>
    <row r="258" spans="2:9" x14ac:dyDescent="0.25">
      <c r="B258" s="22" t="str">
        <f>'[1]Jacob Bros MOQ Parts Summary'!B245</f>
        <v>MIU802332</v>
      </c>
      <c r="C258" s="53" t="str">
        <f>'[1]Jacob Bros MOQ Parts Summary'!C245</f>
        <v>JD 333E</v>
      </c>
      <c r="D258" s="22" t="str">
        <f>'[1]Jacob Bros MOQ Parts Summary'!D245</f>
        <v>DPF</v>
      </c>
      <c r="E258" s="23">
        <f>'[1]Jacob Bros MOQ Parts Summary'!K245</f>
        <v>1</v>
      </c>
      <c r="F258" s="24">
        <f>'[1]Jacob Bros MOQ Parts Summary'!E245</f>
        <v>2358.89</v>
      </c>
      <c r="G258" s="24">
        <f t="shared" si="6"/>
        <v>2358.89</v>
      </c>
      <c r="H258" s="25">
        <f>'[1]Jacob Bros MOQ Parts Summary'!F245</f>
        <v>1415.33</v>
      </c>
      <c r="I258" s="26">
        <f t="shared" si="7"/>
        <v>1415.33</v>
      </c>
    </row>
    <row r="259" spans="2:9" x14ac:dyDescent="0.25">
      <c r="B259" s="22" t="str">
        <f>'[1]Jacob Bros MOQ Parts Summary'!B246</f>
        <v>MIU802334</v>
      </c>
      <c r="C259" s="53" t="str">
        <f>'[1]Jacob Bros MOQ Parts Summary'!C246</f>
        <v>JD 333E</v>
      </c>
      <c r="D259" s="22" t="str">
        <f>'[1]Jacob Bros MOQ Parts Summary'!D246</f>
        <v>DPF OUTLET FLANGE</v>
      </c>
      <c r="E259" s="23">
        <f>'[1]Jacob Bros MOQ Parts Summary'!K246</f>
        <v>1</v>
      </c>
      <c r="F259" s="24">
        <f>'[1]Jacob Bros MOQ Parts Summary'!E246</f>
        <v>326.52</v>
      </c>
      <c r="G259" s="24">
        <f t="shared" si="6"/>
        <v>326.52</v>
      </c>
      <c r="H259" s="25">
        <f>'[1]Jacob Bros MOQ Parts Summary'!F246</f>
        <v>195.91</v>
      </c>
      <c r="I259" s="26">
        <f t="shared" si="7"/>
        <v>195.91</v>
      </c>
    </row>
    <row r="260" spans="2:9" x14ac:dyDescent="0.25">
      <c r="B260" s="22">
        <f>'[1]Jacob Bros MOQ Parts Summary'!B247</f>
        <v>8982389750</v>
      </c>
      <c r="C260" s="53" t="str">
        <f>'[1]Jacob Bros MOQ Parts Summary'!C247</f>
        <v>JD 345GLC</v>
      </c>
      <c r="D260" s="22" t="str">
        <f>'[1]Jacob Bros MOQ Parts Summary'!D247</f>
        <v>DOC FILTER</v>
      </c>
      <c r="E260" s="23">
        <f>'[1]Jacob Bros MOQ Parts Summary'!K247</f>
        <v>3</v>
      </c>
      <c r="F260" s="24">
        <f>'[1]Jacob Bros MOQ Parts Summary'!E247</f>
        <v>8629.58</v>
      </c>
      <c r="G260" s="24">
        <f t="shared" si="6"/>
        <v>25888.74</v>
      </c>
      <c r="H260" s="25">
        <f>'[1]Jacob Bros MOQ Parts Summary'!F247</f>
        <v>5177.75</v>
      </c>
      <c r="I260" s="26">
        <f t="shared" si="7"/>
        <v>15533.25</v>
      </c>
    </row>
    <row r="261" spans="2:9" x14ac:dyDescent="0.25">
      <c r="B261" s="22">
        <f>'[1]Jacob Bros MOQ Parts Summary'!B248</f>
        <v>8982705560</v>
      </c>
      <c r="C261" s="53" t="str">
        <f>'[1]Jacob Bros MOQ Parts Summary'!C248</f>
        <v>JD 345GLC</v>
      </c>
      <c r="D261" s="22" t="str">
        <f>'[1]Jacob Bros MOQ Parts Summary'!D248</f>
        <v xml:space="preserve">DOC </v>
      </c>
      <c r="E261" s="23">
        <f>'[1]Jacob Bros MOQ Parts Summary'!K248</f>
        <v>3</v>
      </c>
      <c r="F261" s="24">
        <f>'[1]Jacob Bros MOQ Parts Summary'!E248</f>
        <v>8813.74</v>
      </c>
      <c r="G261" s="24">
        <f t="shared" si="6"/>
        <v>26441.22</v>
      </c>
      <c r="H261" s="25">
        <f>'[1]Jacob Bros MOQ Parts Summary'!F248</f>
        <v>5288.24</v>
      </c>
      <c r="I261" s="26">
        <f t="shared" si="7"/>
        <v>15864.72</v>
      </c>
    </row>
    <row r="262" spans="2:9" x14ac:dyDescent="0.25">
      <c r="B262" s="22">
        <f>'[1]Jacob Bros MOQ Parts Summary'!B249</f>
        <v>8983245680</v>
      </c>
      <c r="C262" s="53" t="str">
        <f>'[1]Jacob Bros MOQ Parts Summary'!C249</f>
        <v>JD 345GLC</v>
      </c>
      <c r="D262" s="22" t="str">
        <f>'[1]Jacob Bros MOQ Parts Summary'!D249</f>
        <v xml:space="preserve">MUFFLER </v>
      </c>
      <c r="E262" s="23">
        <f>'[1]Jacob Bros MOQ Parts Summary'!K249</f>
        <v>3</v>
      </c>
      <c r="F262" s="24">
        <f>'[1]Jacob Bros MOQ Parts Summary'!E249</f>
        <v>1335.29</v>
      </c>
      <c r="G262" s="24">
        <f t="shared" si="6"/>
        <v>4005.87</v>
      </c>
      <c r="H262" s="25">
        <f>'[1]Jacob Bros MOQ Parts Summary'!F249</f>
        <v>801.17</v>
      </c>
      <c r="I262" s="26">
        <f t="shared" si="7"/>
        <v>2403.5100000000002</v>
      </c>
    </row>
    <row r="263" spans="2:9" x14ac:dyDescent="0.25">
      <c r="B263" s="22" t="str">
        <f>'[1]Jacob Bros MOQ Parts Summary'!B250</f>
        <v>FYA00075878</v>
      </c>
      <c r="C263" s="53" t="str">
        <f>'[1]Jacob Bros MOQ Parts Summary'!C250</f>
        <v>JD 345GLC</v>
      </c>
      <c r="D263" s="22" t="str">
        <f>'[1]Jacob Bros MOQ Parts Summary'!D250</f>
        <v>DEF FILTER</v>
      </c>
      <c r="E263" s="23">
        <f>'[1]Jacob Bros MOQ Parts Summary'!K250</f>
        <v>3</v>
      </c>
      <c r="F263" s="24">
        <f>'[1]Jacob Bros MOQ Parts Summary'!E250</f>
        <v>199.56</v>
      </c>
      <c r="G263" s="24">
        <f t="shared" si="6"/>
        <v>598.67999999999995</v>
      </c>
      <c r="H263" s="25">
        <f>'[1]Jacob Bros MOQ Parts Summary'!F250</f>
        <v>119.74</v>
      </c>
      <c r="I263" s="26">
        <f t="shared" si="7"/>
        <v>359.22</v>
      </c>
    </row>
    <row r="264" spans="2:9" x14ac:dyDescent="0.25">
      <c r="B264" s="22" t="str">
        <f>'[1]Jacob Bros MOQ Parts Summary'!B251</f>
        <v>FYA00001490R</v>
      </c>
      <c r="C264" s="53" t="str">
        <f>'[1]Jacob Bros MOQ Parts Summary'!C251</f>
        <v>JD 345GLC, JD 350GLC, JD 470GLC</v>
      </c>
      <c r="D264" s="22" t="str">
        <f>'[1]Jacob Bros MOQ Parts Summary'!D251</f>
        <v>CABIN AIR FILTER</v>
      </c>
      <c r="E264" s="23">
        <f>'[1]Jacob Bros MOQ Parts Summary'!K251</f>
        <v>6</v>
      </c>
      <c r="F264" s="24">
        <f>'[1]Jacob Bros MOQ Parts Summary'!E251</f>
        <v>67.33</v>
      </c>
      <c r="G264" s="24">
        <f t="shared" si="6"/>
        <v>403.98</v>
      </c>
      <c r="H264" s="25">
        <f>'[1]Jacob Bros MOQ Parts Summary'!F251</f>
        <v>40.4</v>
      </c>
      <c r="I264" s="26">
        <f t="shared" si="7"/>
        <v>242.4</v>
      </c>
    </row>
    <row r="265" spans="2:9" x14ac:dyDescent="0.25">
      <c r="B265" s="22" t="str">
        <f>'[1]Jacob Bros MOQ Parts Summary'!B252</f>
        <v>AT175223</v>
      </c>
      <c r="C265" s="53" t="str">
        <f>'[1]Jacob Bros MOQ Parts Summary'!C252</f>
        <v>JD 345GLC, JD 872G</v>
      </c>
      <c r="D265" s="22" t="str">
        <f>'[1]Jacob Bros MOQ Parts Summary'!D252</f>
        <v>PRIMARY AIR FILTER</v>
      </c>
      <c r="E265" s="23">
        <f>'[1]Jacob Bros MOQ Parts Summary'!K252</f>
        <v>4</v>
      </c>
      <c r="F265" s="24">
        <f>'[1]Jacob Bros MOQ Parts Summary'!E252</f>
        <v>154.19999999999999</v>
      </c>
      <c r="G265" s="24">
        <f t="shared" si="6"/>
        <v>616.79999999999995</v>
      </c>
      <c r="H265" s="25">
        <f>'[1]Jacob Bros MOQ Parts Summary'!F252</f>
        <v>92.52</v>
      </c>
      <c r="I265" s="26">
        <f t="shared" si="7"/>
        <v>370.08</v>
      </c>
    </row>
    <row r="266" spans="2:9" x14ac:dyDescent="0.25">
      <c r="B266" s="22" t="str">
        <f>'[1]Jacob Bros MOQ Parts Summary'!B253</f>
        <v>AT175224</v>
      </c>
      <c r="C266" s="53" t="str">
        <f>'[1]Jacob Bros MOQ Parts Summary'!C253</f>
        <v>JD 345GLC, JD 872G</v>
      </c>
      <c r="D266" s="22" t="str">
        <f>'[1]Jacob Bros MOQ Parts Summary'!D253</f>
        <v>SECONDARY AIR FILTER</v>
      </c>
      <c r="E266" s="23">
        <f>'[1]Jacob Bros MOQ Parts Summary'!K253</f>
        <v>4</v>
      </c>
      <c r="F266" s="24">
        <f>'[1]Jacob Bros MOQ Parts Summary'!E253</f>
        <v>83.74</v>
      </c>
      <c r="G266" s="24">
        <f t="shared" si="6"/>
        <v>334.96</v>
      </c>
      <c r="H266" s="25">
        <f>'[1]Jacob Bros MOQ Parts Summary'!F253</f>
        <v>50.24</v>
      </c>
      <c r="I266" s="26">
        <f t="shared" si="7"/>
        <v>200.96</v>
      </c>
    </row>
    <row r="267" spans="2:9" x14ac:dyDescent="0.25">
      <c r="B267" s="22" t="str">
        <f>'[1]Jacob Bros MOQ Parts Summary'!B254</f>
        <v>4S00686R</v>
      </c>
      <c r="C267" s="53" t="str">
        <f>'[1]Jacob Bros MOQ Parts Summary'!C254</f>
        <v>JD 345GLC, JD350GLC, JD 470GLC</v>
      </c>
      <c r="D267" s="22" t="str">
        <f>'[1]Jacob Bros MOQ Parts Summary'!D254</f>
        <v>CABIN AIR FILTER</v>
      </c>
      <c r="E267" s="23">
        <f>'[1]Jacob Bros MOQ Parts Summary'!K254</f>
        <v>6</v>
      </c>
      <c r="F267" s="24">
        <f>'[1]Jacob Bros MOQ Parts Summary'!E254</f>
        <v>97.18</v>
      </c>
      <c r="G267" s="24">
        <f t="shared" si="6"/>
        <v>583.08000000000004</v>
      </c>
      <c r="H267" s="25">
        <f>'[1]Jacob Bros MOQ Parts Summary'!F254</f>
        <v>58.31</v>
      </c>
      <c r="I267" s="26">
        <f t="shared" si="7"/>
        <v>349.86</v>
      </c>
    </row>
    <row r="268" spans="2:9" x14ac:dyDescent="0.25">
      <c r="B268" s="22" t="str">
        <f>'[1]Jacob Bros MOQ Parts Summary'!B255</f>
        <v>AT330978</v>
      </c>
      <c r="C268" s="53" t="str">
        <f>'[1]Jacob Bros MOQ Parts Summary'!C255</f>
        <v>JD 350GLC</v>
      </c>
      <c r="D268" s="22" t="str">
        <f>'[1]Jacob Bros MOQ Parts Summary'!D255</f>
        <v>PRIMARY AIR FILTER</v>
      </c>
      <c r="E268" s="23">
        <f>'[1]Jacob Bros MOQ Parts Summary'!K255</f>
        <v>1</v>
      </c>
      <c r="F268" s="24">
        <f>'[1]Jacob Bros MOQ Parts Summary'!E255</f>
        <v>156.04</v>
      </c>
      <c r="G268" s="24">
        <f t="shared" si="6"/>
        <v>156.04</v>
      </c>
      <c r="H268" s="25">
        <f>'[1]Jacob Bros MOQ Parts Summary'!F255</f>
        <v>93.62</v>
      </c>
      <c r="I268" s="26">
        <f t="shared" si="7"/>
        <v>93.62</v>
      </c>
    </row>
    <row r="269" spans="2:9" x14ac:dyDescent="0.25">
      <c r="B269" s="22" t="str">
        <f>'[1]Jacob Bros MOQ Parts Summary'!B256</f>
        <v>AT330980</v>
      </c>
      <c r="C269" s="53" t="str">
        <f>'[1]Jacob Bros MOQ Parts Summary'!C256</f>
        <v>JD 350GLC</v>
      </c>
      <c r="D269" s="22" t="str">
        <f>'[1]Jacob Bros MOQ Parts Summary'!D256</f>
        <v>SECONDARY AIR FILTER</v>
      </c>
      <c r="E269" s="23">
        <f>'[1]Jacob Bros MOQ Parts Summary'!K256</f>
        <v>1</v>
      </c>
      <c r="F269" s="24">
        <f>'[1]Jacob Bros MOQ Parts Summary'!E256</f>
        <v>89.27</v>
      </c>
      <c r="G269" s="24">
        <f t="shared" si="6"/>
        <v>89.27</v>
      </c>
      <c r="H269" s="25">
        <f>'[1]Jacob Bros MOQ Parts Summary'!F256</f>
        <v>53.56</v>
      </c>
      <c r="I269" s="26">
        <f t="shared" si="7"/>
        <v>53.56</v>
      </c>
    </row>
    <row r="270" spans="2:9" x14ac:dyDescent="0.25">
      <c r="B270" s="22" t="str">
        <f>'[1]Jacob Bros MOQ Parts Summary'!B257</f>
        <v>DZ100484</v>
      </c>
      <c r="C270" s="53" t="str">
        <f>'[1]Jacob Bros MOQ Parts Summary'!C257</f>
        <v>JD 350GLC</v>
      </c>
      <c r="D270" s="22" t="str">
        <f>'[1]Jacob Bros MOQ Parts Summary'!D257</f>
        <v>DOC FILTER</v>
      </c>
      <c r="E270" s="23">
        <f>'[1]Jacob Bros MOQ Parts Summary'!K257</f>
        <v>1</v>
      </c>
      <c r="F270" s="24">
        <f>'[1]Jacob Bros MOQ Parts Summary'!E257</f>
        <v>5576.11</v>
      </c>
      <c r="G270" s="24">
        <f t="shared" si="6"/>
        <v>5576.11</v>
      </c>
      <c r="H270" s="25">
        <f>'[1]Jacob Bros MOQ Parts Summary'!F257</f>
        <v>3345.67</v>
      </c>
      <c r="I270" s="26">
        <f t="shared" si="7"/>
        <v>3345.67</v>
      </c>
    </row>
    <row r="271" spans="2:9" x14ac:dyDescent="0.25">
      <c r="B271" s="22" t="str">
        <f>'[1]Jacob Bros MOQ Parts Summary'!B258</f>
        <v>DZ102229</v>
      </c>
      <c r="C271" s="53" t="str">
        <f>'[1]Jacob Bros MOQ Parts Summary'!C258</f>
        <v>JD 350GLC</v>
      </c>
      <c r="D271" s="22" t="str">
        <f>'[1]Jacob Bros MOQ Parts Summary'!D258</f>
        <v xml:space="preserve">DOC </v>
      </c>
      <c r="E271" s="23">
        <f>'[1]Jacob Bros MOQ Parts Summary'!K258</f>
        <v>1</v>
      </c>
      <c r="F271" s="24">
        <f>'[1]Jacob Bros MOQ Parts Summary'!E258</f>
        <v>8450.49</v>
      </c>
      <c r="G271" s="24">
        <f t="shared" si="6"/>
        <v>8450.49</v>
      </c>
      <c r="H271" s="25">
        <f>'[1]Jacob Bros MOQ Parts Summary'!F258</f>
        <v>5070.29</v>
      </c>
      <c r="I271" s="26">
        <f t="shared" si="7"/>
        <v>5070.29</v>
      </c>
    </row>
    <row r="272" spans="2:9" x14ac:dyDescent="0.25">
      <c r="B272" s="22" t="str">
        <f>'[1]Jacob Bros MOQ Parts Summary'!B259</f>
        <v>DZ102230</v>
      </c>
      <c r="C272" s="53" t="str">
        <f>'[1]Jacob Bros MOQ Parts Summary'!C259</f>
        <v>JD 350GLC</v>
      </c>
      <c r="D272" s="22" t="str">
        <f>'[1]Jacob Bros MOQ Parts Summary'!D259</f>
        <v xml:space="preserve">MUFFLER </v>
      </c>
      <c r="E272" s="23">
        <f>'[1]Jacob Bros MOQ Parts Summary'!K259</f>
        <v>1</v>
      </c>
      <c r="F272" s="24">
        <f>'[1]Jacob Bros MOQ Parts Summary'!E259</f>
        <v>4144.84</v>
      </c>
      <c r="G272" s="24">
        <f t="shared" ref="G272:G335" si="8">ROUND(E272*F272,2)</f>
        <v>4144.84</v>
      </c>
      <c r="H272" s="25">
        <f>'[1]Jacob Bros MOQ Parts Summary'!F259</f>
        <v>2486.9</v>
      </c>
      <c r="I272" s="26">
        <f t="shared" ref="I272:I335" si="9">ROUND(E272*H272,2)</f>
        <v>2486.9</v>
      </c>
    </row>
    <row r="273" spans="2:9" ht="26.25" x14ac:dyDescent="0.25">
      <c r="B273" s="22" t="str">
        <f>'[1]Jacob Bros MOQ Parts Summary'!B260</f>
        <v>DZ114640</v>
      </c>
      <c r="C273" s="53" t="str">
        <f>'[1]Jacob Bros MOQ Parts Summary'!C260</f>
        <v>JD 350GLC, JD470GLC, JD 524L, JD 544G, JD 650K, JD 650P, JD 700L, JD 750K</v>
      </c>
      <c r="D273" s="22" t="str">
        <f>'[1]Jacob Bros MOQ Parts Summary'!D260</f>
        <v>DEF DOSING FILTER</v>
      </c>
      <c r="E273" s="23">
        <f>'[1]Jacob Bros MOQ Parts Summary'!K260</f>
        <v>9</v>
      </c>
      <c r="F273" s="24">
        <f>'[1]Jacob Bros MOQ Parts Summary'!E260</f>
        <v>184.64</v>
      </c>
      <c r="G273" s="24">
        <f t="shared" si="8"/>
        <v>1661.76</v>
      </c>
      <c r="H273" s="25">
        <f>'[1]Jacob Bros MOQ Parts Summary'!F260</f>
        <v>110.78</v>
      </c>
      <c r="I273" s="26">
        <f t="shared" si="9"/>
        <v>997.02</v>
      </c>
    </row>
    <row r="274" spans="2:9" x14ac:dyDescent="0.25">
      <c r="B274" s="22">
        <f>'[1]Jacob Bros MOQ Parts Summary'!B261</f>
        <v>4673287</v>
      </c>
      <c r="C274" s="53" t="str">
        <f>'[1]Jacob Bros MOQ Parts Summary'!C261</f>
        <v>JD 35P, JD 50G</v>
      </c>
      <c r="D274" s="22" t="str">
        <f>'[1]Jacob Bros MOQ Parts Summary'!D261</f>
        <v>CABIN AIR FILTER</v>
      </c>
      <c r="E274" s="23">
        <f>'[1]Jacob Bros MOQ Parts Summary'!K261</f>
        <v>2</v>
      </c>
      <c r="F274" s="24">
        <f>'[1]Jacob Bros MOQ Parts Summary'!E261</f>
        <v>76.56</v>
      </c>
      <c r="G274" s="24">
        <f t="shared" si="8"/>
        <v>153.12</v>
      </c>
      <c r="H274" s="25">
        <f>'[1]Jacob Bros MOQ Parts Summary'!F261</f>
        <v>45.94</v>
      </c>
      <c r="I274" s="26">
        <f t="shared" si="9"/>
        <v>91.88</v>
      </c>
    </row>
    <row r="275" spans="2:9" x14ac:dyDescent="0.25">
      <c r="B275" s="22" t="str">
        <f>'[1]Jacob Bros MOQ Parts Summary'!B262</f>
        <v>AT542144</v>
      </c>
      <c r="C275" s="53" t="str">
        <f>'[1]Jacob Bros MOQ Parts Summary'!C262</f>
        <v>JD 35P, JD 50G</v>
      </c>
      <c r="D275" s="22" t="str">
        <f>'[1]Jacob Bros MOQ Parts Summary'!D262</f>
        <v>SECONDARY AIR FILTER</v>
      </c>
      <c r="E275" s="23">
        <f>'[1]Jacob Bros MOQ Parts Summary'!K262</f>
        <v>2</v>
      </c>
      <c r="F275" s="24">
        <f>'[1]Jacob Bros MOQ Parts Summary'!E262</f>
        <v>46.34</v>
      </c>
      <c r="G275" s="24">
        <f t="shared" si="8"/>
        <v>92.68</v>
      </c>
      <c r="H275" s="25">
        <f>'[1]Jacob Bros MOQ Parts Summary'!F262</f>
        <v>27.8</v>
      </c>
      <c r="I275" s="26">
        <f t="shared" si="9"/>
        <v>55.6</v>
      </c>
    </row>
    <row r="276" spans="2:9" x14ac:dyDescent="0.25">
      <c r="B276" s="22" t="str">
        <f>'[1]Jacob Bros MOQ Parts Summary'!B263</f>
        <v>FYD00001540R</v>
      </c>
      <c r="C276" s="53" t="str">
        <f>'[1]Jacob Bros MOQ Parts Summary'!C263</f>
        <v>JD 35P, JD 50G</v>
      </c>
      <c r="D276" s="22" t="str">
        <f>'[1]Jacob Bros MOQ Parts Summary'!D263</f>
        <v>PRIMARY AIR FILTER</v>
      </c>
      <c r="E276" s="23">
        <f>'[1]Jacob Bros MOQ Parts Summary'!K263</f>
        <v>2</v>
      </c>
      <c r="F276" s="24">
        <f>'[1]Jacob Bros MOQ Parts Summary'!E263</f>
        <v>83.86</v>
      </c>
      <c r="G276" s="24">
        <f t="shared" si="8"/>
        <v>167.72</v>
      </c>
      <c r="H276" s="25">
        <f>'[1]Jacob Bros MOQ Parts Summary'!F263</f>
        <v>50.32</v>
      </c>
      <c r="I276" s="26">
        <f t="shared" si="9"/>
        <v>100.64</v>
      </c>
    </row>
    <row r="277" spans="2:9" x14ac:dyDescent="0.25">
      <c r="B277" s="22">
        <f>'[1]Jacob Bros MOQ Parts Summary'!B264</f>
        <v>4684045</v>
      </c>
      <c r="C277" s="53" t="str">
        <f>'[1]Jacob Bros MOQ Parts Summary'!C264</f>
        <v>JD 35P, JD 50G, JD 75P</v>
      </c>
      <c r="D277" s="22" t="str">
        <f>'[1]Jacob Bros MOQ Parts Summary'!D264</f>
        <v>CABIN AIR FILTER</v>
      </c>
      <c r="E277" s="23">
        <f>'[1]Jacob Bros MOQ Parts Summary'!K264</f>
        <v>3</v>
      </c>
      <c r="F277" s="24">
        <f>'[1]Jacob Bros MOQ Parts Summary'!E264</f>
        <v>70.73</v>
      </c>
      <c r="G277" s="24">
        <f t="shared" si="8"/>
        <v>212.19</v>
      </c>
      <c r="H277" s="25">
        <f>'[1]Jacob Bros MOQ Parts Summary'!F264</f>
        <v>42.44</v>
      </c>
      <c r="I277" s="26">
        <f t="shared" si="9"/>
        <v>127.32</v>
      </c>
    </row>
    <row r="278" spans="2:9" x14ac:dyDescent="0.25">
      <c r="B278" s="22" t="str">
        <f>'[1]Jacob Bros MOQ Parts Summary'!B265</f>
        <v>AT308575</v>
      </c>
      <c r="C278" s="53" t="str">
        <f>'[1]Jacob Bros MOQ Parts Summary'!C265</f>
        <v>JD 470GLC</v>
      </c>
      <c r="D278" s="22" t="str">
        <f>'[1]Jacob Bros MOQ Parts Summary'!D265</f>
        <v>PRIMARY AIR FILTER</v>
      </c>
      <c r="E278" s="23">
        <f>'[1]Jacob Bros MOQ Parts Summary'!K265</f>
        <v>2</v>
      </c>
      <c r="F278" s="24">
        <f>'[1]Jacob Bros MOQ Parts Summary'!E265</f>
        <v>204.94</v>
      </c>
      <c r="G278" s="24">
        <f t="shared" si="8"/>
        <v>409.88</v>
      </c>
      <c r="H278" s="25">
        <f>'[1]Jacob Bros MOQ Parts Summary'!F265</f>
        <v>122.96</v>
      </c>
      <c r="I278" s="26">
        <f t="shared" si="9"/>
        <v>245.92</v>
      </c>
    </row>
    <row r="279" spans="2:9" x14ac:dyDescent="0.25">
      <c r="B279" s="22" t="str">
        <f>'[1]Jacob Bros MOQ Parts Summary'!B266</f>
        <v>DZ100175</v>
      </c>
      <c r="C279" s="53" t="str">
        <f>'[1]Jacob Bros MOQ Parts Summary'!C266</f>
        <v>JD 470GLC</v>
      </c>
      <c r="D279" s="22" t="str">
        <f>'[1]Jacob Bros MOQ Parts Summary'!D266</f>
        <v>DOC FILTER</v>
      </c>
      <c r="E279" s="23">
        <f>'[1]Jacob Bros MOQ Parts Summary'!K266</f>
        <v>2</v>
      </c>
      <c r="F279" s="24">
        <f>'[1]Jacob Bros MOQ Parts Summary'!E266</f>
        <v>10466.91</v>
      </c>
      <c r="G279" s="24">
        <f t="shared" si="8"/>
        <v>20933.82</v>
      </c>
      <c r="H279" s="25">
        <f>'[1]Jacob Bros MOQ Parts Summary'!F266</f>
        <v>6280.15</v>
      </c>
      <c r="I279" s="26">
        <f t="shared" si="9"/>
        <v>12560.3</v>
      </c>
    </row>
    <row r="280" spans="2:9" x14ac:dyDescent="0.25">
      <c r="B280" s="22" t="str">
        <f>'[1]Jacob Bros MOQ Parts Summary'!B267</f>
        <v>DZ101400</v>
      </c>
      <c r="C280" s="53" t="str">
        <f>'[1]Jacob Bros MOQ Parts Summary'!C267</f>
        <v>JD 470GLC</v>
      </c>
      <c r="D280" s="22" t="str">
        <f>'[1]Jacob Bros MOQ Parts Summary'!D267</f>
        <v xml:space="preserve">MUFFLER </v>
      </c>
      <c r="E280" s="23">
        <f>'[1]Jacob Bros MOQ Parts Summary'!K267</f>
        <v>2</v>
      </c>
      <c r="F280" s="24">
        <f>'[1]Jacob Bros MOQ Parts Summary'!E267</f>
        <v>2889.86</v>
      </c>
      <c r="G280" s="24">
        <f t="shared" si="8"/>
        <v>5779.72</v>
      </c>
      <c r="H280" s="25">
        <f>'[1]Jacob Bros MOQ Parts Summary'!F267</f>
        <v>1733.92</v>
      </c>
      <c r="I280" s="26">
        <f t="shared" si="9"/>
        <v>3467.84</v>
      </c>
    </row>
    <row r="281" spans="2:9" x14ac:dyDescent="0.25">
      <c r="B281" s="22" t="str">
        <f>'[1]Jacob Bros MOQ Parts Summary'!B268</f>
        <v>DZ115619</v>
      </c>
      <c r="C281" s="53" t="str">
        <f>'[1]Jacob Bros MOQ Parts Summary'!C268</f>
        <v>JD 470GLC</v>
      </c>
      <c r="D281" s="22" t="str">
        <f>'[1]Jacob Bros MOQ Parts Summary'!D268</f>
        <v xml:space="preserve">DOC </v>
      </c>
      <c r="E281" s="23">
        <f>'[1]Jacob Bros MOQ Parts Summary'!K268</f>
        <v>2</v>
      </c>
      <c r="F281" s="24">
        <f>'[1]Jacob Bros MOQ Parts Summary'!E268</f>
        <v>9809.7000000000007</v>
      </c>
      <c r="G281" s="24">
        <f t="shared" si="8"/>
        <v>19619.400000000001</v>
      </c>
      <c r="H281" s="25">
        <f>'[1]Jacob Bros MOQ Parts Summary'!F268</f>
        <v>5885.82</v>
      </c>
      <c r="I281" s="26">
        <f t="shared" si="9"/>
        <v>11771.64</v>
      </c>
    </row>
    <row r="282" spans="2:9" x14ac:dyDescent="0.25">
      <c r="B282" s="22" t="str">
        <f>'[1]Jacob Bros MOQ Parts Summary'!B269</f>
        <v>TT220747</v>
      </c>
      <c r="C282" s="53" t="str">
        <f>'[1]Jacob Bros MOQ Parts Summary'!C269</f>
        <v>JD 470GLC</v>
      </c>
      <c r="D282" s="22" t="str">
        <f>'[1]Jacob Bros MOQ Parts Summary'!D269</f>
        <v>SECONDARY AIR FILTER</v>
      </c>
      <c r="E282" s="23">
        <f>'[1]Jacob Bros MOQ Parts Summary'!K269</f>
        <v>2</v>
      </c>
      <c r="F282" s="24">
        <f>'[1]Jacob Bros MOQ Parts Summary'!E269</f>
        <v>124.26</v>
      </c>
      <c r="G282" s="24">
        <f t="shared" si="8"/>
        <v>248.52</v>
      </c>
      <c r="H282" s="25">
        <f>'[1]Jacob Bros MOQ Parts Summary'!F269</f>
        <v>74.56</v>
      </c>
      <c r="I282" s="26">
        <f t="shared" si="9"/>
        <v>149.12</v>
      </c>
    </row>
    <row r="283" spans="2:9" x14ac:dyDescent="0.25">
      <c r="B283" s="22" t="str">
        <f>'[1]Jacob Bros MOQ Parts Summary'!B270</f>
        <v>DZ124403</v>
      </c>
      <c r="C283" s="53" t="str">
        <f>'[1]Jacob Bros MOQ Parts Summary'!C270</f>
        <v>JD 470GLC, JD 544G</v>
      </c>
      <c r="D283" s="22" t="str">
        <f>'[1]Jacob Bros MOQ Parts Summary'!D270</f>
        <v>DEF FILTER</v>
      </c>
      <c r="E283" s="23">
        <f>'[1]Jacob Bros MOQ Parts Summary'!K270</f>
        <v>4</v>
      </c>
      <c r="F283" s="24">
        <f>'[1]Jacob Bros MOQ Parts Summary'!E270</f>
        <v>109.65</v>
      </c>
      <c r="G283" s="24">
        <f t="shared" si="8"/>
        <v>438.6</v>
      </c>
      <c r="H283" s="25">
        <f>'[1]Jacob Bros MOQ Parts Summary'!F270</f>
        <v>65.790000000000006</v>
      </c>
      <c r="I283" s="26">
        <f t="shared" si="9"/>
        <v>263.16000000000003</v>
      </c>
    </row>
    <row r="284" spans="2:9" x14ac:dyDescent="0.25">
      <c r="B284" s="22" t="str">
        <f>'[1]Jacob Bros MOQ Parts Summary'!B271</f>
        <v>MIA885596</v>
      </c>
      <c r="C284" s="53" t="str">
        <f>'[1]Jacob Bros MOQ Parts Summary'!C271</f>
        <v>JD 50G</v>
      </c>
      <c r="D284" s="22" t="str">
        <f>'[1]Jacob Bros MOQ Parts Summary'!D271</f>
        <v>DPF KIT</v>
      </c>
      <c r="E284" s="23">
        <f>'[1]Jacob Bros MOQ Parts Summary'!K271</f>
        <v>1</v>
      </c>
      <c r="F284" s="24">
        <f>'[1]Jacob Bros MOQ Parts Summary'!E271</f>
        <v>3323.58</v>
      </c>
      <c r="G284" s="24">
        <f t="shared" si="8"/>
        <v>3323.58</v>
      </c>
      <c r="H284" s="25">
        <f>'[1]Jacob Bros MOQ Parts Summary'!F271</f>
        <v>1994.15</v>
      </c>
      <c r="I284" s="26">
        <f t="shared" si="9"/>
        <v>1994.15</v>
      </c>
    </row>
    <row r="285" spans="2:9" ht="26.25" x14ac:dyDescent="0.25">
      <c r="B285" s="22" t="str">
        <f>'[1]Jacob Bros MOQ Parts Summary'!B272</f>
        <v>AT307501</v>
      </c>
      <c r="C285" s="53" t="str">
        <f>'[1]Jacob Bros MOQ Parts Summary'!C272</f>
        <v>JD 524K, JD 524L JD 544K, JD 764HSD, JD 872G</v>
      </c>
      <c r="D285" s="22" t="str">
        <f>'[1]Jacob Bros MOQ Parts Summary'!D272</f>
        <v>CABIN AIR FILTER</v>
      </c>
      <c r="E285" s="23">
        <f>'[1]Jacob Bros MOQ Parts Summary'!K272</f>
        <v>6</v>
      </c>
      <c r="F285" s="24">
        <f>'[1]Jacob Bros MOQ Parts Summary'!E272</f>
        <v>21.03</v>
      </c>
      <c r="G285" s="24">
        <f t="shared" si="8"/>
        <v>126.18</v>
      </c>
      <c r="H285" s="25">
        <f>'[1]Jacob Bros MOQ Parts Summary'!F272</f>
        <v>12.62</v>
      </c>
      <c r="I285" s="26">
        <f t="shared" si="9"/>
        <v>75.72</v>
      </c>
    </row>
    <row r="286" spans="2:9" x14ac:dyDescent="0.25">
      <c r="B286" s="22" t="str">
        <f>'[1]Jacob Bros MOQ Parts Summary'!B273</f>
        <v>AT300487</v>
      </c>
      <c r="C286" s="53" t="str">
        <f>'[1]Jacob Bros MOQ Parts Summary'!C273</f>
        <v>JD 524K, JD 544K, JD 700L, JD 764HSD</v>
      </c>
      <c r="D286" s="22" t="str">
        <f>'[1]Jacob Bros MOQ Parts Summary'!D273</f>
        <v>PRIMARY AIR FILTER</v>
      </c>
      <c r="E286" s="23">
        <f>'[1]Jacob Bros MOQ Parts Summary'!K273</f>
        <v>4</v>
      </c>
      <c r="F286" s="24">
        <f>'[1]Jacob Bros MOQ Parts Summary'!E273</f>
        <v>104.94</v>
      </c>
      <c r="G286" s="24">
        <f t="shared" si="8"/>
        <v>419.76</v>
      </c>
      <c r="H286" s="25">
        <f>'[1]Jacob Bros MOQ Parts Summary'!F273</f>
        <v>62.96</v>
      </c>
      <c r="I286" s="26">
        <f t="shared" si="9"/>
        <v>251.84</v>
      </c>
    </row>
    <row r="287" spans="2:9" x14ac:dyDescent="0.25">
      <c r="B287" s="22" t="str">
        <f>'[1]Jacob Bros MOQ Parts Summary'!B274</f>
        <v>AT314583</v>
      </c>
      <c r="C287" s="53" t="str">
        <f>'[1]Jacob Bros MOQ Parts Summary'!C274</f>
        <v>JD 524K, JD 544K, JD 700L, JD 764HSD</v>
      </c>
      <c r="D287" s="22" t="str">
        <f>'[1]Jacob Bros MOQ Parts Summary'!D274</f>
        <v>SECONDARY AIR FILTER</v>
      </c>
      <c r="E287" s="23">
        <f>'[1]Jacob Bros MOQ Parts Summary'!K274</f>
        <v>5</v>
      </c>
      <c r="F287" s="24">
        <f>'[1]Jacob Bros MOQ Parts Summary'!E274</f>
        <v>65.78</v>
      </c>
      <c r="G287" s="24">
        <f t="shared" si="8"/>
        <v>328.9</v>
      </c>
      <c r="H287" s="25">
        <f>'[1]Jacob Bros MOQ Parts Summary'!F274</f>
        <v>39.47</v>
      </c>
      <c r="I287" s="26">
        <f t="shared" si="9"/>
        <v>197.35</v>
      </c>
    </row>
    <row r="288" spans="2:9" x14ac:dyDescent="0.25">
      <c r="B288" s="22" t="str">
        <f>'[1]Jacob Bros MOQ Parts Summary'!B275</f>
        <v>AT178516</v>
      </c>
      <c r="C288" s="53" t="str">
        <f>'[1]Jacob Bros MOQ Parts Summary'!C275</f>
        <v>JD 524L</v>
      </c>
      <c r="D288" s="22" t="str">
        <f>'[1]Jacob Bros MOQ Parts Summary'!D275</f>
        <v>PRIMARY AIR FILTER</v>
      </c>
      <c r="E288" s="23">
        <f>'[1]Jacob Bros MOQ Parts Summary'!K275</f>
        <v>1</v>
      </c>
      <c r="F288" s="24">
        <f>'[1]Jacob Bros MOQ Parts Summary'!E275</f>
        <v>92.57</v>
      </c>
      <c r="G288" s="24">
        <f t="shared" si="8"/>
        <v>92.57</v>
      </c>
      <c r="H288" s="25">
        <f>'[1]Jacob Bros MOQ Parts Summary'!F275</f>
        <v>55.54</v>
      </c>
      <c r="I288" s="26">
        <f t="shared" si="9"/>
        <v>55.54</v>
      </c>
    </row>
    <row r="289" spans="2:9" x14ac:dyDescent="0.25">
      <c r="B289" s="22" t="str">
        <f>'[1]Jacob Bros MOQ Parts Summary'!B276</f>
        <v>AT178517</v>
      </c>
      <c r="C289" s="53" t="str">
        <f>'[1]Jacob Bros MOQ Parts Summary'!C276</f>
        <v>JD 524L</v>
      </c>
      <c r="D289" s="22" t="str">
        <f>'[1]Jacob Bros MOQ Parts Summary'!D276</f>
        <v>SECONDARY AIR FILTER</v>
      </c>
      <c r="E289" s="23">
        <f>'[1]Jacob Bros MOQ Parts Summary'!K276</f>
        <v>1</v>
      </c>
      <c r="F289" s="24">
        <f>'[1]Jacob Bros MOQ Parts Summary'!E276</f>
        <v>75.069999999999993</v>
      </c>
      <c r="G289" s="24">
        <f t="shared" si="8"/>
        <v>75.069999999999993</v>
      </c>
      <c r="H289" s="25">
        <f>'[1]Jacob Bros MOQ Parts Summary'!F276</f>
        <v>45.04</v>
      </c>
      <c r="I289" s="26">
        <f t="shared" si="9"/>
        <v>45.04</v>
      </c>
    </row>
    <row r="290" spans="2:9" x14ac:dyDescent="0.25">
      <c r="B290" s="22" t="str">
        <f>'[1]Jacob Bros MOQ Parts Summary'!B277</f>
        <v>DZ107430</v>
      </c>
      <c r="C290" s="53" t="str">
        <f>'[1]Jacob Bros MOQ Parts Summary'!C277</f>
        <v>JD 524L, JD 544G</v>
      </c>
      <c r="D290" s="22" t="str">
        <f>'[1]Jacob Bros MOQ Parts Summary'!D277</f>
        <v xml:space="preserve">DOC </v>
      </c>
      <c r="E290" s="23">
        <f>'[1]Jacob Bros MOQ Parts Summary'!K277</f>
        <v>3</v>
      </c>
      <c r="F290" s="24">
        <f>'[1]Jacob Bros MOQ Parts Summary'!E277</f>
        <v>5663.22</v>
      </c>
      <c r="G290" s="24">
        <f t="shared" si="8"/>
        <v>16989.66</v>
      </c>
      <c r="H290" s="25">
        <f>'[1]Jacob Bros MOQ Parts Summary'!F277</f>
        <v>3397.93</v>
      </c>
      <c r="I290" s="26">
        <f t="shared" si="9"/>
        <v>10193.790000000001</v>
      </c>
    </row>
    <row r="291" spans="2:9" x14ac:dyDescent="0.25">
      <c r="B291" s="22" t="str">
        <f>'[1]Jacob Bros MOQ Parts Summary'!B278</f>
        <v>RE568888</v>
      </c>
      <c r="C291" s="53" t="str">
        <f>'[1]Jacob Bros MOQ Parts Summary'!C278</f>
        <v>JD 524L, JD 544G</v>
      </c>
      <c r="D291" s="22" t="str">
        <f>'[1]Jacob Bros MOQ Parts Summary'!D278</f>
        <v xml:space="preserve">MUFFLER </v>
      </c>
      <c r="E291" s="23">
        <f>'[1]Jacob Bros MOQ Parts Summary'!K278</f>
        <v>3</v>
      </c>
      <c r="F291" s="24">
        <f>'[1]Jacob Bros MOQ Parts Summary'!E278</f>
        <v>3913.17</v>
      </c>
      <c r="G291" s="24">
        <f t="shared" si="8"/>
        <v>11739.51</v>
      </c>
      <c r="H291" s="25">
        <f>'[1]Jacob Bros MOQ Parts Summary'!F278</f>
        <v>2347.9</v>
      </c>
      <c r="I291" s="26">
        <f t="shared" si="9"/>
        <v>7043.7</v>
      </c>
    </row>
    <row r="292" spans="2:9" x14ac:dyDescent="0.25">
      <c r="B292" s="22" t="str">
        <f>'[1]Jacob Bros MOQ Parts Summary'!B279</f>
        <v>DZ104594</v>
      </c>
      <c r="C292" s="53" t="str">
        <f>'[1]Jacob Bros MOQ Parts Summary'!C279</f>
        <v>JD 524L, JD 544G, JD 700L</v>
      </c>
      <c r="D292" s="22" t="str">
        <f>'[1]Jacob Bros MOQ Parts Summary'!D279</f>
        <v>DOC FILTER</v>
      </c>
      <c r="E292" s="23">
        <f>'[1]Jacob Bros MOQ Parts Summary'!K279</f>
        <v>4</v>
      </c>
      <c r="F292" s="24">
        <f>'[1]Jacob Bros MOQ Parts Summary'!E279</f>
        <v>4431.7299999999996</v>
      </c>
      <c r="G292" s="24">
        <f t="shared" si="8"/>
        <v>17726.919999999998</v>
      </c>
      <c r="H292" s="25">
        <f>'[1]Jacob Bros MOQ Parts Summary'!F279</f>
        <v>2659.04</v>
      </c>
      <c r="I292" s="26">
        <f t="shared" si="9"/>
        <v>10636.16</v>
      </c>
    </row>
    <row r="293" spans="2:9" x14ac:dyDescent="0.25">
      <c r="B293" s="22" t="str">
        <f>'[1]Jacob Bros MOQ Parts Summary'!B280</f>
        <v>AT502964</v>
      </c>
      <c r="C293" s="53" t="str">
        <f>'[1]Jacob Bros MOQ Parts Summary'!C280</f>
        <v>JD 524L, JD 650K, JD 700L</v>
      </c>
      <c r="D293" s="22" t="str">
        <f>'[1]Jacob Bros MOQ Parts Summary'!D280</f>
        <v>DEF HEADER INLET FILTER KIT</v>
      </c>
      <c r="E293" s="23">
        <f>'[1]Jacob Bros MOQ Parts Summary'!K280</f>
        <v>3</v>
      </c>
      <c r="F293" s="24">
        <f>'[1]Jacob Bros MOQ Parts Summary'!E280</f>
        <v>168.82</v>
      </c>
      <c r="G293" s="24">
        <f t="shared" si="8"/>
        <v>506.46</v>
      </c>
      <c r="H293" s="25">
        <f>'[1]Jacob Bros MOQ Parts Summary'!F280</f>
        <v>101.29</v>
      </c>
      <c r="I293" s="26">
        <f t="shared" si="9"/>
        <v>303.87</v>
      </c>
    </row>
    <row r="294" spans="2:9" x14ac:dyDescent="0.25">
      <c r="B294" s="22" t="str">
        <f>'[1]Jacob Bros MOQ Parts Summary'!B281</f>
        <v>T365427</v>
      </c>
      <c r="C294" s="53" t="str">
        <f>'[1]Jacob Bros MOQ Parts Summary'!C281</f>
        <v>JD 544G</v>
      </c>
      <c r="D294" s="22" t="str">
        <f>'[1]Jacob Bros MOQ Parts Summary'!D281</f>
        <v>CABIN AIR FILTER</v>
      </c>
      <c r="E294" s="23">
        <f>'[1]Jacob Bros MOQ Parts Summary'!K281</f>
        <v>2</v>
      </c>
      <c r="F294" s="24">
        <f>'[1]Jacob Bros MOQ Parts Summary'!E281</f>
        <v>4.9800000000000004</v>
      </c>
      <c r="G294" s="24">
        <f t="shared" si="8"/>
        <v>9.9600000000000009</v>
      </c>
      <c r="H294" s="25">
        <f>'[1]Jacob Bros MOQ Parts Summary'!F281</f>
        <v>2.99</v>
      </c>
      <c r="I294" s="26">
        <f t="shared" si="9"/>
        <v>5.98</v>
      </c>
    </row>
    <row r="295" spans="2:9" x14ac:dyDescent="0.25">
      <c r="B295" s="22" t="str">
        <f>'[1]Jacob Bros MOQ Parts Summary'!B282</f>
        <v>DZ105100</v>
      </c>
      <c r="C295" s="53" t="str">
        <f>'[1]Jacob Bros MOQ Parts Summary'!C282</f>
        <v>JD 544G, JD 750K</v>
      </c>
      <c r="D295" s="22" t="str">
        <f>'[1]Jacob Bros MOQ Parts Summary'!D282</f>
        <v xml:space="preserve">CRANKCASE VENT FILTER </v>
      </c>
      <c r="E295" s="23">
        <f>'[1]Jacob Bros MOQ Parts Summary'!K282</f>
        <v>3</v>
      </c>
      <c r="F295" s="24">
        <f>'[1]Jacob Bros MOQ Parts Summary'!E282</f>
        <v>72.05</v>
      </c>
      <c r="G295" s="24">
        <f t="shared" si="8"/>
        <v>216.15</v>
      </c>
      <c r="H295" s="25">
        <f>'[1]Jacob Bros MOQ Parts Summary'!F282</f>
        <v>43.23</v>
      </c>
      <c r="I295" s="26">
        <f t="shared" si="9"/>
        <v>129.69</v>
      </c>
    </row>
    <row r="296" spans="2:9" x14ac:dyDescent="0.25">
      <c r="B296" s="22" t="str">
        <f>'[1]Jacob Bros MOQ Parts Summary'!B283</f>
        <v>AT341498</v>
      </c>
      <c r="C296" s="53" t="str">
        <f>'[1]Jacob Bros MOQ Parts Summary'!C283</f>
        <v>JD 650J</v>
      </c>
      <c r="D296" s="22" t="str">
        <f>'[1]Jacob Bros MOQ Parts Summary'!D283</f>
        <v>PRIMARY AIR FILTER</v>
      </c>
      <c r="E296" s="23">
        <f>'[1]Jacob Bros MOQ Parts Summary'!K283</f>
        <v>2</v>
      </c>
      <c r="F296" s="24">
        <f>'[1]Jacob Bros MOQ Parts Summary'!E283</f>
        <v>96.17</v>
      </c>
      <c r="G296" s="24">
        <f t="shared" si="8"/>
        <v>192.34</v>
      </c>
      <c r="H296" s="25">
        <f>'[1]Jacob Bros MOQ Parts Summary'!F283</f>
        <v>57.7</v>
      </c>
      <c r="I296" s="26">
        <f t="shared" si="9"/>
        <v>115.4</v>
      </c>
    </row>
    <row r="297" spans="2:9" x14ac:dyDescent="0.25">
      <c r="B297" s="22" t="str">
        <f>'[1]Jacob Bros MOQ Parts Summary'!B284</f>
        <v>AT341499</v>
      </c>
      <c r="C297" s="53" t="str">
        <f>'[1]Jacob Bros MOQ Parts Summary'!C284</f>
        <v>JD 650J</v>
      </c>
      <c r="D297" s="22" t="str">
        <f>'[1]Jacob Bros MOQ Parts Summary'!D284</f>
        <v>SECONDARY AIR FILTER</v>
      </c>
      <c r="E297" s="23">
        <f>'[1]Jacob Bros MOQ Parts Summary'!K284</f>
        <v>2</v>
      </c>
      <c r="F297" s="24">
        <f>'[1]Jacob Bros MOQ Parts Summary'!E284</f>
        <v>48.47</v>
      </c>
      <c r="G297" s="24">
        <f t="shared" si="8"/>
        <v>96.94</v>
      </c>
      <c r="H297" s="25">
        <f>'[1]Jacob Bros MOQ Parts Summary'!F284</f>
        <v>29.08</v>
      </c>
      <c r="I297" s="26">
        <f t="shared" si="9"/>
        <v>58.16</v>
      </c>
    </row>
    <row r="298" spans="2:9" x14ac:dyDescent="0.25">
      <c r="B298" s="22" t="str">
        <f>'[1]Jacob Bros MOQ Parts Summary'!B285</f>
        <v>AT528017</v>
      </c>
      <c r="C298" s="53" t="str">
        <f>'[1]Jacob Bros MOQ Parts Summary'!C285</f>
        <v>JD 650J, JD 650K, JD 650P, JD 700L, JD 750K</v>
      </c>
      <c r="D298" s="22" t="str">
        <f>'[1]Jacob Bros MOQ Parts Summary'!D285</f>
        <v>CABIN AIR FILTER</v>
      </c>
      <c r="E298" s="23">
        <f>'[1]Jacob Bros MOQ Parts Summary'!K285</f>
        <v>5</v>
      </c>
      <c r="F298" s="24">
        <f>'[1]Jacob Bros MOQ Parts Summary'!E285</f>
        <v>53.06</v>
      </c>
      <c r="G298" s="24">
        <f t="shared" si="8"/>
        <v>265.3</v>
      </c>
      <c r="H298" s="25">
        <f>'[1]Jacob Bros MOQ Parts Summary'!F285</f>
        <v>31.84</v>
      </c>
      <c r="I298" s="26">
        <f t="shared" si="9"/>
        <v>159.19999999999999</v>
      </c>
    </row>
    <row r="299" spans="2:9" x14ac:dyDescent="0.25">
      <c r="B299" s="22" t="str">
        <f>'[1]Jacob Bros MOQ Parts Summary'!B286</f>
        <v>RE567056</v>
      </c>
      <c r="C299" s="53" t="str">
        <f>'[1]Jacob Bros MOQ Parts Summary'!C286</f>
        <v>JD 650K</v>
      </c>
      <c r="D299" s="22" t="str">
        <f>'[1]Jacob Bros MOQ Parts Summary'!D286</f>
        <v>DOC FILTER</v>
      </c>
      <c r="E299" s="23">
        <f>'[1]Jacob Bros MOQ Parts Summary'!K286</f>
        <v>1</v>
      </c>
      <c r="F299" s="24">
        <f>'[1]Jacob Bros MOQ Parts Summary'!E286</f>
        <v>2538.4699999999998</v>
      </c>
      <c r="G299" s="24">
        <f t="shared" si="8"/>
        <v>2538.4699999999998</v>
      </c>
      <c r="H299" s="25">
        <f>'[1]Jacob Bros MOQ Parts Summary'!F286</f>
        <v>1523.08</v>
      </c>
      <c r="I299" s="26">
        <f t="shared" si="9"/>
        <v>1523.08</v>
      </c>
    </row>
    <row r="300" spans="2:9" x14ac:dyDescent="0.25">
      <c r="B300" s="22" t="str">
        <f>'[1]Jacob Bros MOQ Parts Summary'!B287</f>
        <v>RE568882</v>
      </c>
      <c r="C300" s="53" t="str">
        <f>'[1]Jacob Bros MOQ Parts Summary'!C287</f>
        <v>JD 650K</v>
      </c>
      <c r="D300" s="22" t="str">
        <f>'[1]Jacob Bros MOQ Parts Summary'!D287</f>
        <v xml:space="preserve">DOC </v>
      </c>
      <c r="E300" s="23">
        <f>'[1]Jacob Bros MOQ Parts Summary'!K287</f>
        <v>1</v>
      </c>
      <c r="F300" s="24">
        <f>'[1]Jacob Bros MOQ Parts Summary'!E287</f>
        <v>4838.17</v>
      </c>
      <c r="G300" s="24">
        <f t="shared" si="8"/>
        <v>4838.17</v>
      </c>
      <c r="H300" s="25">
        <f>'[1]Jacob Bros MOQ Parts Summary'!F287</f>
        <v>2902.9</v>
      </c>
      <c r="I300" s="26">
        <f t="shared" si="9"/>
        <v>2902.9</v>
      </c>
    </row>
    <row r="301" spans="2:9" x14ac:dyDescent="0.25">
      <c r="B301" s="22" t="str">
        <f>'[1]Jacob Bros MOQ Parts Summary'!B288</f>
        <v>AT390261</v>
      </c>
      <c r="C301" s="53" t="str">
        <f>'[1]Jacob Bros MOQ Parts Summary'!C288</f>
        <v>JD 650K, JD 650P</v>
      </c>
      <c r="D301" s="22" t="str">
        <f>'[1]Jacob Bros MOQ Parts Summary'!D288</f>
        <v>SECONDARY AIR FILTER</v>
      </c>
      <c r="E301" s="23">
        <f>'[1]Jacob Bros MOQ Parts Summary'!K288</f>
        <v>2</v>
      </c>
      <c r="F301" s="24">
        <f>'[1]Jacob Bros MOQ Parts Summary'!E288</f>
        <v>115.86</v>
      </c>
      <c r="G301" s="24">
        <f t="shared" si="8"/>
        <v>231.72</v>
      </c>
      <c r="H301" s="25">
        <f>'[1]Jacob Bros MOQ Parts Summary'!F288</f>
        <v>69.52</v>
      </c>
      <c r="I301" s="26">
        <f t="shared" si="9"/>
        <v>139.04</v>
      </c>
    </row>
    <row r="302" spans="2:9" x14ac:dyDescent="0.25">
      <c r="B302" s="22" t="str">
        <f>'[1]Jacob Bros MOQ Parts Summary'!B289</f>
        <v>AT390262</v>
      </c>
      <c r="C302" s="53" t="str">
        <f>'[1]Jacob Bros MOQ Parts Summary'!C289</f>
        <v>JD 650K, JD 650P</v>
      </c>
      <c r="D302" s="22" t="str">
        <f>'[1]Jacob Bros MOQ Parts Summary'!D289</f>
        <v>PRIMARY AIR FILTER</v>
      </c>
      <c r="E302" s="23">
        <f>'[1]Jacob Bros MOQ Parts Summary'!K289</f>
        <v>2</v>
      </c>
      <c r="F302" s="24">
        <f>'[1]Jacob Bros MOQ Parts Summary'!E289</f>
        <v>114.66</v>
      </c>
      <c r="G302" s="24">
        <f t="shared" si="8"/>
        <v>229.32</v>
      </c>
      <c r="H302" s="25">
        <f>'[1]Jacob Bros MOQ Parts Summary'!F289</f>
        <v>68.8</v>
      </c>
      <c r="I302" s="26">
        <f t="shared" si="9"/>
        <v>137.6</v>
      </c>
    </row>
    <row r="303" spans="2:9" x14ac:dyDescent="0.25">
      <c r="B303" s="22" t="str">
        <f>'[1]Jacob Bros MOQ Parts Summary'!B290</f>
        <v>RE568884</v>
      </c>
      <c r="C303" s="53" t="str">
        <f>'[1]Jacob Bros MOQ Parts Summary'!C290</f>
        <v>JD 650K, JD 650P</v>
      </c>
      <c r="D303" s="22" t="str">
        <f>'[1]Jacob Bros MOQ Parts Summary'!D290</f>
        <v xml:space="preserve">MUFFLER </v>
      </c>
      <c r="E303" s="23">
        <f>'[1]Jacob Bros MOQ Parts Summary'!K290</f>
        <v>2</v>
      </c>
      <c r="F303" s="24">
        <f>'[1]Jacob Bros MOQ Parts Summary'!E290</f>
        <v>1980.98</v>
      </c>
      <c r="G303" s="24">
        <f t="shared" si="8"/>
        <v>3961.96</v>
      </c>
      <c r="H303" s="25">
        <f>'[1]Jacob Bros MOQ Parts Summary'!F290</f>
        <v>1188.5899999999999</v>
      </c>
      <c r="I303" s="26">
        <f t="shared" si="9"/>
        <v>2377.1799999999998</v>
      </c>
    </row>
    <row r="304" spans="2:9" x14ac:dyDescent="0.25">
      <c r="B304" s="22" t="str">
        <f>'[1]Jacob Bros MOQ Parts Summary'!B291</f>
        <v>DZ104592</v>
      </c>
      <c r="C304" s="53" t="str">
        <f>'[1]Jacob Bros MOQ Parts Summary'!C291</f>
        <v>JD 650P</v>
      </c>
      <c r="D304" s="22" t="str">
        <f>'[1]Jacob Bros MOQ Parts Summary'!D291</f>
        <v>DOC FILTER</v>
      </c>
      <c r="E304" s="23">
        <f>'[1]Jacob Bros MOQ Parts Summary'!K291</f>
        <v>1</v>
      </c>
      <c r="F304" s="24">
        <f>'[1]Jacob Bros MOQ Parts Summary'!E291</f>
        <v>2572.9499999999998</v>
      </c>
      <c r="G304" s="24">
        <f t="shared" si="8"/>
        <v>2572.9499999999998</v>
      </c>
      <c r="H304" s="25">
        <f>'[1]Jacob Bros MOQ Parts Summary'!F291</f>
        <v>1543.77</v>
      </c>
      <c r="I304" s="26">
        <f t="shared" si="9"/>
        <v>1543.77</v>
      </c>
    </row>
    <row r="305" spans="2:9" x14ac:dyDescent="0.25">
      <c r="B305" s="22" t="str">
        <f>'[1]Jacob Bros MOQ Parts Summary'!B292</f>
        <v>DZ110711</v>
      </c>
      <c r="C305" s="53" t="str">
        <f>'[1]Jacob Bros MOQ Parts Summary'!C292</f>
        <v>JD 650P</v>
      </c>
      <c r="D305" s="22" t="str">
        <f>'[1]Jacob Bros MOQ Parts Summary'!D292</f>
        <v xml:space="preserve">DOC </v>
      </c>
      <c r="E305" s="23">
        <f>'[1]Jacob Bros MOQ Parts Summary'!K292</f>
        <v>1</v>
      </c>
      <c r="F305" s="24">
        <f>'[1]Jacob Bros MOQ Parts Summary'!E292</f>
        <v>6161.49</v>
      </c>
      <c r="G305" s="24">
        <f t="shared" si="8"/>
        <v>6161.49</v>
      </c>
      <c r="H305" s="25">
        <f>'[1]Jacob Bros MOQ Parts Summary'!F292</f>
        <v>3696.89</v>
      </c>
      <c r="I305" s="26">
        <f t="shared" si="9"/>
        <v>3696.89</v>
      </c>
    </row>
    <row r="306" spans="2:9" x14ac:dyDescent="0.25">
      <c r="B306" s="22" t="str">
        <f>'[1]Jacob Bros MOQ Parts Summary'!B293</f>
        <v>DZ101464</v>
      </c>
      <c r="C306" s="53" t="str">
        <f>'[1]Jacob Bros MOQ Parts Summary'!C293</f>
        <v>JD 700L</v>
      </c>
      <c r="D306" s="22" t="str">
        <f>'[1]Jacob Bros MOQ Parts Summary'!D293</f>
        <v xml:space="preserve">MUFFLER </v>
      </c>
      <c r="E306" s="23">
        <f>'[1]Jacob Bros MOQ Parts Summary'!K293</f>
        <v>1</v>
      </c>
      <c r="F306" s="24">
        <f>'[1]Jacob Bros MOQ Parts Summary'!E293</f>
        <v>2873.12</v>
      </c>
      <c r="G306" s="24">
        <f t="shared" si="8"/>
        <v>2873.12</v>
      </c>
      <c r="H306" s="25">
        <f>'[1]Jacob Bros MOQ Parts Summary'!F293</f>
        <v>1723.87</v>
      </c>
      <c r="I306" s="26">
        <f t="shared" si="9"/>
        <v>1723.87</v>
      </c>
    </row>
    <row r="307" spans="2:9" x14ac:dyDescent="0.25">
      <c r="B307" s="22" t="str">
        <f>'[1]Jacob Bros MOQ Parts Summary'!B294</f>
        <v>DZ114900</v>
      </c>
      <c r="C307" s="53" t="str">
        <f>'[1]Jacob Bros MOQ Parts Summary'!C294</f>
        <v>JD 700L</v>
      </c>
      <c r="D307" s="22" t="str">
        <f>'[1]Jacob Bros MOQ Parts Summary'!D294</f>
        <v xml:space="preserve">DOC </v>
      </c>
      <c r="E307" s="23">
        <f>'[1]Jacob Bros MOQ Parts Summary'!K294</f>
        <v>1</v>
      </c>
      <c r="F307" s="24">
        <f>'[1]Jacob Bros MOQ Parts Summary'!E294</f>
        <v>5387.93</v>
      </c>
      <c r="G307" s="24">
        <f t="shared" si="8"/>
        <v>5387.93</v>
      </c>
      <c r="H307" s="25">
        <f>'[1]Jacob Bros MOQ Parts Summary'!F294</f>
        <v>3232.76</v>
      </c>
      <c r="I307" s="26">
        <f t="shared" si="9"/>
        <v>3232.76</v>
      </c>
    </row>
    <row r="308" spans="2:9" x14ac:dyDescent="0.25">
      <c r="B308" s="22" t="str">
        <f>'[1]Jacob Bros MOQ Parts Summary'!B295</f>
        <v>AT486844</v>
      </c>
      <c r="C308" s="53" t="str">
        <f>'[1]Jacob Bros MOQ Parts Summary'!C295</f>
        <v>JD 750K</v>
      </c>
      <c r="D308" s="22" t="str">
        <f>'[1]Jacob Bros MOQ Parts Summary'!D295</f>
        <v>DEF HEADER INLET FILTER KIT</v>
      </c>
      <c r="E308" s="23">
        <f>'[1]Jacob Bros MOQ Parts Summary'!K295</f>
        <v>1</v>
      </c>
      <c r="F308" s="24">
        <f>'[1]Jacob Bros MOQ Parts Summary'!E295</f>
        <v>359.56</v>
      </c>
      <c r="G308" s="24">
        <f t="shared" si="8"/>
        <v>359.56</v>
      </c>
      <c r="H308" s="25">
        <f>'[1]Jacob Bros MOQ Parts Summary'!F295</f>
        <v>215.74</v>
      </c>
      <c r="I308" s="26">
        <f t="shared" si="9"/>
        <v>215.74</v>
      </c>
    </row>
    <row r="309" spans="2:9" x14ac:dyDescent="0.25">
      <c r="B309" s="22" t="str">
        <f>'[1]Jacob Bros MOQ Parts Summary'!B296</f>
        <v>KV16429</v>
      </c>
      <c r="C309" s="53" t="str">
        <f>'[1]Jacob Bros MOQ Parts Summary'!C296</f>
        <v>JD 750K</v>
      </c>
      <c r="D309" s="22" t="str">
        <f>'[1]Jacob Bros MOQ Parts Summary'!D296</f>
        <v>PRIMARY AIR FILTER</v>
      </c>
      <c r="E309" s="23">
        <f>'[1]Jacob Bros MOQ Parts Summary'!K296</f>
        <v>1</v>
      </c>
      <c r="F309" s="24">
        <f>'[1]Jacob Bros MOQ Parts Summary'!E296</f>
        <v>74.400000000000006</v>
      </c>
      <c r="G309" s="24">
        <f t="shared" si="8"/>
        <v>74.400000000000006</v>
      </c>
      <c r="H309" s="25">
        <f>'[1]Jacob Bros MOQ Parts Summary'!F296</f>
        <v>44.64</v>
      </c>
      <c r="I309" s="26">
        <f t="shared" si="9"/>
        <v>44.64</v>
      </c>
    </row>
    <row r="310" spans="2:9" x14ac:dyDescent="0.25">
      <c r="B310" s="22" t="str">
        <f>'[1]Jacob Bros MOQ Parts Summary'!B297</f>
        <v>RE563694</v>
      </c>
      <c r="C310" s="53" t="str">
        <f>'[1]Jacob Bros MOQ Parts Summary'!C297</f>
        <v>JD 750K</v>
      </c>
      <c r="D310" s="22" t="str">
        <f>'[1]Jacob Bros MOQ Parts Summary'!D297</f>
        <v>DOC FILTER</v>
      </c>
      <c r="E310" s="23">
        <f>'[1]Jacob Bros MOQ Parts Summary'!K297</f>
        <v>1</v>
      </c>
      <c r="F310" s="24">
        <f>'[1]Jacob Bros MOQ Parts Summary'!E297</f>
        <v>5002.22</v>
      </c>
      <c r="G310" s="24">
        <f t="shared" si="8"/>
        <v>5002.22</v>
      </c>
      <c r="H310" s="25">
        <f>'[1]Jacob Bros MOQ Parts Summary'!F297</f>
        <v>3001.33</v>
      </c>
      <c r="I310" s="26">
        <f t="shared" si="9"/>
        <v>3001.33</v>
      </c>
    </row>
    <row r="311" spans="2:9" x14ac:dyDescent="0.25">
      <c r="B311" s="22" t="str">
        <f>'[1]Jacob Bros MOQ Parts Summary'!B298</f>
        <v>RE563864</v>
      </c>
      <c r="C311" s="53" t="str">
        <f>'[1]Jacob Bros MOQ Parts Summary'!C298</f>
        <v>JD 750K</v>
      </c>
      <c r="D311" s="22" t="str">
        <f>'[1]Jacob Bros MOQ Parts Summary'!D298</f>
        <v xml:space="preserve">DOC </v>
      </c>
      <c r="E311" s="23">
        <f>'[1]Jacob Bros MOQ Parts Summary'!K298</f>
        <v>1</v>
      </c>
      <c r="F311" s="24">
        <f>'[1]Jacob Bros MOQ Parts Summary'!E298</f>
        <v>6581.92</v>
      </c>
      <c r="G311" s="24">
        <f t="shared" si="8"/>
        <v>6581.92</v>
      </c>
      <c r="H311" s="25">
        <f>'[1]Jacob Bros MOQ Parts Summary'!F298</f>
        <v>3949.15</v>
      </c>
      <c r="I311" s="26">
        <f t="shared" si="9"/>
        <v>3949.15</v>
      </c>
    </row>
    <row r="312" spans="2:9" x14ac:dyDescent="0.25">
      <c r="B312" s="22" t="str">
        <f>'[1]Jacob Bros MOQ Parts Summary'!B299</f>
        <v>RE563892</v>
      </c>
      <c r="C312" s="53" t="str">
        <f>'[1]Jacob Bros MOQ Parts Summary'!C299</f>
        <v>JD 750K</v>
      </c>
      <c r="D312" s="22" t="str">
        <f>'[1]Jacob Bros MOQ Parts Summary'!D299</f>
        <v xml:space="preserve">MUFFLER </v>
      </c>
      <c r="E312" s="23">
        <f>'[1]Jacob Bros MOQ Parts Summary'!K299</f>
        <v>1</v>
      </c>
      <c r="F312" s="24">
        <f>'[1]Jacob Bros MOQ Parts Summary'!E299</f>
        <v>3341.68</v>
      </c>
      <c r="G312" s="24">
        <f t="shared" si="8"/>
        <v>3341.68</v>
      </c>
      <c r="H312" s="25">
        <f>'[1]Jacob Bros MOQ Parts Summary'!F299</f>
        <v>2005.01</v>
      </c>
      <c r="I312" s="26">
        <f t="shared" si="9"/>
        <v>2005.01</v>
      </c>
    </row>
    <row r="313" spans="2:9" x14ac:dyDescent="0.25">
      <c r="B313" s="22" t="str">
        <f>'[1]Jacob Bros MOQ Parts Summary'!B300</f>
        <v>FYD00009144</v>
      </c>
      <c r="C313" s="53" t="str">
        <f>'[1]Jacob Bros MOQ Parts Summary'!C300</f>
        <v>JD 75P</v>
      </c>
      <c r="D313" s="22" t="str">
        <f>'[1]Jacob Bros MOQ Parts Summary'!D300</f>
        <v>SECONDARY AIR FILTER</v>
      </c>
      <c r="E313" s="23">
        <f>'[1]Jacob Bros MOQ Parts Summary'!K300</f>
        <v>1</v>
      </c>
      <c r="F313" s="24">
        <f>'[1]Jacob Bros MOQ Parts Summary'!E300</f>
        <v>111.08</v>
      </c>
      <c r="G313" s="24">
        <f t="shared" si="8"/>
        <v>111.08</v>
      </c>
      <c r="H313" s="25">
        <f>'[1]Jacob Bros MOQ Parts Summary'!F300</f>
        <v>66.650000000000006</v>
      </c>
      <c r="I313" s="26">
        <f t="shared" si="9"/>
        <v>66.650000000000006</v>
      </c>
    </row>
    <row r="314" spans="2:9" x14ac:dyDescent="0.25">
      <c r="B314" s="22" t="str">
        <f>'[1]Jacob Bros MOQ Parts Summary'!B301</f>
        <v>FYD00009719</v>
      </c>
      <c r="C314" s="53" t="str">
        <f>'[1]Jacob Bros MOQ Parts Summary'!C301</f>
        <v>JD 75P</v>
      </c>
      <c r="D314" s="22" t="str">
        <f>'[1]Jacob Bros MOQ Parts Summary'!D301</f>
        <v>CABIN AIR FILTER</v>
      </c>
      <c r="E314" s="23">
        <f>'[1]Jacob Bros MOQ Parts Summary'!K301</f>
        <v>1</v>
      </c>
      <c r="F314" s="24">
        <f>'[1]Jacob Bros MOQ Parts Summary'!E301</f>
        <v>118.85</v>
      </c>
      <c r="G314" s="24">
        <f t="shared" si="8"/>
        <v>118.85</v>
      </c>
      <c r="H314" s="25">
        <f>'[1]Jacob Bros MOQ Parts Summary'!F301</f>
        <v>71.31</v>
      </c>
      <c r="I314" s="26">
        <f t="shared" si="9"/>
        <v>71.31</v>
      </c>
    </row>
    <row r="315" spans="2:9" x14ac:dyDescent="0.25">
      <c r="B315" s="22" t="str">
        <f>'[1]Jacob Bros MOQ Parts Summary'!B302</f>
        <v>FYD00014322</v>
      </c>
      <c r="C315" s="53" t="str">
        <f>'[1]Jacob Bros MOQ Parts Summary'!C302</f>
        <v>JD 75P</v>
      </c>
      <c r="D315" s="22" t="str">
        <f>'[1]Jacob Bros MOQ Parts Summary'!D302</f>
        <v>PRIMARY AIR FILTER</v>
      </c>
      <c r="E315" s="23">
        <f>'[1]Jacob Bros MOQ Parts Summary'!K302</f>
        <v>1</v>
      </c>
      <c r="F315" s="24">
        <f>'[1]Jacob Bros MOQ Parts Summary'!E302</f>
        <v>150.41</v>
      </c>
      <c r="G315" s="24">
        <f t="shared" si="8"/>
        <v>150.41</v>
      </c>
      <c r="H315" s="25">
        <f>'[1]Jacob Bros MOQ Parts Summary'!F302</f>
        <v>90.25</v>
      </c>
      <c r="I315" s="26">
        <f t="shared" si="9"/>
        <v>90.25</v>
      </c>
    </row>
    <row r="316" spans="2:9" x14ac:dyDescent="0.25">
      <c r="B316" s="22" t="str">
        <f>'[1]Jacob Bros MOQ Parts Summary'!B303</f>
        <v>MIA885822</v>
      </c>
      <c r="C316" s="53" t="str">
        <f>'[1]Jacob Bros MOQ Parts Summary'!C303</f>
        <v>JD 75P</v>
      </c>
      <c r="D316" s="22" t="str">
        <f>'[1]Jacob Bros MOQ Parts Summary'!D303</f>
        <v>DPF KIT</v>
      </c>
      <c r="E316" s="23">
        <f>'[1]Jacob Bros MOQ Parts Summary'!K303</f>
        <v>1</v>
      </c>
      <c r="F316" s="24">
        <f>'[1]Jacob Bros MOQ Parts Summary'!E303</f>
        <v>5194.32</v>
      </c>
      <c r="G316" s="24">
        <f t="shared" si="8"/>
        <v>5194.32</v>
      </c>
      <c r="H316" s="25">
        <f>'[1]Jacob Bros MOQ Parts Summary'!F303</f>
        <v>3116.59</v>
      </c>
      <c r="I316" s="26">
        <f t="shared" si="9"/>
        <v>3116.59</v>
      </c>
    </row>
    <row r="317" spans="2:9" x14ac:dyDescent="0.25">
      <c r="B317" s="22" t="str">
        <f>'[1]Jacob Bros MOQ Parts Summary'!B304</f>
        <v>114-0359</v>
      </c>
      <c r="C317" s="53" t="str">
        <f>'[1]Jacob Bros MOQ Parts Summary'!C304</f>
        <v>CAT 140H</v>
      </c>
      <c r="D317" s="22" t="str">
        <f>'[1]Jacob Bros MOQ Parts Summary'!D304</f>
        <v>RETAINER</v>
      </c>
      <c r="E317" s="23">
        <f>'[1]Jacob Bros MOQ Parts Summary'!K304</f>
        <v>3</v>
      </c>
      <c r="F317" s="24">
        <f>'[1]Jacob Bros MOQ Parts Summary'!E304</f>
        <v>18.84</v>
      </c>
      <c r="G317" s="24">
        <f t="shared" si="8"/>
        <v>56.52</v>
      </c>
      <c r="H317" s="25">
        <f>'[1]Jacob Bros MOQ Parts Summary'!F304</f>
        <v>13.19</v>
      </c>
      <c r="I317" s="26">
        <f t="shared" si="9"/>
        <v>39.57</v>
      </c>
    </row>
    <row r="318" spans="2:9" x14ac:dyDescent="0.25">
      <c r="B318" s="22" t="str">
        <f>'[1]Jacob Bros MOQ Parts Summary'!B305</f>
        <v>2J-3506</v>
      </c>
      <c r="C318" s="53" t="str">
        <f>'[1]Jacob Bros MOQ Parts Summary'!C305</f>
        <v>CAT 140H</v>
      </c>
      <c r="D318" s="22" t="str">
        <f>'[1]Jacob Bros MOQ Parts Summary'!D305</f>
        <v>FULL NUT</v>
      </c>
      <c r="E318" s="23">
        <f>'[1]Jacob Bros MOQ Parts Summary'!K305</f>
        <v>40</v>
      </c>
      <c r="F318" s="24">
        <f>'[1]Jacob Bros MOQ Parts Summary'!E305</f>
        <v>3.53</v>
      </c>
      <c r="G318" s="24">
        <f t="shared" si="8"/>
        <v>141.19999999999999</v>
      </c>
      <c r="H318" s="25">
        <f>'[1]Jacob Bros MOQ Parts Summary'!F305</f>
        <v>2.4700000000000002</v>
      </c>
      <c r="I318" s="26">
        <f t="shared" si="9"/>
        <v>98.8</v>
      </c>
    </row>
    <row r="319" spans="2:9" x14ac:dyDescent="0.25">
      <c r="B319" s="22" t="str">
        <f>'[1]Jacob Bros MOQ Parts Summary'!B306</f>
        <v>5J-4773</v>
      </c>
      <c r="C319" s="53" t="str">
        <f>'[1]Jacob Bros MOQ Parts Summary'!C306</f>
        <v>CAT 140H</v>
      </c>
      <c r="D319" s="22" t="str">
        <f>'[1]Jacob Bros MOQ Parts Summary'!D306</f>
        <v>PLOW BOLT</v>
      </c>
      <c r="E319" s="23">
        <f>'[1]Jacob Bros MOQ Parts Summary'!K306</f>
        <v>40</v>
      </c>
      <c r="F319" s="24">
        <f>'[1]Jacob Bros MOQ Parts Summary'!E306</f>
        <v>3.79</v>
      </c>
      <c r="G319" s="24">
        <f t="shared" si="8"/>
        <v>151.6</v>
      </c>
      <c r="H319" s="25">
        <f>'[1]Jacob Bros MOQ Parts Summary'!F306</f>
        <v>2.65</v>
      </c>
      <c r="I319" s="26">
        <f t="shared" si="9"/>
        <v>106</v>
      </c>
    </row>
    <row r="320" spans="2:9" x14ac:dyDescent="0.25">
      <c r="B320" s="22" t="str">
        <f>'[1]Jacob Bros MOQ Parts Summary'!B307</f>
        <v>7D-1158</v>
      </c>
      <c r="C320" s="53" t="str">
        <f>'[1]Jacob Bros MOQ Parts Summary'!C307</f>
        <v>CAT 140H</v>
      </c>
      <c r="D320" s="22" t="str">
        <f>'[1]Jacob Bros MOQ Parts Summary'!D307</f>
        <v>CUTING EDGE</v>
      </c>
      <c r="E320" s="23">
        <f>'[1]Jacob Bros MOQ Parts Summary'!K307</f>
        <v>2</v>
      </c>
      <c r="F320" s="24">
        <f>'[1]Jacob Bros MOQ Parts Summary'!E307</f>
        <v>237.6</v>
      </c>
      <c r="G320" s="24">
        <f t="shared" si="8"/>
        <v>475.2</v>
      </c>
      <c r="H320" s="25">
        <f>'[1]Jacob Bros MOQ Parts Summary'!F307</f>
        <v>166.32</v>
      </c>
      <c r="I320" s="26">
        <f t="shared" si="9"/>
        <v>332.64</v>
      </c>
    </row>
    <row r="321" spans="2:9" x14ac:dyDescent="0.25">
      <c r="B321" s="22" t="str">
        <f>'[1]Jacob Bros MOQ Parts Summary'!B308</f>
        <v>8E-5529</v>
      </c>
      <c r="C321" s="53" t="str">
        <f>'[1]Jacob Bros MOQ Parts Summary'!C308</f>
        <v>CAT 140H</v>
      </c>
      <c r="D321" s="22" t="str">
        <f>'[1]Jacob Bros MOQ Parts Summary'!D308</f>
        <v xml:space="preserve">END BIT </v>
      </c>
      <c r="E321" s="23">
        <f>'[1]Jacob Bros MOQ Parts Summary'!K308</f>
        <v>2</v>
      </c>
      <c r="F321" s="24">
        <f>'[1]Jacob Bros MOQ Parts Summary'!E308</f>
        <v>192.63</v>
      </c>
      <c r="G321" s="24">
        <f t="shared" si="8"/>
        <v>385.26</v>
      </c>
      <c r="H321" s="25">
        <f>'[1]Jacob Bros MOQ Parts Summary'!F308</f>
        <v>134.84</v>
      </c>
      <c r="I321" s="26">
        <f t="shared" si="9"/>
        <v>269.68</v>
      </c>
    </row>
    <row r="322" spans="2:9" x14ac:dyDescent="0.25">
      <c r="B322" s="22" t="str">
        <f>'[1]Jacob Bros MOQ Parts Summary'!B309</f>
        <v>8J-1434</v>
      </c>
      <c r="C322" s="53" t="str">
        <f>'[1]Jacob Bros MOQ Parts Summary'!C309</f>
        <v>CAT 140H</v>
      </c>
      <c r="D322" s="22" t="str">
        <f>'[1]Jacob Bros MOQ Parts Summary'!D309</f>
        <v>RIPPER TIP</v>
      </c>
      <c r="E322" s="23">
        <f>'[1]Jacob Bros MOQ Parts Summary'!K309</f>
        <v>3</v>
      </c>
      <c r="F322" s="24">
        <f>'[1]Jacob Bros MOQ Parts Summary'!E309</f>
        <v>121.65</v>
      </c>
      <c r="G322" s="24">
        <f t="shared" si="8"/>
        <v>364.95</v>
      </c>
      <c r="H322" s="25">
        <f>'[1]Jacob Bros MOQ Parts Summary'!F309</f>
        <v>85.16</v>
      </c>
      <c r="I322" s="26">
        <f t="shared" si="9"/>
        <v>255.48</v>
      </c>
    </row>
    <row r="323" spans="2:9" x14ac:dyDescent="0.25">
      <c r="B323" s="22" t="str">
        <f>'[1]Jacob Bros MOQ Parts Summary'!B310</f>
        <v>9J-6586</v>
      </c>
      <c r="C323" s="53" t="str">
        <f>'[1]Jacob Bros MOQ Parts Summary'!C310</f>
        <v>CAT 140H</v>
      </c>
      <c r="D323" s="22" t="str">
        <f>'[1]Jacob Bros MOQ Parts Summary'!D310</f>
        <v>SHANK</v>
      </c>
      <c r="E323" s="23">
        <f>'[1]Jacob Bros MOQ Parts Summary'!K310</f>
        <v>3</v>
      </c>
      <c r="F323" s="24">
        <f>'[1]Jacob Bros MOQ Parts Summary'!E310</f>
        <v>955.59</v>
      </c>
      <c r="G323" s="24">
        <f t="shared" si="8"/>
        <v>2866.77</v>
      </c>
      <c r="H323" s="25">
        <f>'[1]Jacob Bros MOQ Parts Summary'!F310</f>
        <v>668.91</v>
      </c>
      <c r="I323" s="26">
        <f t="shared" si="9"/>
        <v>2006.73</v>
      </c>
    </row>
    <row r="324" spans="2:9" x14ac:dyDescent="0.25">
      <c r="B324" s="22" t="str">
        <f>'[1]Jacob Bros MOQ Parts Summary'!B311</f>
        <v>2K-0703</v>
      </c>
      <c r="C324" s="53" t="str">
        <f>'[1]Jacob Bros MOQ Parts Summary'!C311</f>
        <v>CAT 16G</v>
      </c>
      <c r="D324" s="22" t="str">
        <f>'[1]Jacob Bros MOQ Parts Summary'!D311</f>
        <v>BAR</v>
      </c>
      <c r="E324" s="23">
        <f>'[1]Jacob Bros MOQ Parts Summary'!K311</f>
        <v>1</v>
      </c>
      <c r="F324" s="24">
        <f>'[1]Jacob Bros MOQ Parts Summary'!E311</f>
        <v>62.01</v>
      </c>
      <c r="G324" s="24">
        <f t="shared" si="8"/>
        <v>62.01</v>
      </c>
      <c r="H324" s="25">
        <f>'[1]Jacob Bros MOQ Parts Summary'!F311</f>
        <v>43.41</v>
      </c>
      <c r="I324" s="26">
        <f t="shared" si="9"/>
        <v>43.41</v>
      </c>
    </row>
    <row r="325" spans="2:9" x14ac:dyDescent="0.25">
      <c r="B325" s="22" t="str">
        <f>'[1]Jacob Bros MOQ Parts Summary'!B312</f>
        <v>7D-1949</v>
      </c>
      <c r="C325" s="53" t="str">
        <f>'[1]Jacob Bros MOQ Parts Summary'!C312</f>
        <v>CAT 16G</v>
      </c>
      <c r="D325" s="22" t="str">
        <f>'[1]Jacob Bros MOQ Parts Summary'!D312</f>
        <v>CUTTING EDGE</v>
      </c>
      <c r="E325" s="23">
        <f>'[1]Jacob Bros MOQ Parts Summary'!K312</f>
        <v>2</v>
      </c>
      <c r="F325" s="24">
        <f>'[1]Jacob Bros MOQ Parts Summary'!E312</f>
        <v>318.37</v>
      </c>
      <c r="G325" s="24">
        <f t="shared" si="8"/>
        <v>636.74</v>
      </c>
      <c r="H325" s="25">
        <f>'[1]Jacob Bros MOQ Parts Summary'!F312</f>
        <v>222.86</v>
      </c>
      <c r="I325" s="26">
        <f t="shared" si="9"/>
        <v>445.72</v>
      </c>
    </row>
    <row r="326" spans="2:9" x14ac:dyDescent="0.25">
      <c r="B326" s="22" t="str">
        <f>'[1]Jacob Bros MOQ Parts Summary'!B313</f>
        <v>7D-9999</v>
      </c>
      <c r="C326" s="53" t="str">
        <f>'[1]Jacob Bros MOQ Parts Summary'!C313</f>
        <v>CAT 16G</v>
      </c>
      <c r="D326" s="22" t="str">
        <f>'[1]Jacob Bros MOQ Parts Summary'!D313</f>
        <v>END BIT</v>
      </c>
      <c r="E326" s="23">
        <f>'[1]Jacob Bros MOQ Parts Summary'!K313</f>
        <v>2</v>
      </c>
      <c r="F326" s="24">
        <f>'[1]Jacob Bros MOQ Parts Summary'!E313</f>
        <v>354.68</v>
      </c>
      <c r="G326" s="24">
        <f t="shared" si="8"/>
        <v>709.36</v>
      </c>
      <c r="H326" s="25">
        <f>'[1]Jacob Bros MOQ Parts Summary'!F313</f>
        <v>248.28</v>
      </c>
      <c r="I326" s="26">
        <f t="shared" si="9"/>
        <v>496.56</v>
      </c>
    </row>
    <row r="327" spans="2:9" x14ac:dyDescent="0.25">
      <c r="B327" s="22" t="str">
        <f>'[1]Jacob Bros MOQ Parts Summary'!B314</f>
        <v>9D-4880</v>
      </c>
      <c r="C327" s="53" t="str">
        <f>'[1]Jacob Bros MOQ Parts Summary'!C314</f>
        <v>CAT 16G</v>
      </c>
      <c r="D327" s="22" t="str">
        <f>'[1]Jacob Bros MOQ Parts Summary'!D314</f>
        <v>END BIT</v>
      </c>
      <c r="E327" s="23">
        <f>'[1]Jacob Bros MOQ Parts Summary'!K314</f>
        <v>1</v>
      </c>
      <c r="F327" s="24">
        <f>'[1]Jacob Bros MOQ Parts Summary'!E314</f>
        <v>225.25</v>
      </c>
      <c r="G327" s="24">
        <f t="shared" si="8"/>
        <v>225.25</v>
      </c>
      <c r="H327" s="25">
        <f>'[1]Jacob Bros MOQ Parts Summary'!F314</f>
        <v>157.68</v>
      </c>
      <c r="I327" s="26">
        <f t="shared" si="9"/>
        <v>157.68</v>
      </c>
    </row>
    <row r="328" spans="2:9" x14ac:dyDescent="0.25">
      <c r="B328" s="22" t="str">
        <f>'[1]Jacob Bros MOQ Parts Summary'!B315</f>
        <v>9D-4881</v>
      </c>
      <c r="C328" s="53" t="str">
        <f>'[1]Jacob Bros MOQ Parts Summary'!C315</f>
        <v>CAT 16G</v>
      </c>
      <c r="D328" s="22" t="str">
        <f>'[1]Jacob Bros MOQ Parts Summary'!D315</f>
        <v>END BIT</v>
      </c>
      <c r="E328" s="23">
        <f>'[1]Jacob Bros MOQ Parts Summary'!K315</f>
        <v>1</v>
      </c>
      <c r="F328" s="24">
        <f>'[1]Jacob Bros MOQ Parts Summary'!E315</f>
        <v>225.25</v>
      </c>
      <c r="G328" s="24">
        <f t="shared" si="8"/>
        <v>225.25</v>
      </c>
      <c r="H328" s="25">
        <f>'[1]Jacob Bros MOQ Parts Summary'!F315</f>
        <v>157.68</v>
      </c>
      <c r="I328" s="26">
        <f t="shared" si="9"/>
        <v>157.68</v>
      </c>
    </row>
    <row r="329" spans="2:9" x14ac:dyDescent="0.25">
      <c r="B329" s="22" t="str">
        <f>'[1]Jacob Bros MOQ Parts Summary'!B316</f>
        <v>9J-3139</v>
      </c>
      <c r="C329" s="53" t="str">
        <f>'[1]Jacob Bros MOQ Parts Summary'!C316</f>
        <v>CAT 16G</v>
      </c>
      <c r="D329" s="22" t="str">
        <f>'[1]Jacob Bros MOQ Parts Summary'!D316</f>
        <v>SHANK</v>
      </c>
      <c r="E329" s="23">
        <f>'[1]Jacob Bros MOQ Parts Summary'!K316</f>
        <v>3</v>
      </c>
      <c r="F329" s="24">
        <f>'[1]Jacob Bros MOQ Parts Summary'!E316</f>
        <v>2089.04</v>
      </c>
      <c r="G329" s="24">
        <f t="shared" si="8"/>
        <v>6267.12</v>
      </c>
      <c r="H329" s="25">
        <f>'[1]Jacob Bros MOQ Parts Summary'!F316</f>
        <v>1462.33</v>
      </c>
      <c r="I329" s="26">
        <f t="shared" si="9"/>
        <v>4386.99</v>
      </c>
    </row>
    <row r="330" spans="2:9" x14ac:dyDescent="0.25">
      <c r="B330" s="22" t="str">
        <f>'[1]Jacob Bros MOQ Parts Summary'!B317</f>
        <v>6Y-0359</v>
      </c>
      <c r="C330" s="53" t="str">
        <f>'[1]Jacob Bros MOQ Parts Summary'!C317</f>
        <v>CAT 16G, CAT D6R</v>
      </c>
      <c r="D330" s="22" t="str">
        <f>'[1]Jacob Bros MOQ Parts Summary'!D317</f>
        <v>RIPPER TIP</v>
      </c>
      <c r="E330" s="23">
        <f>'[1]Jacob Bros MOQ Parts Summary'!K317</f>
        <v>4</v>
      </c>
      <c r="F330" s="24">
        <f>'[1]Jacob Bros MOQ Parts Summary'!E317</f>
        <v>188.57</v>
      </c>
      <c r="G330" s="24">
        <f t="shared" si="8"/>
        <v>754.28</v>
      </c>
      <c r="H330" s="25">
        <f>'[1]Jacob Bros MOQ Parts Summary'!F317</f>
        <v>132</v>
      </c>
      <c r="I330" s="26">
        <f t="shared" si="9"/>
        <v>528</v>
      </c>
    </row>
    <row r="331" spans="2:9" x14ac:dyDescent="0.25">
      <c r="B331" s="22" t="str">
        <f>'[1]Jacob Bros MOQ Parts Summary'!B318</f>
        <v>132-4720</v>
      </c>
      <c r="C331" s="53" t="str">
        <f>'[1]Jacob Bros MOQ Parts Summary'!C318</f>
        <v>CAT 259D</v>
      </c>
      <c r="D331" s="22" t="str">
        <f>'[1]Jacob Bros MOQ Parts Summary'!D318</f>
        <v>TOOTH</v>
      </c>
      <c r="E331" s="23">
        <f>'[1]Jacob Bros MOQ Parts Summary'!K318</f>
        <v>8</v>
      </c>
      <c r="F331" s="24">
        <f>'[1]Jacob Bros MOQ Parts Summary'!E318</f>
        <v>69.849999999999994</v>
      </c>
      <c r="G331" s="24">
        <f t="shared" si="8"/>
        <v>558.79999999999995</v>
      </c>
      <c r="H331" s="25">
        <f>'[1]Jacob Bros MOQ Parts Summary'!F318</f>
        <v>48.9</v>
      </c>
      <c r="I331" s="26">
        <f t="shared" si="9"/>
        <v>391.2</v>
      </c>
    </row>
    <row r="332" spans="2:9" x14ac:dyDescent="0.25">
      <c r="B332" s="22" t="str">
        <f>'[1]Jacob Bros MOQ Parts Summary'!B319</f>
        <v>149-5437</v>
      </c>
      <c r="C332" s="53" t="str">
        <f>'[1]Jacob Bros MOQ Parts Summary'!C319</f>
        <v>CAT 259D</v>
      </c>
      <c r="D332" s="22" t="str">
        <f>'[1]Jacob Bros MOQ Parts Summary'!D319</f>
        <v>CUTTING EDGE</v>
      </c>
      <c r="E332" s="23">
        <f>'[1]Jacob Bros MOQ Parts Summary'!K319</f>
        <v>1</v>
      </c>
      <c r="F332" s="24">
        <f>'[1]Jacob Bros MOQ Parts Summary'!E319</f>
        <v>276.23</v>
      </c>
      <c r="G332" s="24">
        <f t="shared" si="8"/>
        <v>276.23</v>
      </c>
      <c r="H332" s="25">
        <f>'[1]Jacob Bros MOQ Parts Summary'!F319</f>
        <v>193.36</v>
      </c>
      <c r="I332" s="26">
        <f t="shared" si="9"/>
        <v>193.36</v>
      </c>
    </row>
    <row r="333" spans="2:9" x14ac:dyDescent="0.25">
      <c r="B333" s="22" t="str">
        <f>'[1]Jacob Bros MOQ Parts Summary'!B320</f>
        <v>246-4349</v>
      </c>
      <c r="C333" s="53" t="str">
        <f>'[1]Jacob Bros MOQ Parts Summary'!C320</f>
        <v>CAT 259D</v>
      </c>
      <c r="D333" s="22" t="str">
        <f>'[1]Jacob Bros MOQ Parts Summary'!D320</f>
        <v>SCREW</v>
      </c>
      <c r="E333" s="23">
        <f>'[1]Jacob Bros MOQ Parts Summary'!K320</f>
        <v>16</v>
      </c>
      <c r="F333" s="24">
        <f>'[1]Jacob Bros MOQ Parts Summary'!E320</f>
        <v>4.72</v>
      </c>
      <c r="G333" s="24">
        <f t="shared" si="8"/>
        <v>75.52</v>
      </c>
      <c r="H333" s="25">
        <f>'[1]Jacob Bros MOQ Parts Summary'!F320</f>
        <v>3.3</v>
      </c>
      <c r="I333" s="26">
        <f t="shared" si="9"/>
        <v>52.8</v>
      </c>
    </row>
    <row r="334" spans="2:9" x14ac:dyDescent="0.25">
      <c r="B334" s="22" t="str">
        <f>'[1]Jacob Bros MOQ Parts Summary'!B321</f>
        <v>8T-4778</v>
      </c>
      <c r="C334" s="53" t="str">
        <f>'[1]Jacob Bros MOQ Parts Summary'!C321</f>
        <v>CAT 259D</v>
      </c>
      <c r="D334" s="22" t="str">
        <f>'[1]Jacob Bros MOQ Parts Summary'!D321</f>
        <v>LOCKNUT</v>
      </c>
      <c r="E334" s="23">
        <f>'[1]Jacob Bros MOQ Parts Summary'!K321</f>
        <v>16</v>
      </c>
      <c r="F334" s="24">
        <f>'[1]Jacob Bros MOQ Parts Summary'!E321</f>
        <v>8.8699999999999992</v>
      </c>
      <c r="G334" s="24">
        <f t="shared" si="8"/>
        <v>141.91999999999999</v>
      </c>
      <c r="H334" s="25">
        <f>'[1]Jacob Bros MOQ Parts Summary'!F321</f>
        <v>6.21</v>
      </c>
      <c r="I334" s="26">
        <f t="shared" si="9"/>
        <v>99.36</v>
      </c>
    </row>
    <row r="335" spans="2:9" x14ac:dyDescent="0.25">
      <c r="B335" s="22" t="str">
        <f>'[1]Jacob Bros MOQ Parts Summary'!B322</f>
        <v>119-3205</v>
      </c>
      <c r="C335" s="53" t="str">
        <f>'[1]Jacob Bros MOQ Parts Summary'!C322</f>
        <v>CAT 305.E2</v>
      </c>
      <c r="D335" s="22" t="str">
        <f>'[1]Jacob Bros MOQ Parts Summary'!D322</f>
        <v>ADAPTER</v>
      </c>
      <c r="E335" s="23">
        <f>'[1]Jacob Bros MOQ Parts Summary'!K322</f>
        <v>4</v>
      </c>
      <c r="F335" s="24">
        <f>'[1]Jacob Bros MOQ Parts Summary'!E322</f>
        <v>38.090000000000003</v>
      </c>
      <c r="G335" s="24">
        <f t="shared" si="8"/>
        <v>152.36000000000001</v>
      </c>
      <c r="H335" s="25">
        <f>'[1]Jacob Bros MOQ Parts Summary'!F322</f>
        <v>26.66</v>
      </c>
      <c r="I335" s="26">
        <f t="shared" si="9"/>
        <v>106.64</v>
      </c>
    </row>
    <row r="336" spans="2:9" x14ac:dyDescent="0.25">
      <c r="B336" s="22" t="str">
        <f>'[1]Jacob Bros MOQ Parts Summary'!B323</f>
        <v>1U-3202</v>
      </c>
      <c r="C336" s="53" t="str">
        <f>'[1]Jacob Bros MOQ Parts Summary'!C323</f>
        <v>CAT 305.E2</v>
      </c>
      <c r="D336" s="22" t="str">
        <f>'[1]Jacob Bros MOQ Parts Summary'!D323</f>
        <v>TIP-LONG</v>
      </c>
      <c r="E336" s="23">
        <f>'[1]Jacob Bros MOQ Parts Summary'!K323</f>
        <v>4</v>
      </c>
      <c r="F336" s="24">
        <f>'[1]Jacob Bros MOQ Parts Summary'!E323</f>
        <v>31.5</v>
      </c>
      <c r="G336" s="24">
        <f t="shared" ref="G336:G399" si="10">ROUND(E336*F336,2)</f>
        <v>126</v>
      </c>
      <c r="H336" s="25">
        <f>'[1]Jacob Bros MOQ Parts Summary'!F323</f>
        <v>22.05</v>
      </c>
      <c r="I336" s="26">
        <f t="shared" ref="I336:I399" si="11">ROUND(E336*H336,2)</f>
        <v>88.2</v>
      </c>
    </row>
    <row r="337" spans="2:9" x14ac:dyDescent="0.25">
      <c r="B337" s="22" t="str">
        <f>'[1]Jacob Bros MOQ Parts Summary'!B324</f>
        <v>219-9488</v>
      </c>
      <c r="C337" s="53" t="str">
        <f>'[1]Jacob Bros MOQ Parts Summary'!C324</f>
        <v>CAT 305.E2</v>
      </c>
      <c r="D337" s="22" t="str">
        <f>'[1]Jacob Bros MOQ Parts Summary'!D324</f>
        <v>EDGE</v>
      </c>
      <c r="E337" s="23">
        <f>'[1]Jacob Bros MOQ Parts Summary'!K324</f>
        <v>1</v>
      </c>
      <c r="F337" s="24">
        <f>'[1]Jacob Bros MOQ Parts Summary'!E324</f>
        <v>134.79</v>
      </c>
      <c r="G337" s="24">
        <f t="shared" si="10"/>
        <v>134.79</v>
      </c>
      <c r="H337" s="25">
        <f>'[1]Jacob Bros MOQ Parts Summary'!F324</f>
        <v>94.35</v>
      </c>
      <c r="I337" s="26">
        <f t="shared" si="11"/>
        <v>94.35</v>
      </c>
    </row>
    <row r="338" spans="2:9" x14ac:dyDescent="0.25">
      <c r="B338" s="22" t="str">
        <f>'[1]Jacob Bros MOQ Parts Summary'!B325</f>
        <v>433-3945</v>
      </c>
      <c r="C338" s="53" t="str">
        <f>'[1]Jacob Bros MOQ Parts Summary'!C325</f>
        <v>CAT 305.E2</v>
      </c>
      <c r="D338" s="22" t="str">
        <f>'[1]Jacob Bros MOQ Parts Summary'!D325</f>
        <v>EDGE</v>
      </c>
      <c r="E338" s="23">
        <f>'[1]Jacob Bros MOQ Parts Summary'!K325</f>
        <v>1</v>
      </c>
      <c r="F338" s="24">
        <f>'[1]Jacob Bros MOQ Parts Summary'!E325</f>
        <v>120.75</v>
      </c>
      <c r="G338" s="24">
        <f t="shared" si="10"/>
        <v>120.75</v>
      </c>
      <c r="H338" s="25">
        <f>'[1]Jacob Bros MOQ Parts Summary'!F325</f>
        <v>84.53</v>
      </c>
      <c r="I338" s="26">
        <f t="shared" si="11"/>
        <v>84.53</v>
      </c>
    </row>
    <row r="339" spans="2:9" x14ac:dyDescent="0.25">
      <c r="B339" s="22" t="str">
        <f>'[1]Jacob Bros MOQ Parts Summary'!B326</f>
        <v>347-7580</v>
      </c>
      <c r="C339" s="53" t="str">
        <f>'[1]Jacob Bros MOQ Parts Summary'!C326</f>
        <v>CAT 325F LCR</v>
      </c>
      <c r="D339" s="22" t="str">
        <f>'[1]Jacob Bros MOQ Parts Summary'!D326</f>
        <v>EDGE AS</v>
      </c>
      <c r="E339" s="23">
        <f>'[1]Jacob Bros MOQ Parts Summary'!K326</f>
        <v>2</v>
      </c>
      <c r="F339" s="24">
        <f>'[1]Jacob Bros MOQ Parts Summary'!E326</f>
        <v>1418.99</v>
      </c>
      <c r="G339" s="24">
        <f t="shared" si="10"/>
        <v>2837.98</v>
      </c>
      <c r="H339" s="25">
        <f>'[1]Jacob Bros MOQ Parts Summary'!F326</f>
        <v>993.29</v>
      </c>
      <c r="I339" s="26">
        <f t="shared" si="11"/>
        <v>1986.58</v>
      </c>
    </row>
    <row r="340" spans="2:9" x14ac:dyDescent="0.25">
      <c r="B340" s="22" t="str">
        <f>'[1]Jacob Bros MOQ Parts Summary'!B327</f>
        <v>348-3193</v>
      </c>
      <c r="C340" s="53" t="str">
        <f>'[1]Jacob Bros MOQ Parts Summary'!C327</f>
        <v>CAT 325F LCR</v>
      </c>
      <c r="D340" s="22" t="str">
        <f>'[1]Jacob Bros MOQ Parts Summary'!D327</f>
        <v>WEAR PLATE</v>
      </c>
      <c r="E340" s="23">
        <f>'[1]Jacob Bros MOQ Parts Summary'!K327</f>
        <v>2</v>
      </c>
      <c r="F340" s="24">
        <f>'[1]Jacob Bros MOQ Parts Summary'!E327</f>
        <v>82.55</v>
      </c>
      <c r="G340" s="24">
        <f t="shared" si="10"/>
        <v>165.1</v>
      </c>
      <c r="H340" s="25">
        <f>'[1]Jacob Bros MOQ Parts Summary'!F327</f>
        <v>57.79</v>
      </c>
      <c r="I340" s="26">
        <f t="shared" si="11"/>
        <v>115.58</v>
      </c>
    </row>
    <row r="341" spans="2:9" x14ac:dyDescent="0.25">
      <c r="B341" s="22" t="str">
        <f>'[1]Jacob Bros MOQ Parts Summary'!B328</f>
        <v>348-3198</v>
      </c>
      <c r="C341" s="53" t="str">
        <f>'[1]Jacob Bros MOQ Parts Summary'!C328</f>
        <v>CAT 325F LCR</v>
      </c>
      <c r="D341" s="22" t="str">
        <f>'[1]Jacob Bros MOQ Parts Summary'!D328</f>
        <v>WEAR PLATE</v>
      </c>
      <c r="E341" s="23">
        <f>'[1]Jacob Bros MOQ Parts Summary'!K328</f>
        <v>2</v>
      </c>
      <c r="F341" s="24">
        <f>'[1]Jacob Bros MOQ Parts Summary'!E328</f>
        <v>80.290000000000006</v>
      </c>
      <c r="G341" s="24">
        <f t="shared" si="10"/>
        <v>160.58000000000001</v>
      </c>
      <c r="H341" s="25">
        <f>'[1]Jacob Bros MOQ Parts Summary'!F328</f>
        <v>56.2</v>
      </c>
      <c r="I341" s="26">
        <f t="shared" si="11"/>
        <v>112.4</v>
      </c>
    </row>
    <row r="342" spans="2:9" x14ac:dyDescent="0.25">
      <c r="B342" s="22" t="str">
        <f>'[1]Jacob Bros MOQ Parts Summary'!B329</f>
        <v>378-2559</v>
      </c>
      <c r="C342" s="53" t="str">
        <f>'[1]Jacob Bros MOQ Parts Summary'!C329</f>
        <v>CAT 325F LCR</v>
      </c>
      <c r="D342" s="22" t="str">
        <f>'[1]Jacob Bros MOQ Parts Summary'!D329</f>
        <v>WEAR PLATE</v>
      </c>
      <c r="E342" s="23">
        <f>'[1]Jacob Bros MOQ Parts Summary'!K329</f>
        <v>4</v>
      </c>
      <c r="F342" s="24">
        <f>'[1]Jacob Bros MOQ Parts Summary'!E329</f>
        <v>201.76</v>
      </c>
      <c r="G342" s="24">
        <f t="shared" si="10"/>
        <v>807.04</v>
      </c>
      <c r="H342" s="25">
        <f>'[1]Jacob Bros MOQ Parts Summary'!F329</f>
        <v>141.22999999999999</v>
      </c>
      <c r="I342" s="26">
        <f t="shared" si="11"/>
        <v>564.91999999999996</v>
      </c>
    </row>
    <row r="343" spans="2:9" x14ac:dyDescent="0.25">
      <c r="B343" s="22" t="str">
        <f>'[1]Jacob Bros MOQ Parts Summary'!B330</f>
        <v>220-9084</v>
      </c>
      <c r="C343" s="53" t="str">
        <f>'[1]Jacob Bros MOQ Parts Summary'!C330</f>
        <v>CAT 325F LCR, CAT M320F</v>
      </c>
      <c r="D343" s="22" t="str">
        <f>'[1]Jacob Bros MOQ Parts Summary'!D330</f>
        <v>ADAPTER TIP</v>
      </c>
      <c r="E343" s="23">
        <f>'[1]Jacob Bros MOQ Parts Summary'!K330</f>
        <v>5</v>
      </c>
      <c r="F343" s="24">
        <f>'[1]Jacob Bros MOQ Parts Summary'!E330</f>
        <v>176.9</v>
      </c>
      <c r="G343" s="24">
        <f t="shared" si="10"/>
        <v>884.5</v>
      </c>
      <c r="H343" s="25">
        <f>'[1]Jacob Bros MOQ Parts Summary'!F330</f>
        <v>123.83</v>
      </c>
      <c r="I343" s="26">
        <f t="shared" si="11"/>
        <v>619.15</v>
      </c>
    </row>
    <row r="344" spans="2:9" x14ac:dyDescent="0.25">
      <c r="B344" s="22" t="str">
        <f>'[1]Jacob Bros MOQ Parts Summary'!B331</f>
        <v>232-2085</v>
      </c>
      <c r="C344" s="53" t="str">
        <f>'[1]Jacob Bros MOQ Parts Summary'!C331</f>
        <v>CAT 325F LCR, CAT M320F</v>
      </c>
      <c r="D344" s="22" t="str">
        <f>'[1]Jacob Bros MOQ Parts Summary'!D331</f>
        <v>ADAPTER TIP</v>
      </c>
      <c r="E344" s="23">
        <f>'[1]Jacob Bros MOQ Parts Summary'!K331</f>
        <v>3</v>
      </c>
      <c r="F344" s="24">
        <f>'[1]Jacob Bros MOQ Parts Summary'!E331</f>
        <v>176.9</v>
      </c>
      <c r="G344" s="24">
        <f t="shared" si="10"/>
        <v>530.70000000000005</v>
      </c>
      <c r="H344" s="25">
        <f>'[1]Jacob Bros MOQ Parts Summary'!F331</f>
        <v>123.83</v>
      </c>
      <c r="I344" s="26">
        <f t="shared" si="11"/>
        <v>371.49</v>
      </c>
    </row>
    <row r="345" spans="2:9" x14ac:dyDescent="0.25">
      <c r="B345" s="22" t="str">
        <f>'[1]Jacob Bros MOQ Parts Summary'!B332</f>
        <v>232-2086</v>
      </c>
      <c r="C345" s="53" t="str">
        <f>'[1]Jacob Bros MOQ Parts Summary'!C332</f>
        <v>CAT 325F LCR, CAT M320F</v>
      </c>
      <c r="D345" s="22" t="str">
        <f>'[1]Jacob Bros MOQ Parts Summary'!D332</f>
        <v>ADAPTER TIP</v>
      </c>
      <c r="E345" s="23">
        <f>'[1]Jacob Bros MOQ Parts Summary'!K332</f>
        <v>3</v>
      </c>
      <c r="F345" s="24">
        <f>'[1]Jacob Bros MOQ Parts Summary'!E332</f>
        <v>176.9</v>
      </c>
      <c r="G345" s="24">
        <f t="shared" si="10"/>
        <v>530.70000000000005</v>
      </c>
      <c r="H345" s="25">
        <f>'[1]Jacob Bros MOQ Parts Summary'!F332</f>
        <v>123.83</v>
      </c>
      <c r="I345" s="26">
        <f t="shared" si="11"/>
        <v>371.49</v>
      </c>
    </row>
    <row r="346" spans="2:9" x14ac:dyDescent="0.25">
      <c r="B346" s="22" t="str">
        <f>'[1]Jacob Bros MOQ Parts Summary'!B333</f>
        <v>329-5958</v>
      </c>
      <c r="C346" s="53" t="str">
        <f>'[1]Jacob Bros MOQ Parts Summary'!C333</f>
        <v>CAT 336</v>
      </c>
      <c r="D346" s="22" t="str">
        <f>'[1]Jacob Bros MOQ Parts Summary'!D333</f>
        <v>PROTECTOR</v>
      </c>
      <c r="E346" s="23">
        <f>'[1]Jacob Bros MOQ Parts Summary'!K333</f>
        <v>12</v>
      </c>
      <c r="F346" s="24">
        <f>'[1]Jacob Bros MOQ Parts Summary'!E333</f>
        <v>421.69</v>
      </c>
      <c r="G346" s="24">
        <f t="shared" si="10"/>
        <v>5060.28</v>
      </c>
      <c r="H346" s="25">
        <f>'[1]Jacob Bros MOQ Parts Summary'!F333</f>
        <v>295.18</v>
      </c>
      <c r="I346" s="26">
        <f t="shared" si="11"/>
        <v>3542.16</v>
      </c>
    </row>
    <row r="347" spans="2:9" x14ac:dyDescent="0.25">
      <c r="B347" s="22" t="str">
        <f>'[1]Jacob Bros MOQ Parts Summary'!B334</f>
        <v>350-0076</v>
      </c>
      <c r="C347" s="53" t="str">
        <f>'[1]Jacob Bros MOQ Parts Summary'!C334</f>
        <v>CAT 336</v>
      </c>
      <c r="D347" s="22" t="str">
        <f>'[1]Jacob Bros MOQ Parts Summary'!D334</f>
        <v>WEAR PLATE</v>
      </c>
      <c r="E347" s="23">
        <f>'[1]Jacob Bros MOQ Parts Summary'!K334</f>
        <v>3</v>
      </c>
      <c r="F347" s="24">
        <f>'[1]Jacob Bros MOQ Parts Summary'!E334</f>
        <v>2024.49</v>
      </c>
      <c r="G347" s="24">
        <f t="shared" si="10"/>
        <v>6073.47</v>
      </c>
      <c r="H347" s="25">
        <f>'[1]Jacob Bros MOQ Parts Summary'!F334</f>
        <v>1417.14</v>
      </c>
      <c r="I347" s="26">
        <f t="shared" si="11"/>
        <v>4251.42</v>
      </c>
    </row>
    <row r="348" spans="2:9" x14ac:dyDescent="0.25">
      <c r="B348" s="22" t="str">
        <f>'[1]Jacob Bros MOQ Parts Summary'!B335</f>
        <v>350-0077</v>
      </c>
      <c r="C348" s="53" t="str">
        <f>'[1]Jacob Bros MOQ Parts Summary'!C335</f>
        <v>CAT 336</v>
      </c>
      <c r="D348" s="22" t="str">
        <f>'[1]Jacob Bros MOQ Parts Summary'!D335</f>
        <v>WEAR PLATE</v>
      </c>
      <c r="E348" s="23">
        <f>'[1]Jacob Bros MOQ Parts Summary'!K335</f>
        <v>3</v>
      </c>
      <c r="F348" s="24">
        <f>'[1]Jacob Bros MOQ Parts Summary'!E335</f>
        <v>2024.49</v>
      </c>
      <c r="G348" s="24">
        <f t="shared" si="10"/>
        <v>6073.47</v>
      </c>
      <c r="H348" s="25">
        <f>'[1]Jacob Bros MOQ Parts Summary'!F335</f>
        <v>1417.14</v>
      </c>
      <c r="I348" s="26">
        <f t="shared" si="11"/>
        <v>4251.42</v>
      </c>
    </row>
    <row r="349" spans="2:9" x14ac:dyDescent="0.25">
      <c r="B349" s="22" t="str">
        <f>'[1]Jacob Bros MOQ Parts Summary'!B336</f>
        <v>505-4150</v>
      </c>
      <c r="C349" s="53" t="str">
        <f>'[1]Jacob Bros MOQ Parts Summary'!C336</f>
        <v>CAT 336</v>
      </c>
      <c r="D349" s="22" t="str">
        <f>'[1]Jacob Bros MOQ Parts Summary'!D336</f>
        <v>ADAPTER TIP</v>
      </c>
      <c r="E349" s="23">
        <f>'[1]Jacob Bros MOQ Parts Summary'!K336</f>
        <v>15</v>
      </c>
      <c r="F349" s="24">
        <f>'[1]Jacob Bros MOQ Parts Summary'!E336</f>
        <v>400.29</v>
      </c>
      <c r="G349" s="24">
        <f t="shared" si="10"/>
        <v>6004.35</v>
      </c>
      <c r="H349" s="25">
        <f>'[1]Jacob Bros MOQ Parts Summary'!F336</f>
        <v>280.2</v>
      </c>
      <c r="I349" s="26">
        <f t="shared" si="11"/>
        <v>4203</v>
      </c>
    </row>
    <row r="350" spans="2:9" x14ac:dyDescent="0.25">
      <c r="B350" s="22" t="str">
        <f>'[1]Jacob Bros MOQ Parts Summary'!B337</f>
        <v>505-4151</v>
      </c>
      <c r="C350" s="53" t="str">
        <f>'[1]Jacob Bros MOQ Parts Summary'!C337</f>
        <v>CAT 336</v>
      </c>
      <c r="D350" s="22" t="str">
        <f>'[1]Jacob Bros MOQ Parts Summary'!D337</f>
        <v>ADAPTER TIP</v>
      </c>
      <c r="E350" s="23">
        <f>'[1]Jacob Bros MOQ Parts Summary'!K337</f>
        <v>3</v>
      </c>
      <c r="F350" s="24">
        <f>'[1]Jacob Bros MOQ Parts Summary'!E337</f>
        <v>400.29</v>
      </c>
      <c r="G350" s="24">
        <f t="shared" si="10"/>
        <v>1200.8699999999999</v>
      </c>
      <c r="H350" s="25">
        <f>'[1]Jacob Bros MOQ Parts Summary'!F337</f>
        <v>280.2</v>
      </c>
      <c r="I350" s="26">
        <f t="shared" si="11"/>
        <v>840.6</v>
      </c>
    </row>
    <row r="351" spans="2:9" x14ac:dyDescent="0.25">
      <c r="B351" s="22" t="str">
        <f>'[1]Jacob Bros MOQ Parts Summary'!B338</f>
        <v>505-4152</v>
      </c>
      <c r="C351" s="53" t="str">
        <f>'[1]Jacob Bros MOQ Parts Summary'!C338</f>
        <v>CAT 336</v>
      </c>
      <c r="D351" s="22" t="str">
        <f>'[1]Jacob Bros MOQ Parts Summary'!D338</f>
        <v>ADAPTER TIP</v>
      </c>
      <c r="E351" s="23">
        <f>'[1]Jacob Bros MOQ Parts Summary'!K338</f>
        <v>3</v>
      </c>
      <c r="F351" s="24">
        <f>'[1]Jacob Bros MOQ Parts Summary'!E338</f>
        <v>400.29</v>
      </c>
      <c r="G351" s="24">
        <f t="shared" si="10"/>
        <v>1200.8699999999999</v>
      </c>
      <c r="H351" s="25">
        <f>'[1]Jacob Bros MOQ Parts Summary'!F338</f>
        <v>280.2</v>
      </c>
      <c r="I351" s="26">
        <f t="shared" si="11"/>
        <v>840.6</v>
      </c>
    </row>
    <row r="352" spans="2:9" x14ac:dyDescent="0.25">
      <c r="B352" s="22" t="str">
        <f>'[1]Jacob Bros MOQ Parts Summary'!B339</f>
        <v>522-6333</v>
      </c>
      <c r="C352" s="53" t="str">
        <f>'[1]Jacob Bros MOQ Parts Summary'!C339</f>
        <v>CAT 336</v>
      </c>
      <c r="D352" s="22" t="str">
        <f>'[1]Jacob Bros MOQ Parts Summary'!D339</f>
        <v>SIDECUTTER-RH</v>
      </c>
      <c r="E352" s="23">
        <f>'[1]Jacob Bros MOQ Parts Summary'!K339</f>
        <v>3</v>
      </c>
      <c r="F352" s="24">
        <f>'[1]Jacob Bros MOQ Parts Summary'!E339</f>
        <v>834.29</v>
      </c>
      <c r="G352" s="24">
        <f t="shared" si="10"/>
        <v>2502.87</v>
      </c>
      <c r="H352" s="25">
        <f>'[1]Jacob Bros MOQ Parts Summary'!F339</f>
        <v>584</v>
      </c>
      <c r="I352" s="26">
        <f t="shared" si="11"/>
        <v>1752</v>
      </c>
    </row>
    <row r="353" spans="2:9" x14ac:dyDescent="0.25">
      <c r="B353" s="22" t="str">
        <f>'[1]Jacob Bros MOQ Parts Summary'!B340</f>
        <v>522-6334</v>
      </c>
      <c r="C353" s="53" t="str">
        <f>'[1]Jacob Bros MOQ Parts Summary'!C340</f>
        <v>CAT 336</v>
      </c>
      <c r="D353" s="22" t="str">
        <f>'[1]Jacob Bros MOQ Parts Summary'!D340</f>
        <v>SIDECUTTER-LH</v>
      </c>
      <c r="E353" s="23">
        <f>'[1]Jacob Bros MOQ Parts Summary'!K340</f>
        <v>3</v>
      </c>
      <c r="F353" s="24">
        <f>'[1]Jacob Bros MOQ Parts Summary'!E340</f>
        <v>834.29</v>
      </c>
      <c r="G353" s="24">
        <f t="shared" si="10"/>
        <v>2502.87</v>
      </c>
      <c r="H353" s="25">
        <f>'[1]Jacob Bros MOQ Parts Summary'!F340</f>
        <v>584</v>
      </c>
      <c r="I353" s="26">
        <f t="shared" si="11"/>
        <v>1752</v>
      </c>
    </row>
    <row r="354" spans="2:9" x14ac:dyDescent="0.25">
      <c r="B354" s="22" t="str">
        <f>'[1]Jacob Bros MOQ Parts Summary'!B341</f>
        <v>540-4038</v>
      </c>
      <c r="C354" s="53" t="str">
        <f>'[1]Jacob Bros MOQ Parts Summary'!C341</f>
        <v>CAT 336</v>
      </c>
      <c r="D354" s="22" t="str">
        <f>'[1]Jacob Bros MOQ Parts Summary'!D341</f>
        <v>EDGE AS</v>
      </c>
      <c r="E354" s="23">
        <f>'[1]Jacob Bros MOQ Parts Summary'!K341</f>
        <v>3</v>
      </c>
      <c r="F354" s="24">
        <f>'[1]Jacob Bros MOQ Parts Summary'!E341</f>
        <v>5764.03</v>
      </c>
      <c r="G354" s="24">
        <f t="shared" si="10"/>
        <v>17292.09</v>
      </c>
      <c r="H354" s="25">
        <f>'[1]Jacob Bros MOQ Parts Summary'!F341</f>
        <v>4034.82</v>
      </c>
      <c r="I354" s="26">
        <f t="shared" si="11"/>
        <v>12104.46</v>
      </c>
    </row>
    <row r="355" spans="2:9" x14ac:dyDescent="0.25">
      <c r="B355" s="22" t="str">
        <f>'[1]Jacob Bros MOQ Parts Summary'!B342</f>
        <v>8P-8770</v>
      </c>
      <c r="C355" s="53" t="str">
        <f>'[1]Jacob Bros MOQ Parts Summary'!C342</f>
        <v>CAT 336</v>
      </c>
      <c r="D355" s="22" t="str">
        <f>'[1]Jacob Bros MOQ Parts Summary'!D342</f>
        <v>WEAR PLATE</v>
      </c>
      <c r="E355" s="23">
        <f>'[1]Jacob Bros MOQ Parts Summary'!K342</f>
        <v>3</v>
      </c>
      <c r="F355" s="24">
        <f>'[1]Jacob Bros MOQ Parts Summary'!E342</f>
        <v>12.78</v>
      </c>
      <c r="G355" s="24">
        <f t="shared" si="10"/>
        <v>38.340000000000003</v>
      </c>
      <c r="H355" s="25">
        <f>'[1]Jacob Bros MOQ Parts Summary'!F342</f>
        <v>8.9499999999999993</v>
      </c>
      <c r="I355" s="26">
        <f t="shared" si="11"/>
        <v>26.85</v>
      </c>
    </row>
    <row r="356" spans="2:9" x14ac:dyDescent="0.25">
      <c r="B356" s="22" t="str">
        <f>'[1]Jacob Bros MOQ Parts Summary'!B343</f>
        <v>326-3405</v>
      </c>
      <c r="C356" s="53" t="str">
        <f>'[1]Jacob Bros MOQ Parts Summary'!C343</f>
        <v>CAT 349</v>
      </c>
      <c r="D356" s="22" t="str">
        <f>'[1]Jacob Bros MOQ Parts Summary'!D343</f>
        <v>SIDE CUTTER</v>
      </c>
      <c r="E356" s="23">
        <f>'[1]Jacob Bros MOQ Parts Summary'!K343</f>
        <v>2</v>
      </c>
      <c r="F356" s="24">
        <f>'[1]Jacob Bros MOQ Parts Summary'!E343</f>
        <v>1511.2</v>
      </c>
      <c r="G356" s="24">
        <f t="shared" si="10"/>
        <v>3022.4</v>
      </c>
      <c r="H356" s="25">
        <f>'[1]Jacob Bros MOQ Parts Summary'!F343</f>
        <v>1057.8399999999999</v>
      </c>
      <c r="I356" s="26">
        <f t="shared" si="11"/>
        <v>2115.6799999999998</v>
      </c>
    </row>
    <row r="357" spans="2:9" x14ac:dyDescent="0.25">
      <c r="B357" s="22" t="str">
        <f>'[1]Jacob Bros MOQ Parts Summary'!B344</f>
        <v>326-3406</v>
      </c>
      <c r="C357" s="53" t="str">
        <f>'[1]Jacob Bros MOQ Parts Summary'!C344</f>
        <v>CAT 349</v>
      </c>
      <c r="D357" s="22" t="str">
        <f>'[1]Jacob Bros MOQ Parts Summary'!D344</f>
        <v>SIDE CUTTER</v>
      </c>
      <c r="E357" s="23">
        <f>'[1]Jacob Bros MOQ Parts Summary'!K344</f>
        <v>2</v>
      </c>
      <c r="F357" s="24">
        <f>'[1]Jacob Bros MOQ Parts Summary'!E344</f>
        <v>1511.2</v>
      </c>
      <c r="G357" s="24">
        <f t="shared" si="10"/>
        <v>3022.4</v>
      </c>
      <c r="H357" s="25">
        <f>'[1]Jacob Bros MOQ Parts Summary'!F344</f>
        <v>1057.8399999999999</v>
      </c>
      <c r="I357" s="26">
        <f t="shared" si="11"/>
        <v>2115.6799999999998</v>
      </c>
    </row>
    <row r="358" spans="2:9" x14ac:dyDescent="0.25">
      <c r="B358" s="22" t="str">
        <f>'[1]Jacob Bros MOQ Parts Summary'!B345</f>
        <v>326-3407</v>
      </c>
      <c r="C358" s="53" t="str">
        <f>'[1]Jacob Bros MOQ Parts Summary'!C345</f>
        <v>CAT 349</v>
      </c>
      <c r="D358" s="22" t="str">
        <f>'[1]Jacob Bros MOQ Parts Summary'!D345</f>
        <v>PROTECTOR</v>
      </c>
      <c r="E358" s="23">
        <f>'[1]Jacob Bros MOQ Parts Summary'!K345</f>
        <v>8</v>
      </c>
      <c r="F358" s="24">
        <f>'[1]Jacob Bros MOQ Parts Summary'!E345</f>
        <v>417.25</v>
      </c>
      <c r="G358" s="24">
        <f t="shared" si="10"/>
        <v>3338</v>
      </c>
      <c r="H358" s="25">
        <f>'[1]Jacob Bros MOQ Parts Summary'!F345</f>
        <v>292.08</v>
      </c>
      <c r="I358" s="26">
        <f t="shared" si="11"/>
        <v>2336.64</v>
      </c>
    </row>
    <row r="359" spans="2:9" x14ac:dyDescent="0.25">
      <c r="B359" s="22" t="str">
        <f>'[1]Jacob Bros MOQ Parts Summary'!B346</f>
        <v>505-4113</v>
      </c>
      <c r="C359" s="53" t="str">
        <f>'[1]Jacob Bros MOQ Parts Summary'!C346</f>
        <v>CAT 349</v>
      </c>
      <c r="D359" s="22" t="str">
        <f>'[1]Jacob Bros MOQ Parts Summary'!D346</f>
        <v>TIP</v>
      </c>
      <c r="E359" s="23">
        <f>'[1]Jacob Bros MOQ Parts Summary'!K346</f>
        <v>14</v>
      </c>
      <c r="F359" s="24">
        <f>'[1]Jacob Bros MOQ Parts Summary'!E346</f>
        <v>324.08</v>
      </c>
      <c r="G359" s="24">
        <f t="shared" si="10"/>
        <v>4537.12</v>
      </c>
      <c r="H359" s="25">
        <f>'[1]Jacob Bros MOQ Parts Summary'!F346</f>
        <v>226.86</v>
      </c>
      <c r="I359" s="26">
        <f t="shared" si="11"/>
        <v>3176.04</v>
      </c>
    </row>
    <row r="360" spans="2:9" x14ac:dyDescent="0.25">
      <c r="B360" s="22" t="str">
        <f>'[1]Jacob Bros MOQ Parts Summary'!B347</f>
        <v>522-6328</v>
      </c>
      <c r="C360" s="53" t="str">
        <f>'[1]Jacob Bros MOQ Parts Summary'!C347</f>
        <v>CAT 349</v>
      </c>
      <c r="D360" s="22" t="str">
        <f>'[1]Jacob Bros MOQ Parts Summary'!D347</f>
        <v>END BIT</v>
      </c>
      <c r="E360" s="23">
        <f>'[1]Jacob Bros MOQ Parts Summary'!K347</f>
        <v>4</v>
      </c>
      <c r="F360" s="24">
        <f>'[1]Jacob Bros MOQ Parts Summary'!E347</f>
        <v>34.22</v>
      </c>
      <c r="G360" s="24">
        <f t="shared" si="10"/>
        <v>136.88</v>
      </c>
      <c r="H360" s="25">
        <f>'[1]Jacob Bros MOQ Parts Summary'!F347</f>
        <v>23.95</v>
      </c>
      <c r="I360" s="26">
        <f t="shared" si="11"/>
        <v>95.8</v>
      </c>
    </row>
    <row r="361" spans="2:9" x14ac:dyDescent="0.25">
      <c r="B361" s="22" t="str">
        <f>'[1]Jacob Bros MOQ Parts Summary'!B348</f>
        <v>522-6331</v>
      </c>
      <c r="C361" s="53" t="str">
        <f>'[1]Jacob Bros MOQ Parts Summary'!C348</f>
        <v>CAT 349</v>
      </c>
      <c r="D361" s="22" t="str">
        <f>'[1]Jacob Bros MOQ Parts Summary'!D348</f>
        <v>CUTTING EDGE</v>
      </c>
      <c r="E361" s="23">
        <f>'[1]Jacob Bros MOQ Parts Summary'!K348</f>
        <v>2</v>
      </c>
      <c r="F361" s="24">
        <f>'[1]Jacob Bros MOQ Parts Summary'!E348</f>
        <v>125.33</v>
      </c>
      <c r="G361" s="24">
        <f t="shared" si="10"/>
        <v>250.66</v>
      </c>
      <c r="H361" s="25">
        <f>'[1]Jacob Bros MOQ Parts Summary'!F348</f>
        <v>87.73</v>
      </c>
      <c r="I361" s="26">
        <f t="shared" si="11"/>
        <v>175.46</v>
      </c>
    </row>
    <row r="362" spans="2:9" x14ac:dyDescent="0.25">
      <c r="B362" s="22" t="str">
        <f>'[1]Jacob Bros MOQ Parts Summary'!B349</f>
        <v>1U-0257</v>
      </c>
      <c r="C362" s="53" t="str">
        <f>'[1]Jacob Bros MOQ Parts Summary'!C349</f>
        <v>CAT 930K</v>
      </c>
      <c r="D362" s="22" t="str">
        <f>'[1]Jacob Bros MOQ Parts Summary'!D349</f>
        <v>ADAPTER</v>
      </c>
      <c r="E362" s="23">
        <f>'[1]Jacob Bros MOQ Parts Summary'!K349</f>
        <v>12</v>
      </c>
      <c r="F362" s="24">
        <f>'[1]Jacob Bros MOQ Parts Summary'!E349</f>
        <v>213</v>
      </c>
      <c r="G362" s="24">
        <f t="shared" si="10"/>
        <v>2556</v>
      </c>
      <c r="H362" s="25">
        <f>'[1]Jacob Bros MOQ Parts Summary'!F349</f>
        <v>149.1</v>
      </c>
      <c r="I362" s="26">
        <f t="shared" si="11"/>
        <v>1789.2</v>
      </c>
    </row>
    <row r="363" spans="2:9" x14ac:dyDescent="0.25">
      <c r="B363" s="22" t="str">
        <f>'[1]Jacob Bros MOQ Parts Summary'!B350</f>
        <v>1U-3252</v>
      </c>
      <c r="C363" s="53" t="str">
        <f>'[1]Jacob Bros MOQ Parts Summary'!C350</f>
        <v>CAT 930K</v>
      </c>
      <c r="D363" s="22" t="str">
        <f>'[1]Jacob Bros MOQ Parts Summary'!D350</f>
        <v>BUCKET TIP</v>
      </c>
      <c r="E363" s="23">
        <f>'[1]Jacob Bros MOQ Parts Summary'!K350</f>
        <v>16</v>
      </c>
      <c r="F363" s="24">
        <f>'[1]Jacob Bros MOQ Parts Summary'!E350</f>
        <v>59.52</v>
      </c>
      <c r="G363" s="24">
        <f t="shared" si="10"/>
        <v>952.32</v>
      </c>
      <c r="H363" s="25">
        <f>'[1]Jacob Bros MOQ Parts Summary'!F350</f>
        <v>41.66</v>
      </c>
      <c r="I363" s="26">
        <f t="shared" si="11"/>
        <v>666.56</v>
      </c>
    </row>
    <row r="364" spans="2:9" x14ac:dyDescent="0.25">
      <c r="B364" s="22" t="str">
        <f>'[1]Jacob Bros MOQ Parts Summary'!B351</f>
        <v>4E-0659</v>
      </c>
      <c r="C364" s="53" t="str">
        <f>'[1]Jacob Bros MOQ Parts Summary'!C351</f>
        <v>CAT 930K</v>
      </c>
      <c r="D364" s="22" t="str">
        <f>'[1]Jacob Bros MOQ Parts Summary'!D351</f>
        <v>CUTTING EDGE</v>
      </c>
      <c r="E364" s="23">
        <f>'[1]Jacob Bros MOQ Parts Summary'!K351</f>
        <v>2</v>
      </c>
      <c r="F364" s="24">
        <f>'[1]Jacob Bros MOQ Parts Summary'!E351</f>
        <v>865.91</v>
      </c>
      <c r="G364" s="24">
        <f t="shared" si="10"/>
        <v>1731.82</v>
      </c>
      <c r="H364" s="25">
        <f>'[1]Jacob Bros MOQ Parts Summary'!F351</f>
        <v>606.14</v>
      </c>
      <c r="I364" s="26">
        <f t="shared" si="11"/>
        <v>1212.28</v>
      </c>
    </row>
    <row r="365" spans="2:9" x14ac:dyDescent="0.25">
      <c r="B365" s="22" t="str">
        <f>'[1]Jacob Bros MOQ Parts Summary'!B352</f>
        <v>4T-2972</v>
      </c>
      <c r="C365" s="53" t="str">
        <f>'[1]Jacob Bros MOQ Parts Summary'!C352</f>
        <v>CAT 930K</v>
      </c>
      <c r="D365" s="22" t="str">
        <f>'[1]Jacob Bros MOQ Parts Summary'!D352</f>
        <v>CUTTING EDGE</v>
      </c>
      <c r="E365" s="23">
        <f>'[1]Jacob Bros MOQ Parts Summary'!K352</f>
        <v>4</v>
      </c>
      <c r="F365" s="24">
        <f>'[1]Jacob Bros MOQ Parts Summary'!E352</f>
        <v>154.33000000000001</v>
      </c>
      <c r="G365" s="24">
        <f t="shared" si="10"/>
        <v>617.32000000000005</v>
      </c>
      <c r="H365" s="25">
        <f>'[1]Jacob Bros MOQ Parts Summary'!F352</f>
        <v>108.03</v>
      </c>
      <c r="I365" s="26">
        <f t="shared" si="11"/>
        <v>432.12</v>
      </c>
    </row>
    <row r="366" spans="2:9" x14ac:dyDescent="0.25">
      <c r="B366" s="22" t="str">
        <f>'[1]Jacob Bros MOQ Parts Summary'!B353</f>
        <v>6I-2951</v>
      </c>
      <c r="C366" s="53" t="str">
        <f>'[1]Jacob Bros MOQ Parts Summary'!C353</f>
        <v>CAT 930K</v>
      </c>
      <c r="D366" s="22" t="str">
        <f>'[1]Jacob Bros MOQ Parts Summary'!D353</f>
        <v>ADAPTER TIP</v>
      </c>
      <c r="E366" s="23">
        <f>'[1]Jacob Bros MOQ Parts Summary'!K353</f>
        <v>2</v>
      </c>
      <c r="F366" s="24">
        <f>'[1]Jacob Bros MOQ Parts Summary'!E353</f>
        <v>266.14999999999998</v>
      </c>
      <c r="G366" s="24">
        <f t="shared" si="10"/>
        <v>532.29999999999995</v>
      </c>
      <c r="H366" s="25">
        <f>'[1]Jacob Bros MOQ Parts Summary'!F353</f>
        <v>186.31</v>
      </c>
      <c r="I366" s="26">
        <f t="shared" si="11"/>
        <v>372.62</v>
      </c>
    </row>
    <row r="367" spans="2:9" x14ac:dyDescent="0.25">
      <c r="B367" s="22" t="str">
        <f>'[1]Jacob Bros MOQ Parts Summary'!B354</f>
        <v>6I-8310</v>
      </c>
      <c r="C367" s="53" t="str">
        <f>'[1]Jacob Bros MOQ Parts Summary'!C354</f>
        <v>CAT 930K</v>
      </c>
      <c r="D367" s="22" t="str">
        <f>'[1]Jacob Bros MOQ Parts Summary'!D354</f>
        <v xml:space="preserve">CORNER </v>
      </c>
      <c r="E367" s="23">
        <f>'[1]Jacob Bros MOQ Parts Summary'!K354</f>
        <v>2</v>
      </c>
      <c r="F367" s="24">
        <f>'[1]Jacob Bros MOQ Parts Summary'!E354</f>
        <v>175.63</v>
      </c>
      <c r="G367" s="24">
        <f t="shared" si="10"/>
        <v>351.26</v>
      </c>
      <c r="H367" s="25">
        <f>'[1]Jacob Bros MOQ Parts Summary'!F354</f>
        <v>122.94</v>
      </c>
      <c r="I367" s="26">
        <f t="shared" si="11"/>
        <v>245.88</v>
      </c>
    </row>
    <row r="368" spans="2:9" x14ac:dyDescent="0.25">
      <c r="B368" s="22" t="str">
        <f>'[1]Jacob Bros MOQ Parts Summary'!B355</f>
        <v>6I-8311</v>
      </c>
      <c r="C368" s="53" t="str">
        <f>'[1]Jacob Bros MOQ Parts Summary'!C355</f>
        <v>CAT 930K</v>
      </c>
      <c r="D368" s="22" t="str">
        <f>'[1]Jacob Bros MOQ Parts Summary'!D355</f>
        <v xml:space="preserve">CORNER </v>
      </c>
      <c r="E368" s="23">
        <f>'[1]Jacob Bros MOQ Parts Summary'!K355</f>
        <v>2</v>
      </c>
      <c r="F368" s="24">
        <f>'[1]Jacob Bros MOQ Parts Summary'!E355</f>
        <v>175.63</v>
      </c>
      <c r="G368" s="24">
        <f t="shared" si="10"/>
        <v>351.26</v>
      </c>
      <c r="H368" s="25">
        <f>'[1]Jacob Bros MOQ Parts Summary'!F355</f>
        <v>122.94</v>
      </c>
      <c r="I368" s="26">
        <f t="shared" si="11"/>
        <v>245.88</v>
      </c>
    </row>
    <row r="369" spans="2:9" x14ac:dyDescent="0.25">
      <c r="B369" s="22" t="str">
        <f>'[1]Jacob Bros MOQ Parts Summary'!B356</f>
        <v>6I-9250</v>
      </c>
      <c r="C369" s="53" t="str">
        <f>'[1]Jacob Bros MOQ Parts Summary'!C356</f>
        <v>CAT 930K</v>
      </c>
      <c r="D369" s="22" t="str">
        <f>'[1]Jacob Bros MOQ Parts Summary'!D356</f>
        <v>ADAPTER TIP</v>
      </c>
      <c r="E369" s="23">
        <f>'[1]Jacob Bros MOQ Parts Summary'!K356</f>
        <v>2</v>
      </c>
      <c r="F369" s="24">
        <f>'[1]Jacob Bros MOQ Parts Summary'!E356</f>
        <v>266.14999999999998</v>
      </c>
      <c r="G369" s="24">
        <f t="shared" si="10"/>
        <v>532.29999999999995</v>
      </c>
      <c r="H369" s="25">
        <f>'[1]Jacob Bros MOQ Parts Summary'!F356</f>
        <v>186.31</v>
      </c>
      <c r="I369" s="26">
        <f t="shared" si="11"/>
        <v>372.62</v>
      </c>
    </row>
    <row r="370" spans="2:9" x14ac:dyDescent="0.25">
      <c r="B370" s="22" t="str">
        <f>'[1]Jacob Bros MOQ Parts Summary'!B357</f>
        <v>8A-8580</v>
      </c>
      <c r="C370" s="53" t="str">
        <f>'[1]Jacob Bros MOQ Parts Summary'!C357</f>
        <v>CAT 930K</v>
      </c>
      <c r="D370" s="22" t="str">
        <f>'[1]Jacob Bros MOQ Parts Summary'!D357</f>
        <v>CUTTING EDGE</v>
      </c>
      <c r="E370" s="23">
        <f>'[1]Jacob Bros MOQ Parts Summary'!K357</f>
        <v>4</v>
      </c>
      <c r="F370" s="24">
        <f>'[1]Jacob Bros MOQ Parts Summary'!E357</f>
        <v>147.27000000000001</v>
      </c>
      <c r="G370" s="24">
        <f t="shared" si="10"/>
        <v>589.08000000000004</v>
      </c>
      <c r="H370" s="25">
        <f>'[1]Jacob Bros MOQ Parts Summary'!F357</f>
        <v>103.09</v>
      </c>
      <c r="I370" s="26">
        <f t="shared" si="11"/>
        <v>412.36</v>
      </c>
    </row>
    <row r="371" spans="2:9" x14ac:dyDescent="0.25">
      <c r="B371" s="22" t="str">
        <f>'[1]Jacob Bros MOQ Parts Summary'!B358</f>
        <v>128-9590</v>
      </c>
      <c r="C371" s="53" t="str">
        <f>'[1]Jacob Bros MOQ Parts Summary'!C358</f>
        <v>CAT 962G</v>
      </c>
      <c r="D371" s="22" t="str">
        <f>'[1]Jacob Bros MOQ Parts Summary'!D358</f>
        <v>CUTTING EDGE</v>
      </c>
      <c r="E371" s="23">
        <f>'[1]Jacob Bros MOQ Parts Summary'!K358</f>
        <v>1</v>
      </c>
      <c r="F371" s="24">
        <f>'[1]Jacob Bros MOQ Parts Summary'!E358</f>
        <v>1476.92</v>
      </c>
      <c r="G371" s="24">
        <f t="shared" si="10"/>
        <v>1476.92</v>
      </c>
      <c r="H371" s="25">
        <f>'[1]Jacob Bros MOQ Parts Summary'!F358</f>
        <v>1033.8399999999999</v>
      </c>
      <c r="I371" s="26">
        <f t="shared" si="11"/>
        <v>1033.8399999999999</v>
      </c>
    </row>
    <row r="372" spans="2:9" x14ac:dyDescent="0.25">
      <c r="B372" s="22" t="str">
        <f>'[1]Jacob Bros MOQ Parts Summary'!B359</f>
        <v>128-9601</v>
      </c>
      <c r="C372" s="53" t="str">
        <f>'[1]Jacob Bros MOQ Parts Summary'!C359</f>
        <v>CAT 962G</v>
      </c>
      <c r="D372" s="22" t="str">
        <f>'[1]Jacob Bros MOQ Parts Summary'!D359</f>
        <v>BAR</v>
      </c>
      <c r="E372" s="23">
        <f>'[1]Jacob Bros MOQ Parts Summary'!K359</f>
        <v>2</v>
      </c>
      <c r="F372" s="24">
        <f>'[1]Jacob Bros MOQ Parts Summary'!E359</f>
        <v>656.78</v>
      </c>
      <c r="G372" s="24">
        <f t="shared" si="10"/>
        <v>1313.56</v>
      </c>
      <c r="H372" s="25">
        <f>'[1]Jacob Bros MOQ Parts Summary'!F359</f>
        <v>459.75</v>
      </c>
      <c r="I372" s="26">
        <f t="shared" si="11"/>
        <v>919.5</v>
      </c>
    </row>
    <row r="373" spans="2:9" x14ac:dyDescent="0.25">
      <c r="B373" s="22" t="str">
        <f>'[1]Jacob Bros MOQ Parts Summary'!B360</f>
        <v>132-4766</v>
      </c>
      <c r="C373" s="53" t="str">
        <f>'[1]Jacob Bros MOQ Parts Summary'!C360</f>
        <v>CAT 962G</v>
      </c>
      <c r="D373" s="22" t="str">
        <f>'[1]Jacob Bros MOQ Parts Summary'!D360</f>
        <v>PIN</v>
      </c>
      <c r="E373" s="23">
        <f>'[1]Jacob Bros MOQ Parts Summary'!K360</f>
        <v>8</v>
      </c>
      <c r="F373" s="24">
        <f>'[1]Jacob Bros MOQ Parts Summary'!E360</f>
        <v>6.45</v>
      </c>
      <c r="G373" s="24">
        <f t="shared" si="10"/>
        <v>51.6</v>
      </c>
      <c r="H373" s="25">
        <f>'[1]Jacob Bros MOQ Parts Summary'!F360</f>
        <v>4.5199999999999996</v>
      </c>
      <c r="I373" s="26">
        <f t="shared" si="11"/>
        <v>36.159999999999997</v>
      </c>
    </row>
    <row r="374" spans="2:9" x14ac:dyDescent="0.25">
      <c r="B374" s="22" t="str">
        <f>'[1]Jacob Bros MOQ Parts Summary'!B361</f>
        <v>1U-3301</v>
      </c>
      <c r="C374" s="53" t="str">
        <f>'[1]Jacob Bros MOQ Parts Summary'!C361</f>
        <v>CAT 962G</v>
      </c>
      <c r="D374" s="22" t="str">
        <f>'[1]Jacob Bros MOQ Parts Summary'!D361</f>
        <v>TIP</v>
      </c>
      <c r="E374" s="23">
        <f>'[1]Jacob Bros MOQ Parts Summary'!K361</f>
        <v>8</v>
      </c>
      <c r="F374" s="24">
        <f>'[1]Jacob Bros MOQ Parts Summary'!E361</f>
        <v>83.39</v>
      </c>
      <c r="G374" s="24">
        <f t="shared" si="10"/>
        <v>667.12</v>
      </c>
      <c r="H374" s="25">
        <f>'[1]Jacob Bros MOQ Parts Summary'!F361</f>
        <v>58.37</v>
      </c>
      <c r="I374" s="26">
        <f t="shared" si="11"/>
        <v>466.96</v>
      </c>
    </row>
    <row r="375" spans="2:9" x14ac:dyDescent="0.25">
      <c r="B375" s="22" t="str">
        <f>'[1]Jacob Bros MOQ Parts Summary'!B362</f>
        <v>8E-5300</v>
      </c>
      <c r="C375" s="53" t="str">
        <f>'[1]Jacob Bros MOQ Parts Summary'!C362</f>
        <v>CAT 962G</v>
      </c>
      <c r="D375" s="22" t="str">
        <f>'[1]Jacob Bros MOQ Parts Summary'!D362</f>
        <v>CORNER BIT RH</v>
      </c>
      <c r="E375" s="23">
        <f>'[1]Jacob Bros MOQ Parts Summary'!K362</f>
        <v>1</v>
      </c>
      <c r="F375" s="24">
        <f>'[1]Jacob Bros MOQ Parts Summary'!E362</f>
        <v>212.05</v>
      </c>
      <c r="G375" s="24">
        <f t="shared" si="10"/>
        <v>212.05</v>
      </c>
      <c r="H375" s="25">
        <f>'[1]Jacob Bros MOQ Parts Summary'!F362</f>
        <v>148.44</v>
      </c>
      <c r="I375" s="26">
        <f t="shared" si="11"/>
        <v>148.44</v>
      </c>
    </row>
    <row r="376" spans="2:9" x14ac:dyDescent="0.25">
      <c r="B376" s="22" t="str">
        <f>'[1]Jacob Bros MOQ Parts Summary'!B363</f>
        <v>8E-5301</v>
      </c>
      <c r="C376" s="53" t="str">
        <f>'[1]Jacob Bros MOQ Parts Summary'!C363</f>
        <v>CAT 962G</v>
      </c>
      <c r="D376" s="22" t="str">
        <f>'[1]Jacob Bros MOQ Parts Summary'!D363</f>
        <v>CORNER BIT LH</v>
      </c>
      <c r="E376" s="23">
        <f>'[1]Jacob Bros MOQ Parts Summary'!K363</f>
        <v>1</v>
      </c>
      <c r="F376" s="24">
        <f>'[1]Jacob Bros MOQ Parts Summary'!E363</f>
        <v>212.05</v>
      </c>
      <c r="G376" s="24">
        <f t="shared" si="10"/>
        <v>212.05</v>
      </c>
      <c r="H376" s="25">
        <f>'[1]Jacob Bros MOQ Parts Summary'!F363</f>
        <v>148.44</v>
      </c>
      <c r="I376" s="26">
        <f t="shared" si="11"/>
        <v>148.44</v>
      </c>
    </row>
    <row r="377" spans="2:9" x14ac:dyDescent="0.25">
      <c r="B377" s="22" t="str">
        <f>'[1]Jacob Bros MOQ Parts Summary'!B364</f>
        <v>9W-6747</v>
      </c>
      <c r="C377" s="53" t="str">
        <f>'[1]Jacob Bros MOQ Parts Summary'!C364</f>
        <v>CAT 962G</v>
      </c>
      <c r="D377" s="22" t="str">
        <f>'[1]Jacob Bros MOQ Parts Summary'!D364</f>
        <v>WEAR PLATE</v>
      </c>
      <c r="E377" s="23">
        <f>'[1]Jacob Bros MOQ Parts Summary'!K364</f>
        <v>2</v>
      </c>
      <c r="F377" s="24">
        <f>'[1]Jacob Bros MOQ Parts Summary'!E364</f>
        <v>342.67</v>
      </c>
      <c r="G377" s="24">
        <f t="shared" si="10"/>
        <v>685.34</v>
      </c>
      <c r="H377" s="25">
        <f>'[1]Jacob Bros MOQ Parts Summary'!F364</f>
        <v>239.87</v>
      </c>
      <c r="I377" s="26">
        <f t="shared" si="11"/>
        <v>479.74</v>
      </c>
    </row>
    <row r="378" spans="2:9" x14ac:dyDescent="0.25">
      <c r="B378" s="22" t="str">
        <f>'[1]Jacob Bros MOQ Parts Summary'!B365</f>
        <v>135-8246</v>
      </c>
      <c r="C378" s="53" t="str">
        <f>'[1]Jacob Bros MOQ Parts Summary'!C365</f>
        <v>CAT 966H</v>
      </c>
      <c r="D378" s="22" t="str">
        <f>'[1]Jacob Bros MOQ Parts Summary'!D365</f>
        <v>PROTECTOR</v>
      </c>
      <c r="E378" s="23">
        <f>'[1]Jacob Bros MOQ Parts Summary'!K365</f>
        <v>2</v>
      </c>
      <c r="F378" s="24">
        <f>'[1]Jacob Bros MOQ Parts Summary'!E365</f>
        <v>339.19</v>
      </c>
      <c r="G378" s="24">
        <f t="shared" si="10"/>
        <v>678.38</v>
      </c>
      <c r="H378" s="25">
        <f>'[1]Jacob Bros MOQ Parts Summary'!F365</f>
        <v>237.43</v>
      </c>
      <c r="I378" s="26">
        <f t="shared" si="11"/>
        <v>474.86</v>
      </c>
    </row>
    <row r="379" spans="2:9" x14ac:dyDescent="0.25">
      <c r="B379" s="22" t="str">
        <f>'[1]Jacob Bros MOQ Parts Summary'!B366</f>
        <v>137-3863</v>
      </c>
      <c r="C379" s="53" t="str">
        <f>'[1]Jacob Bros MOQ Parts Summary'!C366</f>
        <v>CAT 966H</v>
      </c>
      <c r="D379" s="22" t="str">
        <f>'[1]Jacob Bros MOQ Parts Summary'!D366</f>
        <v>BAR</v>
      </c>
      <c r="E379" s="23">
        <f>'[1]Jacob Bros MOQ Parts Summary'!K366</f>
        <v>2</v>
      </c>
      <c r="F379" s="24">
        <f>'[1]Jacob Bros MOQ Parts Summary'!E366</f>
        <v>2036.44</v>
      </c>
      <c r="G379" s="24">
        <f t="shared" si="10"/>
        <v>4072.88</v>
      </c>
      <c r="H379" s="25">
        <f>'[1]Jacob Bros MOQ Parts Summary'!F366</f>
        <v>1425.51</v>
      </c>
      <c r="I379" s="26">
        <f t="shared" si="11"/>
        <v>2851.02</v>
      </c>
    </row>
    <row r="380" spans="2:9" x14ac:dyDescent="0.25">
      <c r="B380" s="22" t="str">
        <f>'[1]Jacob Bros MOQ Parts Summary'!B367</f>
        <v>143-3330</v>
      </c>
      <c r="C380" s="53" t="str">
        <f>'[1]Jacob Bros MOQ Parts Summary'!C367</f>
        <v>CAT 966H</v>
      </c>
      <c r="D380" s="22" t="str">
        <f>'[1]Jacob Bros MOQ Parts Summary'!D367</f>
        <v>PLATE</v>
      </c>
      <c r="E380" s="23">
        <f>'[1]Jacob Bros MOQ Parts Summary'!K367</f>
        <v>2</v>
      </c>
      <c r="F380" s="24">
        <f>'[1]Jacob Bros MOQ Parts Summary'!E367</f>
        <v>397.16</v>
      </c>
      <c r="G380" s="24">
        <f t="shared" si="10"/>
        <v>794.32</v>
      </c>
      <c r="H380" s="25">
        <f>'[1]Jacob Bros MOQ Parts Summary'!F367</f>
        <v>278.01</v>
      </c>
      <c r="I380" s="26">
        <f t="shared" si="11"/>
        <v>556.02</v>
      </c>
    </row>
    <row r="381" spans="2:9" x14ac:dyDescent="0.25">
      <c r="B381" s="22" t="str">
        <f>'[1]Jacob Bros MOQ Parts Summary'!B368</f>
        <v>161-8573</v>
      </c>
      <c r="C381" s="53" t="str">
        <f>'[1]Jacob Bros MOQ Parts Summary'!C368</f>
        <v>CAT 966H</v>
      </c>
      <c r="D381" s="22" t="str">
        <f>'[1]Jacob Bros MOQ Parts Summary'!D368</f>
        <v>WEAR PLATE</v>
      </c>
      <c r="E381" s="23">
        <f>'[1]Jacob Bros MOQ Parts Summary'!K368</f>
        <v>2</v>
      </c>
      <c r="F381" s="24">
        <f>'[1]Jacob Bros MOQ Parts Summary'!E368</f>
        <v>460.05</v>
      </c>
      <c r="G381" s="24">
        <f t="shared" si="10"/>
        <v>920.1</v>
      </c>
      <c r="H381" s="25">
        <f>'[1]Jacob Bros MOQ Parts Summary'!F368</f>
        <v>322.04000000000002</v>
      </c>
      <c r="I381" s="26">
        <f t="shared" si="11"/>
        <v>644.08000000000004</v>
      </c>
    </row>
    <row r="382" spans="2:9" x14ac:dyDescent="0.25">
      <c r="B382" s="22" t="str">
        <f>'[1]Jacob Bros MOQ Parts Summary'!B369</f>
        <v>1U-0593</v>
      </c>
      <c r="C382" s="53" t="str">
        <f>'[1]Jacob Bros MOQ Parts Summary'!C369</f>
        <v>CAT 966H</v>
      </c>
      <c r="D382" s="22" t="str">
        <f>'[1]Jacob Bros MOQ Parts Summary'!D369</f>
        <v>CUTTING EDGE</v>
      </c>
      <c r="E382" s="23">
        <f>'[1]Jacob Bros MOQ Parts Summary'!K369</f>
        <v>2</v>
      </c>
      <c r="F382" s="24">
        <f>'[1]Jacob Bros MOQ Parts Summary'!E369</f>
        <v>814.95</v>
      </c>
      <c r="G382" s="24">
        <f t="shared" si="10"/>
        <v>1629.9</v>
      </c>
      <c r="H382" s="25">
        <f>'[1]Jacob Bros MOQ Parts Summary'!F369</f>
        <v>570.47</v>
      </c>
      <c r="I382" s="26">
        <f t="shared" si="11"/>
        <v>1140.94</v>
      </c>
    </row>
    <row r="383" spans="2:9" x14ac:dyDescent="0.25">
      <c r="B383" s="22" t="str">
        <f>'[1]Jacob Bros MOQ Parts Summary'!B370</f>
        <v>253-0064</v>
      </c>
      <c r="C383" s="53" t="str">
        <f>'[1]Jacob Bros MOQ Parts Summary'!C370</f>
        <v>CAT 966H</v>
      </c>
      <c r="D383" s="22" t="str">
        <f>'[1]Jacob Bros MOQ Parts Summary'!D370</f>
        <v>GUARD-BUCKET</v>
      </c>
      <c r="E383" s="23">
        <f>'[1]Jacob Bros MOQ Parts Summary'!K370</f>
        <v>1</v>
      </c>
      <c r="F383" s="24">
        <f>'[1]Jacob Bros MOQ Parts Summary'!E370</f>
        <v>461.69</v>
      </c>
      <c r="G383" s="24">
        <f t="shared" si="10"/>
        <v>461.69</v>
      </c>
      <c r="H383" s="25">
        <f>'[1]Jacob Bros MOQ Parts Summary'!F370</f>
        <v>323.18</v>
      </c>
      <c r="I383" s="26">
        <f t="shared" si="11"/>
        <v>323.18</v>
      </c>
    </row>
    <row r="384" spans="2:9" x14ac:dyDescent="0.25">
      <c r="B384" s="22" t="str">
        <f>'[1]Jacob Bros MOQ Parts Summary'!B371</f>
        <v>253-0065</v>
      </c>
      <c r="C384" s="53" t="str">
        <f>'[1]Jacob Bros MOQ Parts Summary'!C371</f>
        <v>CAT 966H</v>
      </c>
      <c r="D384" s="22" t="str">
        <f>'[1]Jacob Bros MOQ Parts Summary'!D371</f>
        <v>GUARD-BUCKET</v>
      </c>
      <c r="E384" s="23">
        <f>'[1]Jacob Bros MOQ Parts Summary'!K371</f>
        <v>1</v>
      </c>
      <c r="F384" s="24">
        <f>'[1]Jacob Bros MOQ Parts Summary'!E371</f>
        <v>461.69</v>
      </c>
      <c r="G384" s="24">
        <f t="shared" si="10"/>
        <v>461.69</v>
      </c>
      <c r="H384" s="25">
        <f>'[1]Jacob Bros MOQ Parts Summary'!F371</f>
        <v>323.18</v>
      </c>
      <c r="I384" s="26">
        <f t="shared" si="11"/>
        <v>323.18</v>
      </c>
    </row>
    <row r="385" spans="2:9" x14ac:dyDescent="0.25">
      <c r="B385" s="22" t="str">
        <f>'[1]Jacob Bros MOQ Parts Summary'!B372</f>
        <v>253-0079</v>
      </c>
      <c r="C385" s="53" t="str">
        <f>'[1]Jacob Bros MOQ Parts Summary'!C372</f>
        <v>CAT 966H</v>
      </c>
      <c r="D385" s="22" t="str">
        <f>'[1]Jacob Bros MOQ Parts Summary'!D372</f>
        <v>GUARD-SEGMENT</v>
      </c>
      <c r="E385" s="23">
        <f>'[1]Jacob Bros MOQ Parts Summary'!K372</f>
        <v>3</v>
      </c>
      <c r="F385" s="24">
        <f>'[1]Jacob Bros MOQ Parts Summary'!E372</f>
        <v>923.2</v>
      </c>
      <c r="G385" s="24">
        <f t="shared" si="10"/>
        <v>2769.6</v>
      </c>
      <c r="H385" s="25">
        <f>'[1]Jacob Bros MOQ Parts Summary'!F372</f>
        <v>646.24</v>
      </c>
      <c r="I385" s="26">
        <f t="shared" si="11"/>
        <v>1938.72</v>
      </c>
    </row>
    <row r="386" spans="2:9" x14ac:dyDescent="0.25">
      <c r="B386" s="22" t="str">
        <f>'[1]Jacob Bros MOQ Parts Summary'!B373</f>
        <v>3G-6395</v>
      </c>
      <c r="C386" s="53" t="str">
        <f>'[1]Jacob Bros MOQ Parts Summary'!C373</f>
        <v>CAT 966H</v>
      </c>
      <c r="D386" s="22" t="str">
        <f>'[1]Jacob Bros MOQ Parts Summary'!D373</f>
        <v>EDGE END</v>
      </c>
      <c r="E386" s="23">
        <f>'[1]Jacob Bros MOQ Parts Summary'!K373</f>
        <v>2</v>
      </c>
      <c r="F386" s="24">
        <f>'[1]Jacob Bros MOQ Parts Summary'!E373</f>
        <v>347.75</v>
      </c>
      <c r="G386" s="24">
        <f t="shared" si="10"/>
        <v>695.5</v>
      </c>
      <c r="H386" s="25">
        <f>'[1]Jacob Bros MOQ Parts Summary'!F373</f>
        <v>243.43</v>
      </c>
      <c r="I386" s="26">
        <f t="shared" si="11"/>
        <v>486.86</v>
      </c>
    </row>
    <row r="387" spans="2:9" x14ac:dyDescent="0.25">
      <c r="B387" s="22" t="str">
        <f>'[1]Jacob Bros MOQ Parts Summary'!B374</f>
        <v>8E-5310</v>
      </c>
      <c r="C387" s="53" t="str">
        <f>'[1]Jacob Bros MOQ Parts Summary'!C374</f>
        <v>CAT 966H</v>
      </c>
      <c r="D387" s="22" t="str">
        <f>'[1]Jacob Bros MOQ Parts Summary'!D374</f>
        <v>CORNER PLATE</v>
      </c>
      <c r="E387" s="23">
        <f>'[1]Jacob Bros MOQ Parts Summary'!K374</f>
        <v>1</v>
      </c>
      <c r="F387" s="24">
        <f>'[1]Jacob Bros MOQ Parts Summary'!E374</f>
        <v>314.33999999999997</v>
      </c>
      <c r="G387" s="24">
        <f t="shared" si="10"/>
        <v>314.33999999999997</v>
      </c>
      <c r="H387" s="25">
        <f>'[1]Jacob Bros MOQ Parts Summary'!F374</f>
        <v>220.04</v>
      </c>
      <c r="I387" s="26">
        <f t="shared" si="11"/>
        <v>220.04</v>
      </c>
    </row>
    <row r="388" spans="2:9" x14ac:dyDescent="0.25">
      <c r="B388" s="22" t="str">
        <f>'[1]Jacob Bros MOQ Parts Summary'!B375</f>
        <v>9V-6575</v>
      </c>
      <c r="C388" s="53" t="str">
        <f>'[1]Jacob Bros MOQ Parts Summary'!C375</f>
        <v>CAT 966H</v>
      </c>
      <c r="D388" s="22" t="str">
        <f>'[1]Jacob Bros MOQ Parts Summary'!D375</f>
        <v>CUTTING EDGE</v>
      </c>
      <c r="E388" s="23">
        <f>'[1]Jacob Bros MOQ Parts Summary'!K375</f>
        <v>1</v>
      </c>
      <c r="F388" s="24">
        <f>'[1]Jacob Bros MOQ Parts Summary'!E375</f>
        <v>2014.21</v>
      </c>
      <c r="G388" s="24">
        <f t="shared" si="10"/>
        <v>2014.21</v>
      </c>
      <c r="H388" s="25">
        <f>'[1]Jacob Bros MOQ Parts Summary'!F375</f>
        <v>1409.95</v>
      </c>
      <c r="I388" s="26">
        <f t="shared" si="11"/>
        <v>1409.95</v>
      </c>
    </row>
    <row r="389" spans="2:9" x14ac:dyDescent="0.25">
      <c r="B389" s="22" t="str">
        <f>'[1]Jacob Bros MOQ Parts Summary'!B376</f>
        <v>109-9215</v>
      </c>
      <c r="C389" s="53" t="str">
        <f>'[1]Jacob Bros MOQ Parts Summary'!C376</f>
        <v>CAT 980H</v>
      </c>
      <c r="D389" s="22" t="str">
        <f>'[1]Jacob Bros MOQ Parts Summary'!D376</f>
        <v>WEAR PLATE</v>
      </c>
      <c r="E389" s="23">
        <f>'[1]Jacob Bros MOQ Parts Summary'!K376</f>
        <v>2</v>
      </c>
      <c r="F389" s="24">
        <f>'[1]Jacob Bros MOQ Parts Summary'!E376</f>
        <v>522.76</v>
      </c>
      <c r="G389" s="24">
        <f t="shared" si="10"/>
        <v>1045.52</v>
      </c>
      <c r="H389" s="25">
        <f>'[1]Jacob Bros MOQ Parts Summary'!F376</f>
        <v>365.93</v>
      </c>
      <c r="I389" s="26">
        <f t="shared" si="11"/>
        <v>731.86</v>
      </c>
    </row>
    <row r="390" spans="2:9" x14ac:dyDescent="0.25">
      <c r="B390" s="22" t="str">
        <f>'[1]Jacob Bros MOQ Parts Summary'!B377</f>
        <v>113-9933</v>
      </c>
      <c r="C390" s="53" t="str">
        <f>'[1]Jacob Bros MOQ Parts Summary'!C377</f>
        <v>CAT 980H</v>
      </c>
      <c r="D390" s="22" t="str">
        <f>'[1]Jacob Bros MOQ Parts Summary'!D377</f>
        <v>PLATE</v>
      </c>
      <c r="E390" s="23">
        <f>'[1]Jacob Bros MOQ Parts Summary'!K377</f>
        <v>1</v>
      </c>
      <c r="F390" s="24">
        <f>'[1]Jacob Bros MOQ Parts Summary'!E377</f>
        <v>2835.95</v>
      </c>
      <c r="G390" s="24">
        <f t="shared" si="10"/>
        <v>2835.95</v>
      </c>
      <c r="H390" s="25">
        <f>'[1]Jacob Bros MOQ Parts Summary'!F377</f>
        <v>1985.17</v>
      </c>
      <c r="I390" s="26">
        <f t="shared" si="11"/>
        <v>1985.17</v>
      </c>
    </row>
    <row r="391" spans="2:9" x14ac:dyDescent="0.25">
      <c r="B391" s="22" t="str">
        <f>'[1]Jacob Bros MOQ Parts Summary'!B378</f>
        <v>116-7460</v>
      </c>
      <c r="C391" s="53" t="str">
        <f>'[1]Jacob Bros MOQ Parts Summary'!C378</f>
        <v>CAT 980H</v>
      </c>
      <c r="D391" s="22" t="str">
        <f>'[1]Jacob Bros MOQ Parts Summary'!D378</f>
        <v>EDGE-SEGMENT</v>
      </c>
      <c r="E391" s="23">
        <f>'[1]Jacob Bros MOQ Parts Summary'!K378</f>
        <v>7</v>
      </c>
      <c r="F391" s="24">
        <f>'[1]Jacob Bros MOQ Parts Summary'!E378</f>
        <v>473.79</v>
      </c>
      <c r="G391" s="24">
        <f t="shared" si="10"/>
        <v>3316.53</v>
      </c>
      <c r="H391" s="25">
        <f>'[1]Jacob Bros MOQ Parts Summary'!F378</f>
        <v>331.65</v>
      </c>
      <c r="I391" s="26">
        <f t="shared" si="11"/>
        <v>2321.5500000000002</v>
      </c>
    </row>
    <row r="392" spans="2:9" x14ac:dyDescent="0.25">
      <c r="B392" s="22" t="str">
        <f>'[1]Jacob Bros MOQ Parts Summary'!B379</f>
        <v>134-1753</v>
      </c>
      <c r="C392" s="53" t="str">
        <f>'[1]Jacob Bros MOQ Parts Summary'!C379</f>
        <v>CAT 980H</v>
      </c>
      <c r="D392" s="22" t="str">
        <f>'[1]Jacob Bros MOQ Parts Summary'!D379</f>
        <v>BAR</v>
      </c>
      <c r="E392" s="23">
        <f>'[1]Jacob Bros MOQ Parts Summary'!K379</f>
        <v>1</v>
      </c>
      <c r="F392" s="24">
        <f>'[1]Jacob Bros MOQ Parts Summary'!E379</f>
        <v>1520.03</v>
      </c>
      <c r="G392" s="24">
        <f t="shared" si="10"/>
        <v>1520.03</v>
      </c>
      <c r="H392" s="25">
        <f>'[1]Jacob Bros MOQ Parts Summary'!F379</f>
        <v>1064.02</v>
      </c>
      <c r="I392" s="26">
        <f t="shared" si="11"/>
        <v>1064.02</v>
      </c>
    </row>
    <row r="393" spans="2:9" x14ac:dyDescent="0.25">
      <c r="B393" s="22" t="str">
        <f>'[1]Jacob Bros MOQ Parts Summary'!B380</f>
        <v>134-1754</v>
      </c>
      <c r="C393" s="53" t="str">
        <f>'[1]Jacob Bros MOQ Parts Summary'!C380</f>
        <v>CAT 980H</v>
      </c>
      <c r="D393" s="22" t="str">
        <f>'[1]Jacob Bros MOQ Parts Summary'!D380</f>
        <v>PLATE</v>
      </c>
      <c r="E393" s="23">
        <f>'[1]Jacob Bros MOQ Parts Summary'!K380</f>
        <v>1</v>
      </c>
      <c r="F393" s="24">
        <f>'[1]Jacob Bros MOQ Parts Summary'!E380</f>
        <v>1516.06</v>
      </c>
      <c r="G393" s="24">
        <f t="shared" si="10"/>
        <v>1516.06</v>
      </c>
      <c r="H393" s="25">
        <f>'[1]Jacob Bros MOQ Parts Summary'!F380</f>
        <v>1061.24</v>
      </c>
      <c r="I393" s="26">
        <f t="shared" si="11"/>
        <v>1061.24</v>
      </c>
    </row>
    <row r="394" spans="2:9" x14ac:dyDescent="0.25">
      <c r="B394" s="22" t="str">
        <f>'[1]Jacob Bros MOQ Parts Summary'!B381</f>
        <v>134-1759</v>
      </c>
      <c r="C394" s="53" t="str">
        <f>'[1]Jacob Bros MOQ Parts Summary'!C381</f>
        <v>CAT 980H</v>
      </c>
      <c r="D394" s="22" t="str">
        <f>'[1]Jacob Bros MOQ Parts Summary'!D381</f>
        <v>PLATE</v>
      </c>
      <c r="E394" s="23">
        <f>'[1]Jacob Bros MOQ Parts Summary'!K381</f>
        <v>2</v>
      </c>
      <c r="F394" s="24">
        <f>'[1]Jacob Bros MOQ Parts Summary'!E381</f>
        <v>544.55999999999995</v>
      </c>
      <c r="G394" s="24">
        <f t="shared" si="10"/>
        <v>1089.1199999999999</v>
      </c>
      <c r="H394" s="25">
        <f>'[1]Jacob Bros MOQ Parts Summary'!F381</f>
        <v>381.19</v>
      </c>
      <c r="I394" s="26">
        <f t="shared" si="11"/>
        <v>762.38</v>
      </c>
    </row>
    <row r="395" spans="2:9" x14ac:dyDescent="0.25">
      <c r="B395" s="22" t="str">
        <f>'[1]Jacob Bros MOQ Parts Summary'!B382</f>
        <v>260-1384</v>
      </c>
      <c r="C395" s="53" t="str">
        <f>'[1]Jacob Bros MOQ Parts Summary'!C382</f>
        <v>CAT 980H</v>
      </c>
      <c r="D395" s="22" t="str">
        <f>'[1]Jacob Bros MOQ Parts Summary'!D382</f>
        <v>EDGE As</v>
      </c>
      <c r="E395" s="23">
        <f>'[1]Jacob Bros MOQ Parts Summary'!K382</f>
        <v>1</v>
      </c>
      <c r="F395" s="24">
        <f>'[1]Jacob Bros MOQ Parts Summary'!E382</f>
        <v>9510.83</v>
      </c>
      <c r="G395" s="24">
        <f t="shared" si="10"/>
        <v>9510.83</v>
      </c>
      <c r="H395" s="25">
        <f>'[1]Jacob Bros MOQ Parts Summary'!F382</f>
        <v>6657.58</v>
      </c>
      <c r="I395" s="26">
        <f t="shared" si="11"/>
        <v>6657.58</v>
      </c>
    </row>
    <row r="396" spans="2:9" x14ac:dyDescent="0.25">
      <c r="B396" s="22" t="str">
        <f>'[1]Jacob Bros MOQ Parts Summary'!B383</f>
        <v>286-2110</v>
      </c>
      <c r="C396" s="53" t="str">
        <f>'[1]Jacob Bros MOQ Parts Summary'!C383</f>
        <v>CAT 980H</v>
      </c>
      <c r="D396" s="22" t="str">
        <f>'[1]Jacob Bros MOQ Parts Summary'!D383</f>
        <v>RETAINER</v>
      </c>
      <c r="E396" s="23">
        <f>'[1]Jacob Bros MOQ Parts Summary'!K383</f>
        <v>8</v>
      </c>
      <c r="F396" s="24">
        <f>'[1]Jacob Bros MOQ Parts Summary'!E383</f>
        <v>43.16</v>
      </c>
      <c r="G396" s="24">
        <f t="shared" si="10"/>
        <v>345.28</v>
      </c>
      <c r="H396" s="25">
        <f>'[1]Jacob Bros MOQ Parts Summary'!F383</f>
        <v>30.21</v>
      </c>
      <c r="I396" s="26">
        <f t="shared" si="11"/>
        <v>241.68</v>
      </c>
    </row>
    <row r="397" spans="2:9" x14ac:dyDescent="0.25">
      <c r="B397" s="22" t="str">
        <f>'[1]Jacob Bros MOQ Parts Summary'!B384</f>
        <v>472-0811</v>
      </c>
      <c r="C397" s="53" t="str">
        <f>'[1]Jacob Bros MOQ Parts Summary'!C384</f>
        <v>CAT 980H</v>
      </c>
      <c r="D397" s="22" t="str">
        <f>'[1]Jacob Bros MOQ Parts Summary'!D384</f>
        <v>BUCKET ADAPTER</v>
      </c>
      <c r="E397" s="23">
        <f>'[1]Jacob Bros MOQ Parts Summary'!K384</f>
        <v>6</v>
      </c>
      <c r="F397" s="24">
        <f>'[1]Jacob Bros MOQ Parts Summary'!E384</f>
        <v>481.29</v>
      </c>
      <c r="G397" s="24">
        <f t="shared" si="10"/>
        <v>2887.74</v>
      </c>
      <c r="H397" s="25">
        <f>'[1]Jacob Bros MOQ Parts Summary'!F384</f>
        <v>336.9</v>
      </c>
      <c r="I397" s="26">
        <f t="shared" si="11"/>
        <v>2021.4</v>
      </c>
    </row>
    <row r="398" spans="2:9" x14ac:dyDescent="0.25">
      <c r="B398" s="22" t="str">
        <f>'[1]Jacob Bros MOQ Parts Summary'!B385</f>
        <v>472-7747</v>
      </c>
      <c r="C398" s="53" t="str">
        <f>'[1]Jacob Bros MOQ Parts Summary'!C385</f>
        <v>CAT 980H</v>
      </c>
      <c r="D398" s="22" t="str">
        <f>'[1]Jacob Bros MOQ Parts Summary'!D385</f>
        <v>BUCKET ADAPTER</v>
      </c>
      <c r="E398" s="23">
        <f>'[1]Jacob Bros MOQ Parts Summary'!K385</f>
        <v>2</v>
      </c>
      <c r="F398" s="24">
        <f>'[1]Jacob Bros MOQ Parts Summary'!E385</f>
        <v>552.86</v>
      </c>
      <c r="G398" s="24">
        <f t="shared" si="10"/>
        <v>1105.72</v>
      </c>
      <c r="H398" s="25">
        <f>'[1]Jacob Bros MOQ Parts Summary'!F385</f>
        <v>387</v>
      </c>
      <c r="I398" s="26">
        <f t="shared" si="11"/>
        <v>774</v>
      </c>
    </row>
    <row r="399" spans="2:9" x14ac:dyDescent="0.25">
      <c r="B399" s="22" t="str">
        <f>'[1]Jacob Bros MOQ Parts Summary'!B386</f>
        <v>472-7763</v>
      </c>
      <c r="C399" s="53" t="str">
        <f>'[1]Jacob Bros MOQ Parts Summary'!C386</f>
        <v>CAT 980H</v>
      </c>
      <c r="D399" s="22" t="str">
        <f>'[1]Jacob Bros MOQ Parts Summary'!D386</f>
        <v>TIP GP-EXTRA DUTY</v>
      </c>
      <c r="E399" s="23">
        <f>'[1]Jacob Bros MOQ Parts Summary'!K386</f>
        <v>8</v>
      </c>
      <c r="F399" s="24">
        <f>'[1]Jacob Bros MOQ Parts Summary'!E386</f>
        <v>523.95000000000005</v>
      </c>
      <c r="G399" s="24">
        <f t="shared" si="10"/>
        <v>4191.6000000000004</v>
      </c>
      <c r="H399" s="25">
        <f>'[1]Jacob Bros MOQ Parts Summary'!F386</f>
        <v>366.77</v>
      </c>
      <c r="I399" s="26">
        <f t="shared" si="11"/>
        <v>2934.16</v>
      </c>
    </row>
    <row r="400" spans="2:9" x14ac:dyDescent="0.25">
      <c r="B400" s="22" t="str">
        <f>'[1]Jacob Bros MOQ Parts Summary'!B387</f>
        <v>4V-1616</v>
      </c>
      <c r="C400" s="53" t="str">
        <f>'[1]Jacob Bros MOQ Parts Summary'!C387</f>
        <v>CAT 980H</v>
      </c>
      <c r="D400" s="22" t="str">
        <f>'[1]Jacob Bros MOQ Parts Summary'!D387</f>
        <v>WEAR PLATE</v>
      </c>
      <c r="E400" s="23">
        <f>'[1]Jacob Bros MOQ Parts Summary'!K387</f>
        <v>2</v>
      </c>
      <c r="F400" s="24">
        <f>'[1]Jacob Bros MOQ Parts Summary'!E387</f>
        <v>240.57</v>
      </c>
      <c r="G400" s="24">
        <f t="shared" ref="G400:G463" si="12">ROUND(E400*F400,2)</f>
        <v>481.14</v>
      </c>
      <c r="H400" s="25">
        <f>'[1]Jacob Bros MOQ Parts Summary'!F387</f>
        <v>168.4</v>
      </c>
      <c r="I400" s="26">
        <f t="shared" ref="I400:I463" si="13">ROUND(E400*H400,2)</f>
        <v>336.8</v>
      </c>
    </row>
    <row r="401" spans="2:9" x14ac:dyDescent="0.25">
      <c r="B401" s="22" t="str">
        <f>'[1]Jacob Bros MOQ Parts Summary'!B388</f>
        <v>9J-9600</v>
      </c>
      <c r="C401" s="53" t="str">
        <f>'[1]Jacob Bros MOQ Parts Summary'!C388</f>
        <v>CAT 980H</v>
      </c>
      <c r="D401" s="22" t="str">
        <f>'[1]Jacob Bros MOQ Parts Summary'!D388</f>
        <v>PROTECTOR EDGE</v>
      </c>
      <c r="E401" s="23">
        <f>'[1]Jacob Bros MOQ Parts Summary'!K388</f>
        <v>2</v>
      </c>
      <c r="F401" s="24">
        <f>'[1]Jacob Bros MOQ Parts Summary'!E388</f>
        <v>652.36</v>
      </c>
      <c r="G401" s="24">
        <f t="shared" si="12"/>
        <v>1304.72</v>
      </c>
      <c r="H401" s="25">
        <f>'[1]Jacob Bros MOQ Parts Summary'!F388</f>
        <v>456.65</v>
      </c>
      <c r="I401" s="26">
        <f t="shared" si="13"/>
        <v>913.3</v>
      </c>
    </row>
    <row r="402" spans="2:9" x14ac:dyDescent="0.25">
      <c r="B402" s="22" t="str">
        <f>'[1]Jacob Bros MOQ Parts Summary'!B389</f>
        <v>484-8282</v>
      </c>
      <c r="C402" s="53" t="str">
        <f>'[1]Jacob Bros MOQ Parts Summary'!C389</f>
        <v>CAT D6R</v>
      </c>
      <c r="D402" s="22" t="str">
        <f>'[1]Jacob Bros MOQ Parts Summary'!D389</f>
        <v>SHANK</v>
      </c>
      <c r="E402" s="23">
        <f>'[1]Jacob Bros MOQ Parts Summary'!K389</f>
        <v>1</v>
      </c>
      <c r="F402" s="24">
        <f>'[1]Jacob Bros MOQ Parts Summary'!E389</f>
        <v>2031.83</v>
      </c>
      <c r="G402" s="24">
        <f t="shared" si="12"/>
        <v>2031.83</v>
      </c>
      <c r="H402" s="25">
        <f>'[1]Jacob Bros MOQ Parts Summary'!F389</f>
        <v>1422.28</v>
      </c>
      <c r="I402" s="26">
        <f t="shared" si="13"/>
        <v>1422.28</v>
      </c>
    </row>
    <row r="403" spans="2:9" x14ac:dyDescent="0.25">
      <c r="B403" s="22" t="str">
        <f>'[1]Jacob Bros MOQ Parts Summary'!B390</f>
        <v>6Y-0352</v>
      </c>
      <c r="C403" s="53" t="str">
        <f>'[1]Jacob Bros MOQ Parts Summary'!C390</f>
        <v>CAT D6T</v>
      </c>
      <c r="D403" s="22" t="str">
        <f>'[1]Jacob Bros MOQ Parts Summary'!D390</f>
        <v>TIP</v>
      </c>
      <c r="E403" s="23">
        <f>'[1]Jacob Bros MOQ Parts Summary'!K390</f>
        <v>1</v>
      </c>
      <c r="F403" s="24">
        <f>'[1]Jacob Bros MOQ Parts Summary'!E390</f>
        <v>188.57</v>
      </c>
      <c r="G403" s="24">
        <f t="shared" si="12"/>
        <v>188.57</v>
      </c>
      <c r="H403" s="25">
        <f>'[1]Jacob Bros MOQ Parts Summary'!F390</f>
        <v>132</v>
      </c>
      <c r="I403" s="26">
        <f t="shared" si="13"/>
        <v>132</v>
      </c>
    </row>
    <row r="404" spans="2:9" x14ac:dyDescent="0.25">
      <c r="B404" s="22" t="str">
        <f>'[1]Jacob Bros MOQ Parts Summary'!B391</f>
        <v>6Y-1390</v>
      </c>
      <c r="C404" s="53" t="str">
        <f>'[1]Jacob Bros MOQ Parts Summary'!C391</f>
        <v>CAT D6T</v>
      </c>
      <c r="D404" s="22" t="str">
        <f>'[1]Jacob Bros MOQ Parts Summary'!D391</f>
        <v>SUPPORT</v>
      </c>
      <c r="E404" s="23">
        <f>'[1]Jacob Bros MOQ Parts Summary'!K391</f>
        <v>1</v>
      </c>
      <c r="F404" s="24">
        <f>'[1]Jacob Bros MOQ Parts Summary'!E391</f>
        <v>2309.15</v>
      </c>
      <c r="G404" s="24">
        <f t="shared" si="12"/>
        <v>2309.15</v>
      </c>
      <c r="H404" s="25">
        <f>'[1]Jacob Bros MOQ Parts Summary'!F391</f>
        <v>1616.41</v>
      </c>
      <c r="I404" s="26">
        <f t="shared" si="13"/>
        <v>1616.41</v>
      </c>
    </row>
    <row r="405" spans="2:9" x14ac:dyDescent="0.25">
      <c r="B405" s="22" t="str">
        <f>'[1]Jacob Bros MOQ Parts Summary'!B392</f>
        <v>8E-5205</v>
      </c>
      <c r="C405" s="53" t="str">
        <f>'[1]Jacob Bros MOQ Parts Summary'!C392</f>
        <v>CAT D6T</v>
      </c>
      <c r="D405" s="22" t="str">
        <f>'[1]Jacob Bros MOQ Parts Summary'!D392</f>
        <v>SUPPORT</v>
      </c>
      <c r="E405" s="23">
        <f>'[1]Jacob Bros MOQ Parts Summary'!K392</f>
        <v>2</v>
      </c>
      <c r="F405" s="24">
        <f>'[1]Jacob Bros MOQ Parts Summary'!E392</f>
        <v>391.94</v>
      </c>
      <c r="G405" s="24">
        <f t="shared" si="12"/>
        <v>783.88</v>
      </c>
      <c r="H405" s="25">
        <f>'[1]Jacob Bros MOQ Parts Summary'!F392</f>
        <v>274.36</v>
      </c>
      <c r="I405" s="26">
        <f t="shared" si="13"/>
        <v>548.72</v>
      </c>
    </row>
    <row r="406" spans="2:9" x14ac:dyDescent="0.25">
      <c r="B406" s="22" t="str">
        <f>'[1]Jacob Bros MOQ Parts Summary'!B393</f>
        <v>9J-8923</v>
      </c>
      <c r="C406" s="53" t="str">
        <f>'[1]Jacob Bros MOQ Parts Summary'!C393</f>
        <v>CAT D6T</v>
      </c>
      <c r="D406" s="22" t="str">
        <f>'[1]Jacob Bros MOQ Parts Summary'!D393</f>
        <v>SHANK</v>
      </c>
      <c r="E406" s="23">
        <f>'[1]Jacob Bros MOQ Parts Summary'!K393</f>
        <v>1</v>
      </c>
      <c r="F406" s="24">
        <f>'[1]Jacob Bros MOQ Parts Summary'!E393</f>
        <v>1727.43</v>
      </c>
      <c r="G406" s="24">
        <f t="shared" si="12"/>
        <v>1727.43</v>
      </c>
      <c r="H406" s="25">
        <f>'[1]Jacob Bros MOQ Parts Summary'!F393</f>
        <v>1209.2</v>
      </c>
      <c r="I406" s="26">
        <f t="shared" si="13"/>
        <v>1209.2</v>
      </c>
    </row>
    <row r="407" spans="2:9" x14ac:dyDescent="0.25">
      <c r="B407" s="22" t="str">
        <f>'[1]Jacob Bros MOQ Parts Summary'!B394</f>
        <v>9W-1878</v>
      </c>
      <c r="C407" s="53" t="str">
        <f>'[1]Jacob Bros MOQ Parts Summary'!C394</f>
        <v>CAT D6T, CAT D6R</v>
      </c>
      <c r="D407" s="22" t="str">
        <f>'[1]Jacob Bros MOQ Parts Summary'!D394</f>
        <v>CUTTING EDGE</v>
      </c>
      <c r="E407" s="23">
        <f>'[1]Jacob Bros MOQ Parts Summary'!K394</f>
        <v>4</v>
      </c>
      <c r="F407" s="24">
        <f>'[1]Jacob Bros MOQ Parts Summary'!E394</f>
        <v>359.68</v>
      </c>
      <c r="G407" s="24">
        <f t="shared" si="12"/>
        <v>1438.72</v>
      </c>
      <c r="H407" s="25">
        <f>'[1]Jacob Bros MOQ Parts Summary'!F394</f>
        <v>251.78</v>
      </c>
      <c r="I407" s="26">
        <f t="shared" si="13"/>
        <v>1007.12</v>
      </c>
    </row>
    <row r="408" spans="2:9" x14ac:dyDescent="0.25">
      <c r="B408" s="22" t="str">
        <f>'[1]Jacob Bros MOQ Parts Summary'!B395</f>
        <v>9W-8874</v>
      </c>
      <c r="C408" s="53" t="str">
        <f>'[1]Jacob Bros MOQ Parts Summary'!C395</f>
        <v>CAT D6T, CAT D6R</v>
      </c>
      <c r="D408" s="22" t="str">
        <f>'[1]Jacob Bros MOQ Parts Summary'!D395</f>
        <v>END BIT</v>
      </c>
      <c r="E408" s="23">
        <f>'[1]Jacob Bros MOQ Parts Summary'!K395</f>
        <v>2</v>
      </c>
      <c r="F408" s="24">
        <f>'[1]Jacob Bros MOQ Parts Summary'!E395</f>
        <v>184.79</v>
      </c>
      <c r="G408" s="24">
        <f t="shared" si="12"/>
        <v>369.58</v>
      </c>
      <c r="H408" s="25">
        <f>'[1]Jacob Bros MOQ Parts Summary'!F395</f>
        <v>129.35</v>
      </c>
      <c r="I408" s="26">
        <f t="shared" si="13"/>
        <v>258.7</v>
      </c>
    </row>
    <row r="409" spans="2:9" x14ac:dyDescent="0.25">
      <c r="B409" s="22" t="str">
        <f>'[1]Jacob Bros MOQ Parts Summary'!B396</f>
        <v>9W-8875</v>
      </c>
      <c r="C409" s="53" t="str">
        <f>'[1]Jacob Bros MOQ Parts Summary'!C396</f>
        <v>CAT D6T, CAT D6R</v>
      </c>
      <c r="D409" s="22" t="str">
        <f>'[1]Jacob Bros MOQ Parts Summary'!D396</f>
        <v>END BIT</v>
      </c>
      <c r="E409" s="23">
        <f>'[1]Jacob Bros MOQ Parts Summary'!K396</f>
        <v>2</v>
      </c>
      <c r="F409" s="24">
        <f>'[1]Jacob Bros MOQ Parts Summary'!E396</f>
        <v>184.79</v>
      </c>
      <c r="G409" s="24">
        <f t="shared" si="12"/>
        <v>369.58</v>
      </c>
      <c r="H409" s="25">
        <f>'[1]Jacob Bros MOQ Parts Summary'!F396</f>
        <v>129.35</v>
      </c>
      <c r="I409" s="26">
        <f t="shared" si="13"/>
        <v>258.7</v>
      </c>
    </row>
    <row r="410" spans="2:9" x14ac:dyDescent="0.25">
      <c r="B410" s="22" t="str">
        <f>'[1]Jacob Bros MOQ Parts Summary'!B397</f>
        <v>4T-6381</v>
      </c>
      <c r="C410" s="53" t="str">
        <f>'[1]Jacob Bros MOQ Parts Summary'!C397</f>
        <v>CAT D8R</v>
      </c>
      <c r="D410" s="22" t="str">
        <f>'[1]Jacob Bros MOQ Parts Summary'!D397</f>
        <v>CUTTING EDGE</v>
      </c>
      <c r="E410" s="23">
        <f>'[1]Jacob Bros MOQ Parts Summary'!K397</f>
        <v>1</v>
      </c>
      <c r="F410" s="24">
        <f>'[1]Jacob Bros MOQ Parts Summary'!E397</f>
        <v>728.52</v>
      </c>
      <c r="G410" s="24">
        <f t="shared" si="12"/>
        <v>728.52</v>
      </c>
      <c r="H410" s="25">
        <f>'[1]Jacob Bros MOQ Parts Summary'!F397</f>
        <v>509.96</v>
      </c>
      <c r="I410" s="26">
        <f t="shared" si="13"/>
        <v>509.96</v>
      </c>
    </row>
    <row r="411" spans="2:9" x14ac:dyDescent="0.25">
      <c r="B411" s="22" t="str">
        <f>'[1]Jacob Bros MOQ Parts Summary'!B398</f>
        <v>6I-8403</v>
      </c>
      <c r="C411" s="53" t="str">
        <f>'[1]Jacob Bros MOQ Parts Summary'!C398</f>
        <v>CAT D8R</v>
      </c>
      <c r="D411" s="22" t="str">
        <f>'[1]Jacob Bros MOQ Parts Summary'!D398</f>
        <v>OUTER SUPPORT</v>
      </c>
      <c r="E411" s="23">
        <f>'[1]Jacob Bros MOQ Parts Summary'!K398</f>
        <v>2</v>
      </c>
      <c r="F411" s="24">
        <f>'[1]Jacob Bros MOQ Parts Summary'!E398</f>
        <v>838.23</v>
      </c>
      <c r="G411" s="24">
        <f t="shared" si="12"/>
        <v>1676.46</v>
      </c>
      <c r="H411" s="25">
        <f>'[1]Jacob Bros MOQ Parts Summary'!F398</f>
        <v>586.76</v>
      </c>
      <c r="I411" s="26">
        <f t="shared" si="13"/>
        <v>1173.52</v>
      </c>
    </row>
    <row r="412" spans="2:9" x14ac:dyDescent="0.25">
      <c r="B412" s="22" t="str">
        <f>'[1]Jacob Bros MOQ Parts Summary'!B399</f>
        <v>6Y-5540</v>
      </c>
      <c r="C412" s="53" t="str">
        <f>'[1]Jacob Bros MOQ Parts Summary'!C399</f>
        <v>CAT D8R</v>
      </c>
      <c r="D412" s="22" t="str">
        <f>'[1]Jacob Bros MOQ Parts Summary'!D399</f>
        <v>CUTTING EDGE</v>
      </c>
      <c r="E412" s="23">
        <f>'[1]Jacob Bros MOQ Parts Summary'!K399</f>
        <v>2</v>
      </c>
      <c r="F412" s="24">
        <f>'[1]Jacob Bros MOQ Parts Summary'!E399</f>
        <v>445.17</v>
      </c>
      <c r="G412" s="24">
        <f t="shared" si="12"/>
        <v>890.34</v>
      </c>
      <c r="H412" s="25">
        <f>'[1]Jacob Bros MOQ Parts Summary'!F399</f>
        <v>311.62</v>
      </c>
      <c r="I412" s="26">
        <f t="shared" si="13"/>
        <v>623.24</v>
      </c>
    </row>
    <row r="413" spans="2:9" x14ac:dyDescent="0.25">
      <c r="B413" s="22" t="str">
        <f>'[1]Jacob Bros MOQ Parts Summary'!B400</f>
        <v>7T-5936</v>
      </c>
      <c r="C413" s="53" t="str">
        <f>'[1]Jacob Bros MOQ Parts Summary'!C400</f>
        <v>CAT D8R</v>
      </c>
      <c r="D413" s="22" t="str">
        <f>'[1]Jacob Bros MOQ Parts Summary'!D400</f>
        <v>CENTRE SUPPORT</v>
      </c>
      <c r="E413" s="23">
        <f>'[1]Jacob Bros MOQ Parts Summary'!K400</f>
        <v>1</v>
      </c>
      <c r="F413" s="24">
        <f>'[1]Jacob Bros MOQ Parts Summary'!E400</f>
        <v>6480.66</v>
      </c>
      <c r="G413" s="24">
        <f t="shared" si="12"/>
        <v>6480.66</v>
      </c>
      <c r="H413" s="25">
        <f>'[1]Jacob Bros MOQ Parts Summary'!F400</f>
        <v>4536.46</v>
      </c>
      <c r="I413" s="26">
        <f t="shared" si="13"/>
        <v>4536.46</v>
      </c>
    </row>
    <row r="414" spans="2:9" x14ac:dyDescent="0.25">
      <c r="B414" s="22" t="str">
        <f>'[1]Jacob Bros MOQ Parts Summary'!B401</f>
        <v>8E-5346</v>
      </c>
      <c r="C414" s="53" t="str">
        <f>'[1]Jacob Bros MOQ Parts Summary'!C401</f>
        <v>CAT D8R</v>
      </c>
      <c r="D414" s="22" t="str">
        <f>'[1]Jacob Bros MOQ Parts Summary'!D401</f>
        <v>SHANK AS</v>
      </c>
      <c r="E414" s="23">
        <f>'[1]Jacob Bros MOQ Parts Summary'!K401</f>
        <v>1</v>
      </c>
      <c r="F414" s="24">
        <f>'[1]Jacob Bros MOQ Parts Summary'!E401</f>
        <v>10527.52</v>
      </c>
      <c r="G414" s="24">
        <f t="shared" si="12"/>
        <v>10527.52</v>
      </c>
      <c r="H414" s="25">
        <f>'[1]Jacob Bros MOQ Parts Summary'!F401</f>
        <v>7369.26</v>
      </c>
      <c r="I414" s="26">
        <f t="shared" si="13"/>
        <v>7369.26</v>
      </c>
    </row>
    <row r="415" spans="2:9" x14ac:dyDescent="0.25">
      <c r="B415" s="22" t="str">
        <f>'[1]Jacob Bros MOQ Parts Summary'!B402</f>
        <v>9W-1771</v>
      </c>
      <c r="C415" s="53" t="str">
        <f>'[1]Jacob Bros MOQ Parts Summary'!C402</f>
        <v>CAT D8R</v>
      </c>
      <c r="D415" s="22" t="str">
        <f>'[1]Jacob Bros MOQ Parts Summary'!D402</f>
        <v>WEAR PLATE</v>
      </c>
      <c r="E415" s="23">
        <f>'[1]Jacob Bros MOQ Parts Summary'!K402</f>
        <v>1</v>
      </c>
      <c r="F415" s="24">
        <f>'[1]Jacob Bros MOQ Parts Summary'!E402</f>
        <v>7826.53</v>
      </c>
      <c r="G415" s="24">
        <f t="shared" si="12"/>
        <v>7826.53</v>
      </c>
      <c r="H415" s="25">
        <f>'[1]Jacob Bros MOQ Parts Summary'!F402</f>
        <v>5478.57</v>
      </c>
      <c r="I415" s="26">
        <f t="shared" si="13"/>
        <v>5478.57</v>
      </c>
    </row>
    <row r="416" spans="2:9" x14ac:dyDescent="0.25">
      <c r="B416" s="22" t="str">
        <f>'[1]Jacob Bros MOQ Parts Summary'!B403</f>
        <v>9W-2452</v>
      </c>
      <c r="C416" s="53" t="str">
        <f>'[1]Jacob Bros MOQ Parts Summary'!C403</f>
        <v>CAT D8R</v>
      </c>
      <c r="D416" s="22" t="str">
        <f>'[1]Jacob Bros MOQ Parts Summary'!D403</f>
        <v>RIPPER TIP</v>
      </c>
      <c r="E416" s="23">
        <f>'[1]Jacob Bros MOQ Parts Summary'!K403</f>
        <v>1</v>
      </c>
      <c r="F416" s="24">
        <f>'[1]Jacob Bros MOQ Parts Summary'!E403</f>
        <v>287.52999999999997</v>
      </c>
      <c r="G416" s="24">
        <f t="shared" si="12"/>
        <v>287.52999999999997</v>
      </c>
      <c r="H416" s="25">
        <f>'[1]Jacob Bros MOQ Parts Summary'!F403</f>
        <v>201.27</v>
      </c>
      <c r="I416" s="26">
        <f t="shared" si="13"/>
        <v>201.27</v>
      </c>
    </row>
    <row r="417" spans="2:9" x14ac:dyDescent="0.25">
      <c r="B417" s="22" t="str">
        <f>'[1]Jacob Bros MOQ Parts Summary'!B404</f>
        <v>9W-2757</v>
      </c>
      <c r="C417" s="53" t="str">
        <f>'[1]Jacob Bros MOQ Parts Summary'!C404</f>
        <v>CAT D8R</v>
      </c>
      <c r="D417" s="22" t="str">
        <f>'[1]Jacob Bros MOQ Parts Summary'!D404</f>
        <v>WEAR PLATE</v>
      </c>
      <c r="E417" s="23">
        <f>'[1]Jacob Bros MOQ Parts Summary'!K404</f>
        <v>1</v>
      </c>
      <c r="F417" s="24">
        <f>'[1]Jacob Bros MOQ Parts Summary'!E404</f>
        <v>793.72</v>
      </c>
      <c r="G417" s="24">
        <f t="shared" si="12"/>
        <v>793.72</v>
      </c>
      <c r="H417" s="25">
        <f>'[1]Jacob Bros MOQ Parts Summary'!F404</f>
        <v>555.6</v>
      </c>
      <c r="I417" s="26">
        <f t="shared" si="13"/>
        <v>555.6</v>
      </c>
    </row>
    <row r="418" spans="2:9" x14ac:dyDescent="0.25">
      <c r="B418" s="22" t="str">
        <f>'[1]Jacob Bros MOQ Parts Summary'!B405</f>
        <v>9W-2760</v>
      </c>
      <c r="C418" s="53" t="str">
        <f>'[1]Jacob Bros MOQ Parts Summary'!C405</f>
        <v>CAT D8R</v>
      </c>
      <c r="D418" s="22" t="str">
        <f>'[1]Jacob Bros MOQ Parts Summary'!D405</f>
        <v>WEAR PLATE</v>
      </c>
      <c r="E418" s="23">
        <f>'[1]Jacob Bros MOQ Parts Summary'!K405</f>
        <v>1</v>
      </c>
      <c r="F418" s="24">
        <f>'[1]Jacob Bros MOQ Parts Summary'!E405</f>
        <v>793.72</v>
      </c>
      <c r="G418" s="24">
        <f t="shared" si="12"/>
        <v>793.72</v>
      </c>
      <c r="H418" s="25">
        <f>'[1]Jacob Bros MOQ Parts Summary'!F405</f>
        <v>555.6</v>
      </c>
      <c r="I418" s="26">
        <f t="shared" si="13"/>
        <v>555.6</v>
      </c>
    </row>
    <row r="419" spans="2:9" x14ac:dyDescent="0.25">
      <c r="B419" s="22" t="str">
        <f>'[1]Jacob Bros MOQ Parts Summary'!B406</f>
        <v>4T-6378</v>
      </c>
      <c r="C419" s="53" t="str">
        <f>'[1]Jacob Bros MOQ Parts Summary'!C406</f>
        <v>CAT D8R II</v>
      </c>
      <c r="D419" s="22" t="str">
        <f>'[1]Jacob Bros MOQ Parts Summary'!D406</f>
        <v>CUTTING EDGE</v>
      </c>
      <c r="E419" s="23">
        <f>'[1]Jacob Bros MOQ Parts Summary'!K406</f>
        <v>2</v>
      </c>
      <c r="F419" s="24">
        <f>'[1]Jacob Bros MOQ Parts Summary'!E406</f>
        <v>616.74</v>
      </c>
      <c r="G419" s="24">
        <f t="shared" si="12"/>
        <v>1233.48</v>
      </c>
      <c r="H419" s="25">
        <f>'[1]Jacob Bros MOQ Parts Summary'!F406</f>
        <v>431.72</v>
      </c>
      <c r="I419" s="26">
        <f t="shared" si="13"/>
        <v>863.44</v>
      </c>
    </row>
    <row r="420" spans="2:9" x14ac:dyDescent="0.25">
      <c r="B420" s="22" t="str">
        <f>'[1]Jacob Bros MOQ Parts Summary'!B407</f>
        <v>6I-8402</v>
      </c>
      <c r="C420" s="53" t="str">
        <f>'[1]Jacob Bros MOQ Parts Summary'!C407</f>
        <v>CAT D8R II</v>
      </c>
      <c r="D420" s="22" t="str">
        <f>'[1]Jacob Bros MOQ Parts Summary'!D407</f>
        <v>SUPPORT</v>
      </c>
      <c r="E420" s="23">
        <f>'[1]Jacob Bros MOQ Parts Summary'!K407</f>
        <v>2</v>
      </c>
      <c r="F420" s="24">
        <f>'[1]Jacob Bros MOQ Parts Summary'!E407</f>
        <v>3124.25</v>
      </c>
      <c r="G420" s="24">
        <f t="shared" si="12"/>
        <v>6248.5</v>
      </c>
      <c r="H420" s="25">
        <f>'[1]Jacob Bros MOQ Parts Summary'!F407</f>
        <v>2186.98</v>
      </c>
      <c r="I420" s="26">
        <f t="shared" si="13"/>
        <v>4373.96</v>
      </c>
    </row>
    <row r="421" spans="2:9" x14ac:dyDescent="0.25">
      <c r="B421" s="22" t="str">
        <f>'[1]Jacob Bros MOQ Parts Summary'!B408</f>
        <v>6Y-7244</v>
      </c>
      <c r="C421" s="53" t="str">
        <f>'[1]Jacob Bros MOQ Parts Summary'!C408</f>
        <v>CAT D8R II</v>
      </c>
      <c r="D421" s="22" t="str">
        <f>'[1]Jacob Bros MOQ Parts Summary'!D408</f>
        <v>WEAR PLATE</v>
      </c>
      <c r="E421" s="23">
        <f>'[1]Jacob Bros MOQ Parts Summary'!K408</f>
        <v>1</v>
      </c>
      <c r="F421" s="24">
        <f>'[1]Jacob Bros MOQ Parts Summary'!E408</f>
        <v>5885.59</v>
      </c>
      <c r="G421" s="24">
        <f t="shared" si="12"/>
        <v>5885.59</v>
      </c>
      <c r="H421" s="25">
        <f>'[1]Jacob Bros MOQ Parts Summary'!F408</f>
        <v>4119.91</v>
      </c>
      <c r="I421" s="26">
        <f t="shared" si="13"/>
        <v>4119.91</v>
      </c>
    </row>
    <row r="422" spans="2:9" x14ac:dyDescent="0.25">
      <c r="B422" s="22" t="str">
        <f>'[1]Jacob Bros MOQ Parts Summary'!B409</f>
        <v>6Y-7245</v>
      </c>
      <c r="C422" s="53" t="str">
        <f>'[1]Jacob Bros MOQ Parts Summary'!C409</f>
        <v>CAT D8R II</v>
      </c>
      <c r="D422" s="22" t="str">
        <f>'[1]Jacob Bros MOQ Parts Summary'!D409</f>
        <v>WEAR PLATE-RH</v>
      </c>
      <c r="E422" s="23">
        <f>'[1]Jacob Bros MOQ Parts Summary'!K409</f>
        <v>1</v>
      </c>
      <c r="F422" s="24">
        <f>'[1]Jacob Bros MOQ Parts Summary'!E409</f>
        <v>4015.97</v>
      </c>
      <c r="G422" s="24">
        <f t="shared" si="12"/>
        <v>4015.97</v>
      </c>
      <c r="H422" s="25">
        <f>'[1]Jacob Bros MOQ Parts Summary'!F409</f>
        <v>2811.18</v>
      </c>
      <c r="I422" s="26">
        <f t="shared" si="13"/>
        <v>2811.18</v>
      </c>
    </row>
    <row r="423" spans="2:9" x14ac:dyDescent="0.25">
      <c r="B423" s="22" t="str">
        <f>'[1]Jacob Bros MOQ Parts Summary'!B410</f>
        <v>6Y-7246</v>
      </c>
      <c r="C423" s="53" t="str">
        <f>'[1]Jacob Bros MOQ Parts Summary'!C410</f>
        <v>CAT D8R II</v>
      </c>
      <c r="D423" s="22" t="str">
        <f>'[1]Jacob Bros MOQ Parts Summary'!D410</f>
        <v>WEAR PLATE-LH</v>
      </c>
      <c r="E423" s="23">
        <f>'[1]Jacob Bros MOQ Parts Summary'!K410</f>
        <v>1</v>
      </c>
      <c r="F423" s="24">
        <f>'[1]Jacob Bros MOQ Parts Summary'!E410</f>
        <v>4015.97</v>
      </c>
      <c r="G423" s="24">
        <f t="shared" si="12"/>
        <v>4015.97</v>
      </c>
      <c r="H423" s="25">
        <f>'[1]Jacob Bros MOQ Parts Summary'!F410</f>
        <v>2811.18</v>
      </c>
      <c r="I423" s="26">
        <f t="shared" si="13"/>
        <v>2811.18</v>
      </c>
    </row>
    <row r="424" spans="2:9" x14ac:dyDescent="0.25">
      <c r="B424" s="22" t="str">
        <f>'[1]Jacob Bros MOQ Parts Summary'!B411</f>
        <v>7T-7831</v>
      </c>
      <c r="C424" s="53" t="str">
        <f>'[1]Jacob Bros MOQ Parts Summary'!C411</f>
        <v>CAT D8R II</v>
      </c>
      <c r="D424" s="22" t="str">
        <f>'[1]Jacob Bros MOQ Parts Summary'!D411</f>
        <v>SUPPORT</v>
      </c>
      <c r="E424" s="23">
        <f>'[1]Jacob Bros MOQ Parts Summary'!K411</f>
        <v>1</v>
      </c>
      <c r="F424" s="24">
        <f>'[1]Jacob Bros MOQ Parts Summary'!E411</f>
        <v>3211.25</v>
      </c>
      <c r="G424" s="24">
        <f t="shared" si="12"/>
        <v>3211.25</v>
      </c>
      <c r="H424" s="25">
        <f>'[1]Jacob Bros MOQ Parts Summary'!F411</f>
        <v>2247.88</v>
      </c>
      <c r="I424" s="26">
        <f t="shared" si="13"/>
        <v>2247.88</v>
      </c>
    </row>
    <row r="425" spans="2:9" x14ac:dyDescent="0.25">
      <c r="B425" s="22" t="str">
        <f>'[1]Jacob Bros MOQ Parts Summary'!B412</f>
        <v>8E-5347</v>
      </c>
      <c r="C425" s="53" t="str">
        <f>'[1]Jacob Bros MOQ Parts Summary'!C412</f>
        <v>CAT D8R II</v>
      </c>
      <c r="D425" s="22" t="str">
        <f>'[1]Jacob Bros MOQ Parts Summary'!D412</f>
        <v>SHANK</v>
      </c>
      <c r="E425" s="23">
        <f>'[1]Jacob Bros MOQ Parts Summary'!K412</f>
        <v>1</v>
      </c>
      <c r="F425" s="24">
        <f>'[1]Jacob Bros MOQ Parts Summary'!E412</f>
        <v>12661.4</v>
      </c>
      <c r="G425" s="24">
        <f t="shared" si="12"/>
        <v>12661.4</v>
      </c>
      <c r="H425" s="25">
        <f>'[1]Jacob Bros MOQ Parts Summary'!F412</f>
        <v>8862.98</v>
      </c>
      <c r="I425" s="26">
        <f t="shared" si="13"/>
        <v>8862.98</v>
      </c>
    </row>
    <row r="426" spans="2:9" x14ac:dyDescent="0.25">
      <c r="B426" s="22" t="str">
        <f>'[1]Jacob Bros MOQ Parts Summary'!B413</f>
        <v>9W-2451</v>
      </c>
      <c r="C426" s="53" t="str">
        <f>'[1]Jacob Bros MOQ Parts Summary'!C413</f>
        <v>CAT D8R II</v>
      </c>
      <c r="D426" s="22" t="str">
        <f>'[1]Jacob Bros MOQ Parts Summary'!D413</f>
        <v>RIPPER TIP</v>
      </c>
      <c r="E426" s="23">
        <f>'[1]Jacob Bros MOQ Parts Summary'!K413</f>
        <v>1</v>
      </c>
      <c r="F426" s="24">
        <f>'[1]Jacob Bros MOQ Parts Summary'!E413</f>
        <v>243.45</v>
      </c>
      <c r="G426" s="24">
        <f t="shared" si="12"/>
        <v>243.45</v>
      </c>
      <c r="H426" s="25">
        <f>'[1]Jacob Bros MOQ Parts Summary'!F413</f>
        <v>170.42</v>
      </c>
      <c r="I426" s="26">
        <f t="shared" si="13"/>
        <v>170.42</v>
      </c>
    </row>
    <row r="427" spans="2:9" x14ac:dyDescent="0.25">
      <c r="B427" s="22" t="str">
        <f>'[1]Jacob Bros MOQ Parts Summary'!B414</f>
        <v>9W-5232</v>
      </c>
      <c r="C427" s="53" t="str">
        <f>'[1]Jacob Bros MOQ Parts Summary'!C414</f>
        <v>CAT D8R II</v>
      </c>
      <c r="D427" s="22" t="str">
        <f>'[1]Jacob Bros MOQ Parts Summary'!D414</f>
        <v>CUTTING EDGE</v>
      </c>
      <c r="E427" s="23">
        <f>'[1]Jacob Bros MOQ Parts Summary'!K414</f>
        <v>2</v>
      </c>
      <c r="F427" s="24">
        <f>'[1]Jacob Bros MOQ Parts Summary'!E414</f>
        <v>455.84</v>
      </c>
      <c r="G427" s="24">
        <f t="shared" si="12"/>
        <v>911.68</v>
      </c>
      <c r="H427" s="25">
        <f>'[1]Jacob Bros MOQ Parts Summary'!F414</f>
        <v>319.08999999999997</v>
      </c>
      <c r="I427" s="26">
        <f t="shared" si="13"/>
        <v>638.17999999999995</v>
      </c>
    </row>
    <row r="428" spans="2:9" x14ac:dyDescent="0.25">
      <c r="B428" s="22" t="str">
        <f>'[1]Jacob Bros MOQ Parts Summary'!B415</f>
        <v>8P-9770</v>
      </c>
      <c r="C428" s="53" t="str">
        <f>'[1]Jacob Bros MOQ Parts Summary'!C415</f>
        <v>CAT D8R II, CAT M320F</v>
      </c>
      <c r="D428" s="22" t="str">
        <f>'[1]Jacob Bros MOQ Parts Summary'!D415</f>
        <v>PLATE</v>
      </c>
      <c r="E428" s="23">
        <f>'[1]Jacob Bros MOQ Parts Summary'!K415</f>
        <v>2</v>
      </c>
      <c r="F428" s="24">
        <f>'[1]Jacob Bros MOQ Parts Summary'!E415</f>
        <v>12.78</v>
      </c>
      <c r="G428" s="24">
        <f t="shared" si="12"/>
        <v>25.56</v>
      </c>
      <c r="H428" s="25">
        <f>'[1]Jacob Bros MOQ Parts Summary'!F415</f>
        <v>8.9499999999999993</v>
      </c>
      <c r="I428" s="26">
        <f t="shared" si="13"/>
        <v>17.899999999999999</v>
      </c>
    </row>
    <row r="429" spans="2:9" x14ac:dyDescent="0.25">
      <c r="B429" s="22" t="str">
        <f>'[1]Jacob Bros MOQ Parts Summary'!B416</f>
        <v>8E-1848</v>
      </c>
      <c r="C429" s="53" t="str">
        <f>'[1]Jacob Bros MOQ Parts Summary'!C416</f>
        <v>CAT D8R, CAT D8R II</v>
      </c>
      <c r="D429" s="22" t="str">
        <f>'[1]Jacob Bros MOQ Parts Summary'!D416</f>
        <v>PROTECTOR</v>
      </c>
      <c r="E429" s="23">
        <f>'[1]Jacob Bros MOQ Parts Summary'!K416</f>
        <v>2</v>
      </c>
      <c r="F429" s="24">
        <f>'[1]Jacob Bros MOQ Parts Summary'!E416</f>
        <v>580.73</v>
      </c>
      <c r="G429" s="24">
        <f t="shared" si="12"/>
        <v>1161.46</v>
      </c>
      <c r="H429" s="25">
        <f>'[1]Jacob Bros MOQ Parts Summary'!F416</f>
        <v>406.51</v>
      </c>
      <c r="I429" s="26">
        <f t="shared" si="13"/>
        <v>813.02</v>
      </c>
    </row>
    <row r="430" spans="2:9" x14ac:dyDescent="0.25">
      <c r="B430" s="22" t="str">
        <f>'[1]Jacob Bros MOQ Parts Summary'!B417</f>
        <v>8E-4193</v>
      </c>
      <c r="C430" s="53" t="str">
        <f>'[1]Jacob Bros MOQ Parts Summary'!C417</f>
        <v>CAT D8R, CAT D8R II</v>
      </c>
      <c r="D430" s="22" t="str">
        <f>'[1]Jacob Bros MOQ Parts Summary'!D417</f>
        <v>END BIT</v>
      </c>
      <c r="E430" s="23">
        <f>'[1]Jacob Bros MOQ Parts Summary'!K417</f>
        <v>2</v>
      </c>
      <c r="F430" s="24">
        <f>'[1]Jacob Bros MOQ Parts Summary'!E417</f>
        <v>604.86</v>
      </c>
      <c r="G430" s="24">
        <f t="shared" si="12"/>
        <v>1209.72</v>
      </c>
      <c r="H430" s="25">
        <f>'[1]Jacob Bros MOQ Parts Summary'!F417</f>
        <v>423.4</v>
      </c>
      <c r="I430" s="26">
        <f t="shared" si="13"/>
        <v>846.8</v>
      </c>
    </row>
    <row r="431" spans="2:9" x14ac:dyDescent="0.25">
      <c r="B431" s="22" t="str">
        <f>'[1]Jacob Bros MOQ Parts Summary'!B418</f>
        <v>8E-4194</v>
      </c>
      <c r="C431" s="53" t="str">
        <f>'[1]Jacob Bros MOQ Parts Summary'!C418</f>
        <v>CAT D8R, CAT D8R II</v>
      </c>
      <c r="D431" s="22" t="str">
        <f>'[1]Jacob Bros MOQ Parts Summary'!D418</f>
        <v>END BIT</v>
      </c>
      <c r="E431" s="23">
        <f>'[1]Jacob Bros MOQ Parts Summary'!K418</f>
        <v>2</v>
      </c>
      <c r="F431" s="24">
        <f>'[1]Jacob Bros MOQ Parts Summary'!E418</f>
        <v>604.86</v>
      </c>
      <c r="G431" s="24">
        <f t="shared" si="12"/>
        <v>1209.72</v>
      </c>
      <c r="H431" s="25">
        <f>'[1]Jacob Bros MOQ Parts Summary'!F418</f>
        <v>423.4</v>
      </c>
      <c r="I431" s="26">
        <f t="shared" si="13"/>
        <v>846.8</v>
      </c>
    </row>
    <row r="432" spans="2:9" x14ac:dyDescent="0.25">
      <c r="B432" s="22" t="str">
        <f>'[1]Jacob Bros MOQ Parts Summary'!B419</f>
        <v>220-9090</v>
      </c>
      <c r="C432" s="53" t="str">
        <f>'[1]Jacob Bros MOQ Parts Summary'!C419</f>
        <v>CAT M320F</v>
      </c>
      <c r="D432" s="22" t="str">
        <f>'[1]Jacob Bros MOQ Parts Summary'!D419</f>
        <v>RETAINER</v>
      </c>
      <c r="E432" s="23">
        <f>'[1]Jacob Bros MOQ Parts Summary'!K419</f>
        <v>5</v>
      </c>
      <c r="F432" s="24">
        <f>'[1]Jacob Bros MOQ Parts Summary'!E419</f>
        <v>31.28</v>
      </c>
      <c r="G432" s="24">
        <f t="shared" si="12"/>
        <v>156.4</v>
      </c>
      <c r="H432" s="25">
        <f>'[1]Jacob Bros MOQ Parts Summary'!F419</f>
        <v>21.9</v>
      </c>
      <c r="I432" s="26">
        <f t="shared" si="13"/>
        <v>109.5</v>
      </c>
    </row>
    <row r="433" spans="2:9" x14ac:dyDescent="0.25">
      <c r="B433" s="22" t="str">
        <f>'[1]Jacob Bros MOQ Parts Summary'!B420</f>
        <v>353-1607</v>
      </c>
      <c r="C433" s="53" t="str">
        <f>'[1]Jacob Bros MOQ Parts Summary'!C420</f>
        <v>CAT M320F</v>
      </c>
      <c r="D433" s="22" t="str">
        <f>'[1]Jacob Bros MOQ Parts Summary'!D420</f>
        <v>PLATE</v>
      </c>
      <c r="E433" s="23">
        <f>'[1]Jacob Bros MOQ Parts Summary'!K420</f>
        <v>1</v>
      </c>
      <c r="F433" s="24">
        <f>'[1]Jacob Bros MOQ Parts Summary'!E420</f>
        <v>604.41</v>
      </c>
      <c r="G433" s="24">
        <f t="shared" si="12"/>
        <v>604.41</v>
      </c>
      <c r="H433" s="25">
        <f>'[1]Jacob Bros MOQ Parts Summary'!F420</f>
        <v>423.09</v>
      </c>
      <c r="I433" s="26">
        <f t="shared" si="13"/>
        <v>423.09</v>
      </c>
    </row>
    <row r="434" spans="2:9" x14ac:dyDescent="0.25">
      <c r="B434" s="22" t="str">
        <f>'[1]Jacob Bros MOQ Parts Summary'!B421</f>
        <v>353-2811</v>
      </c>
      <c r="C434" s="53" t="str">
        <f>'[1]Jacob Bros MOQ Parts Summary'!C421</f>
        <v>CAT M320F</v>
      </c>
      <c r="D434" s="22" t="str">
        <f>'[1]Jacob Bros MOQ Parts Summary'!D421</f>
        <v>PLATE</v>
      </c>
      <c r="E434" s="23">
        <f>'[1]Jacob Bros MOQ Parts Summary'!K421</f>
        <v>1</v>
      </c>
      <c r="F434" s="24">
        <f>'[1]Jacob Bros MOQ Parts Summary'!E421</f>
        <v>535.26</v>
      </c>
      <c r="G434" s="24">
        <f t="shared" si="12"/>
        <v>535.26</v>
      </c>
      <c r="H434" s="25">
        <f>'[1]Jacob Bros MOQ Parts Summary'!F421</f>
        <v>374.68</v>
      </c>
      <c r="I434" s="26">
        <f t="shared" si="13"/>
        <v>374.68</v>
      </c>
    </row>
    <row r="435" spans="2:9" x14ac:dyDescent="0.25">
      <c r="B435" s="22" t="str">
        <f>'[1]Jacob Bros MOQ Parts Summary'!B422</f>
        <v>358-8602</v>
      </c>
      <c r="C435" s="53" t="str">
        <f>'[1]Jacob Bros MOQ Parts Summary'!C422</f>
        <v>CAT M320F</v>
      </c>
      <c r="D435" s="22" t="str">
        <f>'[1]Jacob Bros MOQ Parts Summary'!D422</f>
        <v>EDGE AS</v>
      </c>
      <c r="E435" s="23">
        <f>'[1]Jacob Bros MOQ Parts Summary'!K422</f>
        <v>1</v>
      </c>
      <c r="F435" s="24">
        <f>'[1]Jacob Bros MOQ Parts Summary'!E422</f>
        <v>2100.69</v>
      </c>
      <c r="G435" s="24">
        <f t="shared" si="12"/>
        <v>2100.69</v>
      </c>
      <c r="H435" s="25">
        <f>'[1]Jacob Bros MOQ Parts Summary'!F422</f>
        <v>1470.48</v>
      </c>
      <c r="I435" s="26">
        <f t="shared" si="13"/>
        <v>1470.48</v>
      </c>
    </row>
    <row r="436" spans="2:9" x14ac:dyDescent="0.25">
      <c r="B436" s="22" t="str">
        <f>'[1]Jacob Bros MOQ Parts Summary'!B423</f>
        <v>358-8605</v>
      </c>
      <c r="C436" s="53" t="str">
        <f>'[1]Jacob Bros MOQ Parts Summary'!C423</f>
        <v>CAT M320F</v>
      </c>
      <c r="D436" s="22" t="str">
        <f>'[1]Jacob Bros MOQ Parts Summary'!D423</f>
        <v>WEAR PLATE</v>
      </c>
      <c r="E436" s="23">
        <f>'[1]Jacob Bros MOQ Parts Summary'!K423</f>
        <v>1</v>
      </c>
      <c r="F436" s="24">
        <f>'[1]Jacob Bros MOQ Parts Summary'!E423</f>
        <v>325.33</v>
      </c>
      <c r="G436" s="24">
        <f t="shared" si="12"/>
        <v>325.33</v>
      </c>
      <c r="H436" s="25">
        <f>'[1]Jacob Bros MOQ Parts Summary'!F423</f>
        <v>227.73</v>
      </c>
      <c r="I436" s="26">
        <f t="shared" si="13"/>
        <v>227.73</v>
      </c>
    </row>
    <row r="437" spans="2:9" x14ac:dyDescent="0.25">
      <c r="B437" s="22" t="str">
        <f>'[1]Jacob Bros MOQ Parts Summary'!B424</f>
        <v>358-8606</v>
      </c>
      <c r="C437" s="53" t="str">
        <f>'[1]Jacob Bros MOQ Parts Summary'!C424</f>
        <v>CAT M320F</v>
      </c>
      <c r="D437" s="22" t="str">
        <f>'[1]Jacob Bros MOQ Parts Summary'!D424</f>
        <v>WEAR PLATE</v>
      </c>
      <c r="E437" s="23">
        <f>'[1]Jacob Bros MOQ Parts Summary'!K424</f>
        <v>3</v>
      </c>
      <c r="F437" s="24">
        <f>'[1]Jacob Bros MOQ Parts Summary'!E424</f>
        <v>160.84</v>
      </c>
      <c r="G437" s="24">
        <f t="shared" si="12"/>
        <v>482.52</v>
      </c>
      <c r="H437" s="25">
        <f>'[1]Jacob Bros MOQ Parts Summary'!F424</f>
        <v>112.59</v>
      </c>
      <c r="I437" s="26">
        <f t="shared" si="13"/>
        <v>337.77</v>
      </c>
    </row>
    <row r="438" spans="2:9" x14ac:dyDescent="0.25">
      <c r="B438" s="22" t="str">
        <f>'[1]Jacob Bros MOQ Parts Summary'!B425</f>
        <v>364-0625</v>
      </c>
      <c r="C438" s="53" t="str">
        <f>'[1]Jacob Bros MOQ Parts Summary'!C425</f>
        <v>CAT M320F</v>
      </c>
      <c r="D438" s="22" t="str">
        <f>'[1]Jacob Bros MOQ Parts Summary'!D425</f>
        <v>HINGE PLATE AS</v>
      </c>
      <c r="E438" s="23">
        <f>'[1]Jacob Bros MOQ Parts Summary'!K425</f>
        <v>1</v>
      </c>
      <c r="F438" s="24">
        <f>'[1]Jacob Bros MOQ Parts Summary'!E425</f>
        <v>8334.92</v>
      </c>
      <c r="G438" s="24">
        <f t="shared" si="12"/>
        <v>8334.92</v>
      </c>
      <c r="H438" s="25">
        <f>'[1]Jacob Bros MOQ Parts Summary'!F425</f>
        <v>5834.44</v>
      </c>
      <c r="I438" s="26">
        <f t="shared" si="13"/>
        <v>5834.44</v>
      </c>
    </row>
    <row r="439" spans="2:9" x14ac:dyDescent="0.25">
      <c r="B439" s="22" t="str">
        <f>'[1]Jacob Bros MOQ Parts Summary'!B426</f>
        <v>475-5470</v>
      </c>
      <c r="C439" s="53" t="str">
        <f>'[1]Jacob Bros MOQ Parts Summary'!C426</f>
        <v>CAT M320F</v>
      </c>
      <c r="D439" s="22" t="str">
        <f>'[1]Jacob Bros MOQ Parts Summary'!D426</f>
        <v>TIP-PENETRATION PLUS</v>
      </c>
      <c r="E439" s="23">
        <f>'[1]Jacob Bros MOQ Parts Summary'!K426</f>
        <v>5</v>
      </c>
      <c r="F439" s="24">
        <f>'[1]Jacob Bros MOQ Parts Summary'!E426</f>
        <v>103.32</v>
      </c>
      <c r="G439" s="24">
        <f t="shared" si="12"/>
        <v>516.6</v>
      </c>
      <c r="H439" s="25">
        <f>'[1]Jacob Bros MOQ Parts Summary'!F426</f>
        <v>72.319999999999993</v>
      </c>
      <c r="I439" s="26">
        <f t="shared" si="13"/>
        <v>361.6</v>
      </c>
    </row>
    <row r="440" spans="2:9" x14ac:dyDescent="0.25">
      <c r="B440" s="22">
        <f>'[1]Jacob Bros MOQ Parts Summary'!B427</f>
        <v>3091707</v>
      </c>
      <c r="C440" s="53" t="str">
        <f>'[1]Jacob Bros MOQ Parts Summary'!C427</f>
        <v>JD 135G</v>
      </c>
      <c r="D440" s="22" t="str">
        <f>'[1]Jacob Bros MOQ Parts Summary'!D427</f>
        <v>CUTTING EDGE</v>
      </c>
      <c r="E440" s="23">
        <f>'[1]Jacob Bros MOQ Parts Summary'!K427</f>
        <v>3</v>
      </c>
      <c r="F440" s="24">
        <f>'[1]Jacob Bros MOQ Parts Summary'!E427</f>
        <v>468.1</v>
      </c>
      <c r="G440" s="24">
        <f t="shared" si="12"/>
        <v>1404.3</v>
      </c>
      <c r="H440" s="25">
        <f>'[1]Jacob Bros MOQ Parts Summary'!F427</f>
        <v>327.67</v>
      </c>
      <c r="I440" s="26">
        <f t="shared" si="13"/>
        <v>983.01</v>
      </c>
    </row>
    <row r="441" spans="2:9" x14ac:dyDescent="0.25">
      <c r="B441" s="22">
        <f>'[1]Jacob Bros MOQ Parts Summary'!B428</f>
        <v>3091708</v>
      </c>
      <c r="C441" s="53" t="str">
        <f>'[1]Jacob Bros MOQ Parts Summary'!C428</f>
        <v>JD 135G</v>
      </c>
      <c r="D441" s="22" t="str">
        <f>'[1]Jacob Bros MOQ Parts Summary'!D428</f>
        <v>CUTTING EDGE</v>
      </c>
      <c r="E441" s="23">
        <f>'[1]Jacob Bros MOQ Parts Summary'!K428</f>
        <v>6</v>
      </c>
      <c r="F441" s="24">
        <f>'[1]Jacob Bros MOQ Parts Summary'!E428</f>
        <v>268.22000000000003</v>
      </c>
      <c r="G441" s="24">
        <f t="shared" si="12"/>
        <v>1609.32</v>
      </c>
      <c r="H441" s="25">
        <f>'[1]Jacob Bros MOQ Parts Summary'!F428</f>
        <v>187.75</v>
      </c>
      <c r="I441" s="26">
        <f t="shared" si="13"/>
        <v>1126.5</v>
      </c>
    </row>
    <row r="442" spans="2:9" x14ac:dyDescent="0.25">
      <c r="B442" s="22" t="str">
        <f>'[1]Jacob Bros MOQ Parts Summary'!B429</f>
        <v>CE17748L3</v>
      </c>
      <c r="C442" s="53" t="str">
        <f>'[1]Jacob Bros MOQ Parts Summary'!C429</f>
        <v>JD 135G</v>
      </c>
      <c r="D442" s="22" t="str">
        <f>'[1]Jacob Bros MOQ Parts Summary'!D429</f>
        <v>END BIT LH</v>
      </c>
      <c r="E442" s="23">
        <f>'[1]Jacob Bros MOQ Parts Summary'!K429</f>
        <v>3</v>
      </c>
      <c r="F442" s="24">
        <f>'[1]Jacob Bros MOQ Parts Summary'!E429</f>
        <v>423.23</v>
      </c>
      <c r="G442" s="24">
        <f t="shared" si="12"/>
        <v>1269.69</v>
      </c>
      <c r="H442" s="25">
        <f>'[1]Jacob Bros MOQ Parts Summary'!F429</f>
        <v>296.26</v>
      </c>
      <c r="I442" s="26">
        <f t="shared" si="13"/>
        <v>888.78</v>
      </c>
    </row>
    <row r="443" spans="2:9" x14ac:dyDescent="0.25">
      <c r="B443" s="22" t="str">
        <f>'[1]Jacob Bros MOQ Parts Summary'!B430</f>
        <v>CE17748R3</v>
      </c>
      <c r="C443" s="53" t="str">
        <f>'[1]Jacob Bros MOQ Parts Summary'!C430</f>
        <v>JD 135G</v>
      </c>
      <c r="D443" s="22" t="str">
        <f>'[1]Jacob Bros MOQ Parts Summary'!D430</f>
        <v>END BIT RH</v>
      </c>
      <c r="E443" s="23">
        <f>'[1]Jacob Bros MOQ Parts Summary'!K430</f>
        <v>3</v>
      </c>
      <c r="F443" s="24">
        <f>'[1]Jacob Bros MOQ Parts Summary'!E430</f>
        <v>423.23</v>
      </c>
      <c r="G443" s="24">
        <f t="shared" si="12"/>
        <v>1269.69</v>
      </c>
      <c r="H443" s="25">
        <f>'[1]Jacob Bros MOQ Parts Summary'!F430</f>
        <v>296.26</v>
      </c>
      <c r="I443" s="26">
        <f t="shared" si="13"/>
        <v>888.78</v>
      </c>
    </row>
    <row r="444" spans="2:9" x14ac:dyDescent="0.25">
      <c r="B444" s="22" t="str">
        <f>'[1]Jacob Bros MOQ Parts Summary'!B431</f>
        <v>T109X220</v>
      </c>
      <c r="C444" s="53" t="str">
        <f>'[1]Jacob Bros MOQ Parts Summary'!C431</f>
        <v>JD 135G</v>
      </c>
      <c r="D444" s="22" t="str">
        <f>'[1]Jacob Bros MOQ Parts Summary'!D431</f>
        <v>ADAPTER</v>
      </c>
      <c r="E444" s="23">
        <f>'[1]Jacob Bros MOQ Parts Summary'!K431</f>
        <v>15</v>
      </c>
      <c r="F444" s="24">
        <f>'[1]Jacob Bros MOQ Parts Summary'!E431</f>
        <v>169.13</v>
      </c>
      <c r="G444" s="24">
        <f t="shared" si="12"/>
        <v>2536.9499999999998</v>
      </c>
      <c r="H444" s="25">
        <f>'[1]Jacob Bros MOQ Parts Summary'!F431</f>
        <v>118.39</v>
      </c>
      <c r="I444" s="26">
        <f t="shared" si="13"/>
        <v>1775.85</v>
      </c>
    </row>
    <row r="445" spans="2:9" x14ac:dyDescent="0.25">
      <c r="B445" s="22" t="str">
        <f>'[1]Jacob Bros MOQ Parts Summary'!B432</f>
        <v>TF220</v>
      </c>
      <c r="C445" s="53" t="str">
        <f>'[1]Jacob Bros MOQ Parts Summary'!C432</f>
        <v>JD 135G</v>
      </c>
      <c r="D445" s="22" t="str">
        <f>'[1]Jacob Bros MOQ Parts Summary'!D432</f>
        <v>TOOTH</v>
      </c>
      <c r="E445" s="23">
        <f>'[1]Jacob Bros MOQ Parts Summary'!K432</f>
        <v>15</v>
      </c>
      <c r="F445" s="24">
        <f>'[1]Jacob Bros MOQ Parts Summary'!E432</f>
        <v>72.95</v>
      </c>
      <c r="G445" s="24">
        <f t="shared" si="12"/>
        <v>1094.25</v>
      </c>
      <c r="H445" s="25">
        <f>'[1]Jacob Bros MOQ Parts Summary'!F432</f>
        <v>51.07</v>
      </c>
      <c r="I445" s="26">
        <f t="shared" si="13"/>
        <v>766.05</v>
      </c>
    </row>
    <row r="446" spans="2:9" x14ac:dyDescent="0.25">
      <c r="B446" s="22" t="str">
        <f>'[1]Jacob Bros MOQ Parts Summary'!B433</f>
        <v>TPDE31329</v>
      </c>
      <c r="C446" s="53" t="str">
        <f>'[1]Jacob Bros MOQ Parts Summary'!C433</f>
        <v>JD 135G, JD 245GLC, JD 345GLC, JD 350GLC</v>
      </c>
      <c r="D446" s="22" t="str">
        <f>'[1]Jacob Bros MOQ Parts Summary'!D433</f>
        <v xml:space="preserve">SHROUD </v>
      </c>
      <c r="E446" s="23">
        <f>'[1]Jacob Bros MOQ Parts Summary'!K433</f>
        <v>26</v>
      </c>
      <c r="F446" s="24">
        <f>'[1]Jacob Bros MOQ Parts Summary'!E433</f>
        <v>487.55</v>
      </c>
      <c r="G446" s="24">
        <f t="shared" si="12"/>
        <v>12676.3</v>
      </c>
      <c r="H446" s="25">
        <f>'[1]Jacob Bros MOQ Parts Summary'!F433</f>
        <v>341.29</v>
      </c>
      <c r="I446" s="26">
        <f t="shared" si="13"/>
        <v>8873.5400000000009</v>
      </c>
    </row>
    <row r="447" spans="2:9" x14ac:dyDescent="0.25">
      <c r="B447" s="22" t="str">
        <f>'[1]Jacob Bros MOQ Parts Summary'!B434</f>
        <v>TK350C150</v>
      </c>
      <c r="C447" s="53" t="str">
        <f>'[1]Jacob Bros MOQ Parts Summary'!C434</f>
        <v>JD 245GLC, JD 345GLC</v>
      </c>
      <c r="D447" s="22" t="str">
        <f>'[1]Jacob Bros MOQ Parts Summary'!D434</f>
        <v>ADAPTER</v>
      </c>
      <c r="E447" s="23">
        <f>'[1]Jacob Bros MOQ Parts Summary'!K434</f>
        <v>45</v>
      </c>
      <c r="F447" s="24">
        <f>'[1]Jacob Bros MOQ Parts Summary'!E434</f>
        <v>247.53</v>
      </c>
      <c r="G447" s="24">
        <f t="shared" si="12"/>
        <v>11138.85</v>
      </c>
      <c r="H447" s="25">
        <f>'[1]Jacob Bros MOQ Parts Summary'!F434</f>
        <v>173.27</v>
      </c>
      <c r="I447" s="26">
        <f t="shared" si="13"/>
        <v>7797.15</v>
      </c>
    </row>
    <row r="448" spans="2:9" x14ac:dyDescent="0.25">
      <c r="B448" s="22" t="str">
        <f>'[1]Jacob Bros MOQ Parts Summary'!B435</f>
        <v>TK350FD</v>
      </c>
      <c r="C448" s="53" t="str">
        <f>'[1]Jacob Bros MOQ Parts Summary'!C435</f>
        <v>JD 245GLC, JD 345GLC</v>
      </c>
      <c r="D448" s="22" t="str">
        <f>'[1]Jacob Bros MOQ Parts Summary'!D435</f>
        <v>TOOTH</v>
      </c>
      <c r="E448" s="23">
        <f>'[1]Jacob Bros MOQ Parts Summary'!K435</f>
        <v>45</v>
      </c>
      <c r="F448" s="24">
        <f>'[1]Jacob Bros MOQ Parts Summary'!E435</f>
        <v>132.41999999999999</v>
      </c>
      <c r="G448" s="24">
        <f t="shared" si="12"/>
        <v>5958.9</v>
      </c>
      <c r="H448" s="25">
        <f>'[1]Jacob Bros MOQ Parts Summary'!F435</f>
        <v>92.69</v>
      </c>
      <c r="I448" s="26">
        <f t="shared" si="13"/>
        <v>4171.05</v>
      </c>
    </row>
    <row r="449" spans="2:9" x14ac:dyDescent="0.25">
      <c r="B449" s="22" t="str">
        <f>'[1]Jacob Bros MOQ Parts Summary'!B436</f>
        <v>T1156A</v>
      </c>
      <c r="C449" s="53" t="str">
        <f>'[1]Jacob Bros MOQ Parts Summary'!C436</f>
        <v>JD 245GLC, JD 345GLC, JD 350GLC, JD 470GLC</v>
      </c>
      <c r="D449" s="22" t="str">
        <f>'[1]Jacob Bros MOQ Parts Summary'!D436</f>
        <v>END BIT RH</v>
      </c>
      <c r="E449" s="23">
        <f>'[1]Jacob Bros MOQ Parts Summary'!K436</f>
        <v>12</v>
      </c>
      <c r="F449" s="24">
        <f>'[1]Jacob Bros MOQ Parts Summary'!E436</f>
        <v>510.7</v>
      </c>
      <c r="G449" s="24">
        <f t="shared" si="12"/>
        <v>6128.4</v>
      </c>
      <c r="H449" s="25">
        <f>'[1]Jacob Bros MOQ Parts Summary'!F436</f>
        <v>357.49</v>
      </c>
      <c r="I449" s="26">
        <f t="shared" si="13"/>
        <v>4289.88</v>
      </c>
    </row>
    <row r="450" spans="2:9" x14ac:dyDescent="0.25">
      <c r="B450" s="22" t="str">
        <f>'[1]Jacob Bros MOQ Parts Summary'!B437</f>
        <v>T1157A</v>
      </c>
      <c r="C450" s="53" t="str">
        <f>'[1]Jacob Bros MOQ Parts Summary'!C437</f>
        <v>JD 245GLC, JD 345GLC, JD 350GLC, JD 470GLC</v>
      </c>
      <c r="D450" s="22" t="str">
        <f>'[1]Jacob Bros MOQ Parts Summary'!D437</f>
        <v>END BIT LH</v>
      </c>
      <c r="E450" s="23">
        <f>'[1]Jacob Bros MOQ Parts Summary'!K437</f>
        <v>12</v>
      </c>
      <c r="F450" s="24">
        <f>'[1]Jacob Bros MOQ Parts Summary'!E437</f>
        <v>510.7</v>
      </c>
      <c r="G450" s="24">
        <f t="shared" si="12"/>
        <v>6128.4</v>
      </c>
      <c r="H450" s="25">
        <f>'[1]Jacob Bros MOQ Parts Summary'!F437</f>
        <v>357.49</v>
      </c>
      <c r="I450" s="26">
        <f t="shared" si="13"/>
        <v>4289.88</v>
      </c>
    </row>
    <row r="451" spans="2:9" x14ac:dyDescent="0.25">
      <c r="B451" s="22" t="str">
        <f>'[1]Jacob Bros MOQ Parts Summary'!B438</f>
        <v>T385219</v>
      </c>
      <c r="C451" s="53" t="str">
        <f>'[1]Jacob Bros MOQ Parts Summary'!C438</f>
        <v>JD 325G, JD 329D, JD 333E</v>
      </c>
      <c r="D451" s="22" t="str">
        <f>'[1]Jacob Bros MOQ Parts Summary'!D438</f>
        <v>CUTTING EDGE</v>
      </c>
      <c r="E451" s="23">
        <f>'[1]Jacob Bros MOQ Parts Summary'!K438</f>
        <v>5</v>
      </c>
      <c r="F451" s="24">
        <f>'[1]Jacob Bros MOQ Parts Summary'!E438</f>
        <v>587.51</v>
      </c>
      <c r="G451" s="24">
        <f t="shared" si="12"/>
        <v>2937.55</v>
      </c>
      <c r="H451" s="25">
        <f>'[1]Jacob Bros MOQ Parts Summary'!F438</f>
        <v>411.26</v>
      </c>
      <c r="I451" s="26">
        <f t="shared" si="13"/>
        <v>2056.3000000000002</v>
      </c>
    </row>
    <row r="452" spans="2:9" x14ac:dyDescent="0.25">
      <c r="B452" s="22" t="str">
        <f>'[1]Jacob Bros MOQ Parts Summary'!B439</f>
        <v>T625x230</v>
      </c>
      <c r="C452" s="53" t="str">
        <f>'[1]Jacob Bros MOQ Parts Summary'!C439</f>
        <v>JD 325G, JD 329D, JD 333E</v>
      </c>
      <c r="D452" s="22" t="str">
        <f>'[1]Jacob Bros MOQ Parts Summary'!D439</f>
        <v>SHANK WELD ON</v>
      </c>
      <c r="E452" s="23">
        <f>'[1]Jacob Bros MOQ Parts Summary'!K439</f>
        <v>40</v>
      </c>
      <c r="F452" s="24">
        <f>'[1]Jacob Bros MOQ Parts Summary'!E439</f>
        <v>89.45</v>
      </c>
      <c r="G452" s="24">
        <f t="shared" si="12"/>
        <v>3578</v>
      </c>
      <c r="H452" s="25">
        <f>'[1]Jacob Bros MOQ Parts Summary'!F439</f>
        <v>62.62</v>
      </c>
      <c r="I452" s="26">
        <f t="shared" si="13"/>
        <v>2504.8000000000002</v>
      </c>
    </row>
    <row r="453" spans="2:9" x14ac:dyDescent="0.25">
      <c r="B453" s="22" t="str">
        <f>'[1]Jacob Bros MOQ Parts Summary'!B440</f>
        <v>TF23L</v>
      </c>
      <c r="C453" s="53" t="str">
        <f>'[1]Jacob Bros MOQ Parts Summary'!C440</f>
        <v>JD 325G, JD 329D, JD 333E</v>
      </c>
      <c r="D453" s="22" t="str">
        <f>'[1]Jacob Bros MOQ Parts Summary'!D440</f>
        <v>TOOTH</v>
      </c>
      <c r="E453" s="23">
        <f>'[1]Jacob Bros MOQ Parts Summary'!K440</f>
        <v>40</v>
      </c>
      <c r="F453" s="24">
        <f>'[1]Jacob Bros MOQ Parts Summary'!E440</f>
        <v>28.73</v>
      </c>
      <c r="G453" s="24">
        <f t="shared" si="12"/>
        <v>1149.2</v>
      </c>
      <c r="H453" s="25">
        <f>'[1]Jacob Bros MOQ Parts Summary'!F440</f>
        <v>20.11</v>
      </c>
      <c r="I453" s="26">
        <f t="shared" si="13"/>
        <v>804.4</v>
      </c>
    </row>
    <row r="454" spans="2:9" x14ac:dyDescent="0.25">
      <c r="B454" s="22" t="str">
        <f>'[1]Jacob Bros MOQ Parts Summary'!B441</f>
        <v>TF23P</v>
      </c>
      <c r="C454" s="53" t="str">
        <f>'[1]Jacob Bros MOQ Parts Summary'!C441</f>
        <v>JD 325G, JD 329D, JD 333E</v>
      </c>
      <c r="D454" s="22" t="str">
        <f>'[1]Jacob Bros MOQ Parts Summary'!D441</f>
        <v>TOOTH PIN</v>
      </c>
      <c r="E454" s="23">
        <f>'[1]Jacob Bros MOQ Parts Summary'!K441</f>
        <v>40</v>
      </c>
      <c r="F454" s="24">
        <f>'[1]Jacob Bros MOQ Parts Summary'!E441</f>
        <v>9.77</v>
      </c>
      <c r="G454" s="24">
        <f t="shared" si="12"/>
        <v>390.8</v>
      </c>
      <c r="H454" s="25">
        <f>'[1]Jacob Bros MOQ Parts Summary'!F441</f>
        <v>6.84</v>
      </c>
      <c r="I454" s="26">
        <f t="shared" si="13"/>
        <v>273.60000000000002</v>
      </c>
    </row>
    <row r="455" spans="2:9" x14ac:dyDescent="0.25">
      <c r="B455" s="22" t="str">
        <f>'[1]Jacob Bros MOQ Parts Summary'!B442</f>
        <v>T802X400</v>
      </c>
      <c r="C455" s="53" t="str">
        <f>'[1]Jacob Bros MOQ Parts Summary'!C442</f>
        <v>JD 350GLC</v>
      </c>
      <c r="D455" s="22" t="str">
        <f>'[1]Jacob Bros MOQ Parts Summary'!D442</f>
        <v>ADAPTER</v>
      </c>
      <c r="E455" s="23">
        <f>'[1]Jacob Bros MOQ Parts Summary'!K442</f>
        <v>5</v>
      </c>
      <c r="F455" s="24">
        <f>'[1]Jacob Bros MOQ Parts Summary'!E442</f>
        <v>391.92</v>
      </c>
      <c r="G455" s="24">
        <f t="shared" si="12"/>
        <v>1959.6</v>
      </c>
      <c r="H455" s="25">
        <f>'[1]Jacob Bros MOQ Parts Summary'!F442</f>
        <v>274.33999999999997</v>
      </c>
      <c r="I455" s="26">
        <f t="shared" si="13"/>
        <v>1371.7</v>
      </c>
    </row>
    <row r="456" spans="2:9" x14ac:dyDescent="0.25">
      <c r="B456" s="22" t="str">
        <f>'[1]Jacob Bros MOQ Parts Summary'!B443</f>
        <v>TF400</v>
      </c>
      <c r="C456" s="53" t="str">
        <f>'[1]Jacob Bros MOQ Parts Summary'!C443</f>
        <v>JD 350GLC</v>
      </c>
      <c r="D456" s="22" t="str">
        <f>'[1]Jacob Bros MOQ Parts Summary'!D443</f>
        <v>TOOTH</v>
      </c>
      <c r="E456" s="23">
        <f>'[1]Jacob Bros MOQ Parts Summary'!K443</f>
        <v>5</v>
      </c>
      <c r="F456" s="24">
        <f>'[1]Jacob Bros MOQ Parts Summary'!E443</f>
        <v>156.88999999999999</v>
      </c>
      <c r="G456" s="24">
        <f t="shared" si="12"/>
        <v>784.45</v>
      </c>
      <c r="H456" s="25">
        <f>'[1]Jacob Bros MOQ Parts Summary'!F443</f>
        <v>109.82</v>
      </c>
      <c r="I456" s="26">
        <f t="shared" si="13"/>
        <v>549.1</v>
      </c>
    </row>
    <row r="457" spans="2:9" x14ac:dyDescent="0.25">
      <c r="B457" s="22" t="str">
        <f>'[1]Jacob Bros MOQ Parts Summary'!B444</f>
        <v>FYD00011968</v>
      </c>
      <c r="C457" s="53" t="str">
        <f>'[1]Jacob Bros MOQ Parts Summary'!C444</f>
        <v>JD 35P</v>
      </c>
      <c r="D457" s="22" t="str">
        <f>'[1]Jacob Bros MOQ Parts Summary'!D444</f>
        <v>BLADE PLATE</v>
      </c>
      <c r="E457" s="23">
        <f>'[1]Jacob Bros MOQ Parts Summary'!K444</f>
        <v>1</v>
      </c>
      <c r="F457" s="24">
        <f>'[1]Jacob Bros MOQ Parts Summary'!E444</f>
        <v>689.32</v>
      </c>
      <c r="G457" s="24">
        <f t="shared" si="12"/>
        <v>689.32</v>
      </c>
      <c r="H457" s="25">
        <f>'[1]Jacob Bros MOQ Parts Summary'!F444</f>
        <v>482.52</v>
      </c>
      <c r="I457" s="26">
        <f t="shared" si="13"/>
        <v>482.52</v>
      </c>
    </row>
    <row r="458" spans="2:9" x14ac:dyDescent="0.25">
      <c r="B458" s="22" t="str">
        <f>'[1]Jacob Bros MOQ Parts Summary'!B445</f>
        <v>T230X156</v>
      </c>
      <c r="C458" s="53" t="str">
        <f>'[1]Jacob Bros MOQ Parts Summary'!C445</f>
        <v>JD 35P</v>
      </c>
      <c r="D458" s="22" t="str">
        <f>'[1]Jacob Bros MOQ Parts Summary'!D445</f>
        <v>SHANK</v>
      </c>
      <c r="E458" s="23">
        <f>'[1]Jacob Bros MOQ Parts Summary'!K445</f>
        <v>6</v>
      </c>
      <c r="F458" s="24">
        <f>'[1]Jacob Bros MOQ Parts Summary'!E445</f>
        <v>86.43</v>
      </c>
      <c r="G458" s="24">
        <f t="shared" si="12"/>
        <v>518.58000000000004</v>
      </c>
      <c r="H458" s="25">
        <f>'[1]Jacob Bros MOQ Parts Summary'!F445</f>
        <v>60.5</v>
      </c>
      <c r="I458" s="26">
        <f t="shared" si="13"/>
        <v>363</v>
      </c>
    </row>
    <row r="459" spans="2:9" x14ac:dyDescent="0.25">
      <c r="B459" s="22" t="str">
        <f>'[1]Jacob Bros MOQ Parts Summary'!B446</f>
        <v>T304279</v>
      </c>
      <c r="C459" s="53" t="str">
        <f>'[1]Jacob Bros MOQ Parts Summary'!C446</f>
        <v>JD 35P</v>
      </c>
      <c r="D459" s="22" t="str">
        <f>'[1]Jacob Bros MOQ Parts Summary'!D446</f>
        <v>CUTTING EDGE</v>
      </c>
      <c r="E459" s="23">
        <f>'[1]Jacob Bros MOQ Parts Summary'!K446</f>
        <v>1</v>
      </c>
      <c r="F459" s="24">
        <f>'[1]Jacob Bros MOQ Parts Summary'!E446</f>
        <v>250.46</v>
      </c>
      <c r="G459" s="24">
        <f t="shared" si="12"/>
        <v>250.46</v>
      </c>
      <c r="H459" s="25">
        <f>'[1]Jacob Bros MOQ Parts Summary'!F446</f>
        <v>175.32</v>
      </c>
      <c r="I459" s="26">
        <f t="shared" si="13"/>
        <v>175.32</v>
      </c>
    </row>
    <row r="460" spans="2:9" x14ac:dyDescent="0.25">
      <c r="B460" s="22" t="str">
        <f>'[1]Jacob Bros MOQ Parts Summary'!B447</f>
        <v>TP156</v>
      </c>
      <c r="C460" s="53" t="str">
        <f>'[1]Jacob Bros MOQ Parts Summary'!C447</f>
        <v>JD 35P</v>
      </c>
      <c r="D460" s="22" t="str">
        <f>'[1]Jacob Bros MOQ Parts Summary'!D447</f>
        <v>SPRING PIN</v>
      </c>
      <c r="E460" s="23">
        <f>'[1]Jacob Bros MOQ Parts Summary'!K447</f>
        <v>6</v>
      </c>
      <c r="F460" s="24">
        <f>'[1]Jacob Bros MOQ Parts Summary'!E447</f>
        <v>7.16</v>
      </c>
      <c r="G460" s="24">
        <f t="shared" si="12"/>
        <v>42.96</v>
      </c>
      <c r="H460" s="25">
        <f>'[1]Jacob Bros MOQ Parts Summary'!F447</f>
        <v>5.01</v>
      </c>
      <c r="I460" s="26">
        <f t="shared" si="13"/>
        <v>30.06</v>
      </c>
    </row>
    <row r="461" spans="2:9" x14ac:dyDescent="0.25">
      <c r="B461" s="22" t="str">
        <f>'[1]Jacob Bros MOQ Parts Summary'!B448</f>
        <v>TX156</v>
      </c>
      <c r="C461" s="53" t="str">
        <f>'[1]Jacob Bros MOQ Parts Summary'!C448</f>
        <v>JD 35P</v>
      </c>
      <c r="D461" s="22" t="str">
        <f>'[1]Jacob Bros MOQ Parts Summary'!D448</f>
        <v>TOOTH</v>
      </c>
      <c r="E461" s="23">
        <f>'[1]Jacob Bros MOQ Parts Summary'!K448</f>
        <v>6</v>
      </c>
      <c r="F461" s="24">
        <f>'[1]Jacob Bros MOQ Parts Summary'!E448</f>
        <v>21.78</v>
      </c>
      <c r="G461" s="24">
        <f t="shared" si="12"/>
        <v>130.68</v>
      </c>
      <c r="H461" s="25">
        <f>'[1]Jacob Bros MOQ Parts Summary'!F448</f>
        <v>15.25</v>
      </c>
      <c r="I461" s="26">
        <f t="shared" si="13"/>
        <v>91.5</v>
      </c>
    </row>
    <row r="462" spans="2:9" x14ac:dyDescent="0.25">
      <c r="B462" s="22" t="str">
        <f>'[1]Jacob Bros MOQ Parts Summary'!B449</f>
        <v>TK550C200</v>
      </c>
      <c r="C462" s="53" t="str">
        <f>'[1]Jacob Bros MOQ Parts Summary'!C449</f>
        <v>JD 470GLC</v>
      </c>
      <c r="D462" s="22" t="str">
        <f>'[1]Jacob Bros MOQ Parts Summary'!D449</f>
        <v>ADAPTER</v>
      </c>
      <c r="E462" s="23">
        <f>'[1]Jacob Bros MOQ Parts Summary'!K449</f>
        <v>12</v>
      </c>
      <c r="F462" s="24">
        <f>'[1]Jacob Bros MOQ Parts Summary'!E449</f>
        <v>706.73</v>
      </c>
      <c r="G462" s="24">
        <f t="shared" si="12"/>
        <v>8480.76</v>
      </c>
      <c r="H462" s="25">
        <f>'[1]Jacob Bros MOQ Parts Summary'!F449</f>
        <v>494.71</v>
      </c>
      <c r="I462" s="26">
        <f t="shared" si="13"/>
        <v>5936.52</v>
      </c>
    </row>
    <row r="463" spans="2:9" x14ac:dyDescent="0.25">
      <c r="B463" s="22" t="str">
        <f>'[1]Jacob Bros MOQ Parts Summary'!B450</f>
        <v>TK550FD</v>
      </c>
      <c r="C463" s="53" t="str">
        <f>'[1]Jacob Bros MOQ Parts Summary'!C450</f>
        <v>JD 470GLC</v>
      </c>
      <c r="D463" s="22" t="str">
        <f>'[1]Jacob Bros MOQ Parts Summary'!D450</f>
        <v>TOOTH</v>
      </c>
      <c r="E463" s="23">
        <f>'[1]Jacob Bros MOQ Parts Summary'!K450</f>
        <v>12</v>
      </c>
      <c r="F463" s="24">
        <f>'[1]Jacob Bros MOQ Parts Summary'!E450</f>
        <v>321.60000000000002</v>
      </c>
      <c r="G463" s="24">
        <f t="shared" si="12"/>
        <v>3859.2</v>
      </c>
      <c r="H463" s="25">
        <f>'[1]Jacob Bros MOQ Parts Summary'!F450</f>
        <v>225.12</v>
      </c>
      <c r="I463" s="26">
        <f t="shared" si="13"/>
        <v>2701.44</v>
      </c>
    </row>
    <row r="464" spans="2:9" x14ac:dyDescent="0.25">
      <c r="B464" s="22" t="str">
        <f>'[1]Jacob Bros MOQ Parts Summary'!B451</f>
        <v>T212595</v>
      </c>
      <c r="C464" s="53" t="str">
        <f>'[1]Jacob Bros MOQ Parts Summary'!C451</f>
        <v>JD 50G</v>
      </c>
      <c r="D464" s="22" t="str">
        <f>'[1]Jacob Bros MOQ Parts Summary'!D451</f>
        <v>CUTTING EDGE</v>
      </c>
      <c r="E464" s="23">
        <f>'[1]Jacob Bros MOQ Parts Summary'!K451</f>
        <v>1</v>
      </c>
      <c r="F464" s="24">
        <f>'[1]Jacob Bros MOQ Parts Summary'!E451</f>
        <v>171.74</v>
      </c>
      <c r="G464" s="24">
        <f t="shared" ref="G464:G486" si="14">ROUND(E464*F464,2)</f>
        <v>171.74</v>
      </c>
      <c r="H464" s="25">
        <f>'[1]Jacob Bros MOQ Parts Summary'!F451</f>
        <v>120.22</v>
      </c>
      <c r="I464" s="26">
        <f t="shared" ref="I464:I486" si="15">ROUND(E464*H464,2)</f>
        <v>120.22</v>
      </c>
    </row>
    <row r="465" spans="2:9" x14ac:dyDescent="0.25">
      <c r="B465" s="22" t="str">
        <f>'[1]Jacob Bros MOQ Parts Summary'!B452</f>
        <v>TF23D</v>
      </c>
      <c r="C465" s="53" t="str">
        <f>'[1]Jacob Bros MOQ Parts Summary'!C452</f>
        <v>JD 50G</v>
      </c>
      <c r="D465" s="22" t="str">
        <f>'[1]Jacob Bros MOQ Parts Summary'!D452</f>
        <v>TOOTH</v>
      </c>
      <c r="E465" s="23">
        <f>'[1]Jacob Bros MOQ Parts Summary'!K452</f>
        <v>4</v>
      </c>
      <c r="F465" s="24">
        <f>'[1]Jacob Bros MOQ Parts Summary'!E452</f>
        <v>27.78</v>
      </c>
      <c r="G465" s="24">
        <f t="shared" si="14"/>
        <v>111.12</v>
      </c>
      <c r="H465" s="25">
        <f>'[1]Jacob Bros MOQ Parts Summary'!F452</f>
        <v>19.45</v>
      </c>
      <c r="I465" s="26">
        <f t="shared" si="15"/>
        <v>77.8</v>
      </c>
    </row>
    <row r="466" spans="2:9" x14ac:dyDescent="0.25">
      <c r="B466" s="22" t="str">
        <f>'[1]Jacob Bros MOQ Parts Summary'!B453</f>
        <v>U43792</v>
      </c>
      <c r="C466" s="53" t="str">
        <f>'[1]Jacob Bros MOQ Parts Summary'!C453</f>
        <v>JD 50G</v>
      </c>
      <c r="D466" s="22" t="str">
        <f>'[1]Jacob Bros MOQ Parts Summary'!D453</f>
        <v>ADAPTER</v>
      </c>
      <c r="E466" s="23">
        <f>'[1]Jacob Bros MOQ Parts Summary'!K453</f>
        <v>4</v>
      </c>
      <c r="F466" s="24">
        <f>'[1]Jacob Bros MOQ Parts Summary'!E453</f>
        <v>39.4</v>
      </c>
      <c r="G466" s="24">
        <f t="shared" si="14"/>
        <v>157.6</v>
      </c>
      <c r="H466" s="25">
        <f>'[1]Jacob Bros MOQ Parts Summary'!F453</f>
        <v>27.58</v>
      </c>
      <c r="I466" s="26">
        <f t="shared" si="15"/>
        <v>110.32</v>
      </c>
    </row>
    <row r="467" spans="2:9" x14ac:dyDescent="0.25">
      <c r="B467" s="22" t="str">
        <f>'[1]Jacob Bros MOQ Parts Summary'!B454</f>
        <v>T157306</v>
      </c>
      <c r="C467" s="53" t="str">
        <f>'[1]Jacob Bros MOQ Parts Summary'!C454</f>
        <v>JD 524K, JD 524L</v>
      </c>
      <c r="D467" s="22" t="str">
        <f>'[1]Jacob Bros MOQ Parts Summary'!D454</f>
        <v>CUTTING EDGE</v>
      </c>
      <c r="E467" s="23">
        <f>'[1]Jacob Bros MOQ Parts Summary'!K454</f>
        <v>14</v>
      </c>
      <c r="F467" s="24">
        <f>'[1]Jacob Bros MOQ Parts Summary'!E454</f>
        <v>160.11000000000001</v>
      </c>
      <c r="G467" s="24">
        <f t="shared" si="14"/>
        <v>2241.54</v>
      </c>
      <c r="H467" s="25">
        <f>'[1]Jacob Bros MOQ Parts Summary'!F454</f>
        <v>112.08</v>
      </c>
      <c r="I467" s="26">
        <f t="shared" si="15"/>
        <v>1569.12</v>
      </c>
    </row>
    <row r="468" spans="2:9" x14ac:dyDescent="0.25">
      <c r="B468" s="22" t="str">
        <f>'[1]Jacob Bros MOQ Parts Summary'!B455</f>
        <v>TK250C100B</v>
      </c>
      <c r="C468" s="53" t="str">
        <f>'[1]Jacob Bros MOQ Parts Summary'!C455</f>
        <v>JD 524K, JD 524L, JD 544G, JD 544K</v>
      </c>
      <c r="D468" s="22" t="str">
        <f>'[1]Jacob Bros MOQ Parts Summary'!D455</f>
        <v>ADAPTER-CENTRE</v>
      </c>
      <c r="E468" s="23">
        <f>'[1]Jacob Bros MOQ Parts Summary'!K455</f>
        <v>36</v>
      </c>
      <c r="F468" s="24">
        <f>'[1]Jacob Bros MOQ Parts Summary'!E455</f>
        <v>218.08</v>
      </c>
      <c r="G468" s="24">
        <f t="shared" si="14"/>
        <v>7850.88</v>
      </c>
      <c r="H468" s="25">
        <f>'[1]Jacob Bros MOQ Parts Summary'!F455</f>
        <v>152.66</v>
      </c>
      <c r="I468" s="26">
        <f t="shared" si="15"/>
        <v>5495.76</v>
      </c>
    </row>
    <row r="469" spans="2:9" x14ac:dyDescent="0.25">
      <c r="B469" s="22" t="str">
        <f>'[1]Jacob Bros MOQ Parts Summary'!B456</f>
        <v>TK250E100B</v>
      </c>
      <c r="C469" s="53" t="str">
        <f>'[1]Jacob Bros MOQ Parts Summary'!C456</f>
        <v>JD 524K, JD 524L, JD 544G, JD 544K</v>
      </c>
      <c r="D469" s="22" t="str">
        <f>'[1]Jacob Bros MOQ Parts Summary'!D456</f>
        <v>ADAPTER-ENDS</v>
      </c>
      <c r="E469" s="23">
        <f>'[1]Jacob Bros MOQ Parts Summary'!K456</f>
        <v>12</v>
      </c>
      <c r="F469" s="24">
        <f>'[1]Jacob Bros MOQ Parts Summary'!E456</f>
        <v>239.93</v>
      </c>
      <c r="G469" s="24">
        <f t="shared" si="14"/>
        <v>2879.16</v>
      </c>
      <c r="H469" s="25">
        <f>'[1]Jacob Bros MOQ Parts Summary'!F456</f>
        <v>167.95</v>
      </c>
      <c r="I469" s="26">
        <f t="shared" si="15"/>
        <v>2015.4</v>
      </c>
    </row>
    <row r="470" spans="2:9" x14ac:dyDescent="0.25">
      <c r="B470" s="22" t="str">
        <f>'[1]Jacob Bros MOQ Parts Summary'!B457</f>
        <v>TK250LD</v>
      </c>
      <c r="C470" s="53" t="str">
        <f>'[1]Jacob Bros MOQ Parts Summary'!C457</f>
        <v>JD 524K, JD 524L, JD 544G, JD 544K</v>
      </c>
      <c r="D470" s="22" t="str">
        <f>'[1]Jacob Bros MOQ Parts Summary'!D457</f>
        <v>TOOTH</v>
      </c>
      <c r="E470" s="23">
        <f>'[1]Jacob Bros MOQ Parts Summary'!K457</f>
        <v>48</v>
      </c>
      <c r="F470" s="24">
        <f>'[1]Jacob Bros MOQ Parts Summary'!E457</f>
        <v>91.33</v>
      </c>
      <c r="G470" s="24">
        <f t="shared" si="14"/>
        <v>4383.84</v>
      </c>
      <c r="H470" s="25">
        <f>'[1]Jacob Bros MOQ Parts Summary'!F457</f>
        <v>63.93</v>
      </c>
      <c r="I470" s="26">
        <f t="shared" si="15"/>
        <v>3068.64</v>
      </c>
    </row>
    <row r="471" spans="2:9" x14ac:dyDescent="0.25">
      <c r="B471" s="22" t="str">
        <f>'[1]Jacob Bros MOQ Parts Summary'!B458</f>
        <v>T461732</v>
      </c>
      <c r="C471" s="53" t="str">
        <f>'[1]Jacob Bros MOQ Parts Summary'!C458</f>
        <v>JD 544G</v>
      </c>
      <c r="D471" s="22" t="str">
        <f>'[1]Jacob Bros MOQ Parts Summary'!D458</f>
        <v>CUTTING EDGE</v>
      </c>
      <c r="E471" s="23">
        <f>'[1]Jacob Bros MOQ Parts Summary'!K458</f>
        <v>14</v>
      </c>
      <c r="F471" s="24">
        <f>'[1]Jacob Bros MOQ Parts Summary'!E458</f>
        <v>158.19</v>
      </c>
      <c r="G471" s="24">
        <f t="shared" si="14"/>
        <v>2214.66</v>
      </c>
      <c r="H471" s="25">
        <f>'[1]Jacob Bros MOQ Parts Summary'!F458</f>
        <v>110.73</v>
      </c>
      <c r="I471" s="26">
        <f t="shared" si="15"/>
        <v>1550.22</v>
      </c>
    </row>
    <row r="472" spans="2:9" x14ac:dyDescent="0.25">
      <c r="B472" s="22" t="str">
        <f>'[1]Jacob Bros MOQ Parts Summary'!B459</f>
        <v>T157457</v>
      </c>
      <c r="C472" s="53" t="str">
        <f>'[1]Jacob Bros MOQ Parts Summary'!C459</f>
        <v>JD 544K</v>
      </c>
      <c r="D472" s="22" t="str">
        <f>'[1]Jacob Bros MOQ Parts Summary'!D459</f>
        <v>WEARPLATE</v>
      </c>
      <c r="E472" s="23">
        <f>'[1]Jacob Bros MOQ Parts Summary'!K459</f>
        <v>4</v>
      </c>
      <c r="F472" s="24">
        <f>'[1]Jacob Bros MOQ Parts Summary'!E459</f>
        <v>502.1</v>
      </c>
      <c r="G472" s="24">
        <f t="shared" si="14"/>
        <v>2008.4</v>
      </c>
      <c r="H472" s="25">
        <f>'[1]Jacob Bros MOQ Parts Summary'!F459</f>
        <v>351.47</v>
      </c>
      <c r="I472" s="26">
        <f t="shared" si="15"/>
        <v>1405.88</v>
      </c>
    </row>
    <row r="473" spans="2:9" x14ac:dyDescent="0.25">
      <c r="B473" s="22" t="str">
        <f>'[1]Jacob Bros MOQ Parts Summary'!B460</f>
        <v>T353446</v>
      </c>
      <c r="C473" s="53" t="str">
        <f>'[1]Jacob Bros MOQ Parts Summary'!C460</f>
        <v>JD 544K</v>
      </c>
      <c r="D473" s="22" t="str">
        <f>'[1]Jacob Bros MOQ Parts Summary'!D460</f>
        <v>CUTTING EDGE</v>
      </c>
      <c r="E473" s="23">
        <f>'[1]Jacob Bros MOQ Parts Summary'!K460</f>
        <v>2</v>
      </c>
      <c r="F473" s="24">
        <f>'[1]Jacob Bros MOQ Parts Summary'!E460</f>
        <v>1344.24</v>
      </c>
      <c r="G473" s="24">
        <f t="shared" si="14"/>
        <v>2688.48</v>
      </c>
      <c r="H473" s="25">
        <f>'[1]Jacob Bros MOQ Parts Summary'!F460</f>
        <v>940.97</v>
      </c>
      <c r="I473" s="26">
        <f t="shared" si="15"/>
        <v>1881.94</v>
      </c>
    </row>
    <row r="474" spans="2:9" x14ac:dyDescent="0.25">
      <c r="B474" s="22" t="str">
        <f>'[1]Jacob Bros MOQ Parts Summary'!B461</f>
        <v>T155646</v>
      </c>
      <c r="C474" s="53" t="str">
        <f>'[1]Jacob Bros MOQ Parts Summary'!C461</f>
        <v>JD 650J, JD 650K, JD 650P</v>
      </c>
      <c r="D474" s="22" t="str">
        <f>'[1]Jacob Bros MOQ Parts Summary'!D461</f>
        <v>CUTTING EDGE</v>
      </c>
      <c r="E474" s="23">
        <f>'[1]Jacob Bros MOQ Parts Summary'!K461</f>
        <v>4</v>
      </c>
      <c r="F474" s="24">
        <f>'[1]Jacob Bros MOQ Parts Summary'!E461</f>
        <v>516.37</v>
      </c>
      <c r="G474" s="24">
        <f t="shared" si="14"/>
        <v>2065.48</v>
      </c>
      <c r="H474" s="25">
        <f>'[1]Jacob Bros MOQ Parts Summary'!F461</f>
        <v>361.46</v>
      </c>
      <c r="I474" s="26">
        <f t="shared" si="15"/>
        <v>1445.84</v>
      </c>
    </row>
    <row r="475" spans="2:9" x14ac:dyDescent="0.25">
      <c r="B475" s="22" t="str">
        <f>'[1]Jacob Bros MOQ Parts Summary'!B462</f>
        <v>T182253</v>
      </c>
      <c r="C475" s="53" t="str">
        <f>'[1]Jacob Bros MOQ Parts Summary'!C462</f>
        <v>JD 650J, JD 650K, JD 650P</v>
      </c>
      <c r="D475" s="22" t="str">
        <f>'[1]Jacob Bros MOQ Parts Summary'!D462</f>
        <v>END BIT</v>
      </c>
      <c r="E475" s="23">
        <f>'[1]Jacob Bros MOQ Parts Summary'!K462</f>
        <v>4</v>
      </c>
      <c r="F475" s="24">
        <f>'[1]Jacob Bros MOQ Parts Summary'!E462</f>
        <v>174.27</v>
      </c>
      <c r="G475" s="24">
        <f t="shared" si="14"/>
        <v>697.08</v>
      </c>
      <c r="H475" s="25">
        <f>'[1]Jacob Bros MOQ Parts Summary'!F462</f>
        <v>121.99</v>
      </c>
      <c r="I475" s="26">
        <f t="shared" si="15"/>
        <v>487.96</v>
      </c>
    </row>
    <row r="476" spans="2:9" x14ac:dyDescent="0.25">
      <c r="B476" s="22" t="str">
        <f>'[1]Jacob Bros MOQ Parts Summary'!B463</f>
        <v>T182280</v>
      </c>
      <c r="C476" s="53" t="str">
        <f>'[1]Jacob Bros MOQ Parts Summary'!C463</f>
        <v>JD 650J, JD 650K, JD 650P</v>
      </c>
      <c r="D476" s="22" t="str">
        <f>'[1]Jacob Bros MOQ Parts Summary'!D463</f>
        <v>END BIT</v>
      </c>
      <c r="E476" s="23">
        <f>'[1]Jacob Bros MOQ Parts Summary'!K463</f>
        <v>4</v>
      </c>
      <c r="F476" s="24">
        <f>'[1]Jacob Bros MOQ Parts Summary'!E463</f>
        <v>147.76</v>
      </c>
      <c r="G476" s="24">
        <f t="shared" si="14"/>
        <v>591.04</v>
      </c>
      <c r="H476" s="25">
        <f>'[1]Jacob Bros MOQ Parts Summary'!F463</f>
        <v>103.43</v>
      </c>
      <c r="I476" s="26">
        <f t="shared" si="15"/>
        <v>413.72</v>
      </c>
    </row>
    <row r="477" spans="2:9" x14ac:dyDescent="0.25">
      <c r="B477" s="22" t="str">
        <f>'[1]Jacob Bros MOQ Parts Summary'!B464</f>
        <v>T182281</v>
      </c>
      <c r="C477" s="53" t="str">
        <f>'[1]Jacob Bros MOQ Parts Summary'!C464</f>
        <v>JD 650J, JD 650K, JD 650P</v>
      </c>
      <c r="D477" s="22" t="str">
        <f>'[1]Jacob Bros MOQ Parts Summary'!D464</f>
        <v>END BIT</v>
      </c>
      <c r="E477" s="23">
        <f>'[1]Jacob Bros MOQ Parts Summary'!K464</f>
        <v>4</v>
      </c>
      <c r="F477" s="24">
        <f>'[1]Jacob Bros MOQ Parts Summary'!E464</f>
        <v>110.39</v>
      </c>
      <c r="G477" s="24">
        <f t="shared" si="14"/>
        <v>441.56</v>
      </c>
      <c r="H477" s="25">
        <f>'[1]Jacob Bros MOQ Parts Summary'!F464</f>
        <v>77.27</v>
      </c>
      <c r="I477" s="26">
        <f t="shared" si="15"/>
        <v>309.08</v>
      </c>
    </row>
    <row r="478" spans="2:9" x14ac:dyDescent="0.25">
      <c r="B478" s="22" t="str">
        <f>'[1]Jacob Bros MOQ Parts Summary'!B465</f>
        <v>T182304</v>
      </c>
      <c r="C478" s="53" t="str">
        <f>'[1]Jacob Bros MOQ Parts Summary'!C465</f>
        <v>JD 650J, JD 650K, JD 650P</v>
      </c>
      <c r="D478" s="22" t="str">
        <f>'[1]Jacob Bros MOQ Parts Summary'!D465</f>
        <v>END BIT</v>
      </c>
      <c r="E478" s="23">
        <f>'[1]Jacob Bros MOQ Parts Summary'!K465</f>
        <v>4</v>
      </c>
      <c r="F478" s="24">
        <f>'[1]Jacob Bros MOQ Parts Summary'!E465</f>
        <v>170.98</v>
      </c>
      <c r="G478" s="24">
        <f t="shared" si="14"/>
        <v>683.92</v>
      </c>
      <c r="H478" s="25">
        <f>'[1]Jacob Bros MOQ Parts Summary'!F465</f>
        <v>119.69</v>
      </c>
      <c r="I478" s="26">
        <f t="shared" si="15"/>
        <v>478.76</v>
      </c>
    </row>
    <row r="479" spans="2:9" x14ac:dyDescent="0.25">
      <c r="B479" s="22" t="str">
        <f>'[1]Jacob Bros MOQ Parts Summary'!B466</f>
        <v>T211749</v>
      </c>
      <c r="C479" s="53" t="str">
        <f>'[1]Jacob Bros MOQ Parts Summary'!C466</f>
        <v>JD 650J, JD 650K, JD 650P</v>
      </c>
      <c r="D479" s="22" t="str">
        <f>'[1]Jacob Bros MOQ Parts Summary'!D466</f>
        <v>SHANK AS</v>
      </c>
      <c r="E479" s="23">
        <f>'[1]Jacob Bros MOQ Parts Summary'!K466</f>
        <v>12</v>
      </c>
      <c r="F479" s="24">
        <f>'[1]Jacob Bros MOQ Parts Summary'!E466</f>
        <v>770.05</v>
      </c>
      <c r="G479" s="24">
        <f t="shared" si="14"/>
        <v>9240.6</v>
      </c>
      <c r="H479" s="25">
        <f>'[1]Jacob Bros MOQ Parts Summary'!F466</f>
        <v>539.04</v>
      </c>
      <c r="I479" s="26">
        <f t="shared" si="15"/>
        <v>6468.48</v>
      </c>
    </row>
    <row r="480" spans="2:9" x14ac:dyDescent="0.25">
      <c r="B480" s="22" t="str">
        <f>'[1]Jacob Bros MOQ Parts Summary'!B467</f>
        <v>T225929</v>
      </c>
      <c r="C480" s="53" t="str">
        <f>'[1]Jacob Bros MOQ Parts Summary'!C467</f>
        <v>JD 650J, JD 650K, JD 650P</v>
      </c>
      <c r="D480" s="22" t="str">
        <f>'[1]Jacob Bros MOQ Parts Summary'!D467</f>
        <v>RETAINER</v>
      </c>
      <c r="E480" s="23">
        <f>'[1]Jacob Bros MOQ Parts Summary'!K467</f>
        <v>20</v>
      </c>
      <c r="F480" s="24">
        <f>'[1]Jacob Bros MOQ Parts Summary'!E467</f>
        <v>854.66</v>
      </c>
      <c r="G480" s="24">
        <f t="shared" si="14"/>
        <v>17093.2</v>
      </c>
      <c r="H480" s="25">
        <f>'[1]Jacob Bros MOQ Parts Summary'!F467</f>
        <v>598.26</v>
      </c>
      <c r="I480" s="26">
        <f t="shared" si="15"/>
        <v>11965.2</v>
      </c>
    </row>
    <row r="481" spans="2:9" x14ac:dyDescent="0.25">
      <c r="B481" s="22" t="str">
        <f>'[1]Jacob Bros MOQ Parts Summary'!B468</f>
        <v>T6Y0309</v>
      </c>
      <c r="C481" s="53" t="str">
        <f>'[1]Jacob Bros MOQ Parts Summary'!C468</f>
        <v>JD 650J, JD 650K, JD 650P, JD 700L, JD 872G</v>
      </c>
      <c r="D481" s="22" t="str">
        <f>'[1]Jacob Bros MOQ Parts Summary'!D468</f>
        <v>TOOTH</v>
      </c>
      <c r="E481" s="23">
        <f>'[1]Jacob Bros MOQ Parts Summary'!K468</f>
        <v>18</v>
      </c>
      <c r="F481" s="24">
        <f>'[1]Jacob Bros MOQ Parts Summary'!E468</f>
        <v>119.48</v>
      </c>
      <c r="G481" s="24">
        <f t="shared" si="14"/>
        <v>2150.64</v>
      </c>
      <c r="H481" s="25">
        <f>'[1]Jacob Bros MOQ Parts Summary'!F468</f>
        <v>83.64</v>
      </c>
      <c r="I481" s="26">
        <f t="shared" si="15"/>
        <v>1505.52</v>
      </c>
    </row>
    <row r="482" spans="2:9" x14ac:dyDescent="0.25">
      <c r="B482" s="22" t="str">
        <f>'[1]Jacob Bros MOQ Parts Summary'!B469</f>
        <v>T224179</v>
      </c>
      <c r="C482" s="53" t="str">
        <f>'[1]Jacob Bros MOQ Parts Summary'!C469</f>
        <v>JD 700L</v>
      </c>
      <c r="D482" s="22" t="str">
        <f>'[1]Jacob Bros MOQ Parts Summary'!D469</f>
        <v>CUTTING EDGE</v>
      </c>
      <c r="E482" s="23">
        <f>'[1]Jacob Bros MOQ Parts Summary'!K469</f>
        <v>1</v>
      </c>
      <c r="F482" s="24">
        <f>'[1]Jacob Bros MOQ Parts Summary'!E469</f>
        <v>590.16999999999996</v>
      </c>
      <c r="G482" s="24">
        <f t="shared" si="14"/>
        <v>590.16999999999996</v>
      </c>
      <c r="H482" s="25">
        <f>'[1]Jacob Bros MOQ Parts Summary'!F469</f>
        <v>413.12</v>
      </c>
      <c r="I482" s="26">
        <f t="shared" si="15"/>
        <v>413.12</v>
      </c>
    </row>
    <row r="483" spans="2:9" x14ac:dyDescent="0.25">
      <c r="B483" s="22" t="str">
        <f>'[1]Jacob Bros MOQ Parts Summary'!B470</f>
        <v>T225261</v>
      </c>
      <c r="C483" s="53" t="str">
        <f>'[1]Jacob Bros MOQ Parts Summary'!C470</f>
        <v>JD 700L</v>
      </c>
      <c r="D483" s="22" t="str">
        <f>'[1]Jacob Bros MOQ Parts Summary'!D470</f>
        <v>SHANK AS</v>
      </c>
      <c r="E483" s="23">
        <f>'[1]Jacob Bros MOQ Parts Summary'!K470</f>
        <v>3</v>
      </c>
      <c r="F483" s="24">
        <f>'[1]Jacob Bros MOQ Parts Summary'!E470</f>
        <v>2943.26</v>
      </c>
      <c r="G483" s="24">
        <f t="shared" si="14"/>
        <v>8829.7800000000007</v>
      </c>
      <c r="H483" s="25">
        <f>'[1]Jacob Bros MOQ Parts Summary'!F470</f>
        <v>2060.2800000000002</v>
      </c>
      <c r="I483" s="26">
        <f t="shared" si="15"/>
        <v>6180.84</v>
      </c>
    </row>
    <row r="484" spans="2:9" x14ac:dyDescent="0.25">
      <c r="B484" s="22" t="str">
        <f>'[1]Jacob Bros MOQ Parts Summary'!B471</f>
        <v>T223519</v>
      </c>
      <c r="C484" s="53" t="str">
        <f>'[1]Jacob Bros MOQ Parts Summary'!C471</f>
        <v>JD 700L, JD 764HSD</v>
      </c>
      <c r="D484" s="22" t="str">
        <f>'[1]Jacob Bros MOQ Parts Summary'!D471</f>
        <v>END BIT</v>
      </c>
      <c r="E484" s="23">
        <f>'[1]Jacob Bros MOQ Parts Summary'!K471</f>
        <v>2</v>
      </c>
      <c r="F484" s="24">
        <f>'[1]Jacob Bros MOQ Parts Summary'!E471</f>
        <v>123.25</v>
      </c>
      <c r="G484" s="24">
        <f t="shared" si="14"/>
        <v>246.5</v>
      </c>
      <c r="H484" s="25">
        <f>'[1]Jacob Bros MOQ Parts Summary'!F471</f>
        <v>86.28</v>
      </c>
      <c r="I484" s="26">
        <f t="shared" si="15"/>
        <v>172.56</v>
      </c>
    </row>
    <row r="485" spans="2:9" x14ac:dyDescent="0.25">
      <c r="B485" s="22" t="str">
        <f>'[1]Jacob Bros MOQ Parts Summary'!B472</f>
        <v>T223520</v>
      </c>
      <c r="C485" s="53" t="str">
        <f>'[1]Jacob Bros MOQ Parts Summary'!C472</f>
        <v>JD 700L, JD 764HSD</v>
      </c>
      <c r="D485" s="22" t="str">
        <f>'[1]Jacob Bros MOQ Parts Summary'!D472</f>
        <v>END BIT</v>
      </c>
      <c r="E485" s="23">
        <f>'[1]Jacob Bros MOQ Parts Summary'!K472</f>
        <v>2</v>
      </c>
      <c r="F485" s="24">
        <f>'[1]Jacob Bros MOQ Parts Summary'!E472</f>
        <v>116.28</v>
      </c>
      <c r="G485" s="24">
        <f t="shared" si="14"/>
        <v>232.56</v>
      </c>
      <c r="H485" s="25">
        <f>'[1]Jacob Bros MOQ Parts Summary'!F472</f>
        <v>81.400000000000006</v>
      </c>
      <c r="I485" s="26">
        <f t="shared" si="15"/>
        <v>162.80000000000001</v>
      </c>
    </row>
    <row r="486" spans="2:9" x14ac:dyDescent="0.25">
      <c r="B486" s="22" t="str">
        <f>'[1]Jacob Bros MOQ Parts Summary'!B473</f>
        <v>T204080</v>
      </c>
      <c r="C486" s="53" t="str">
        <f>'[1]Jacob Bros MOQ Parts Summary'!C473</f>
        <v>JD 750K</v>
      </c>
      <c r="D486" s="22" t="str">
        <f>'[1]Jacob Bros MOQ Parts Summary'!D473</f>
        <v>END BIT</v>
      </c>
      <c r="E486" s="23">
        <f>'[1]Jacob Bros MOQ Parts Summary'!K473</f>
        <v>1</v>
      </c>
      <c r="F486" s="24">
        <f>'[1]Jacob Bros MOQ Parts Summary'!E473</f>
        <v>120.82</v>
      </c>
      <c r="G486" s="24">
        <f t="shared" si="14"/>
        <v>120.82</v>
      </c>
      <c r="H486" s="25">
        <f>'[1]Jacob Bros MOQ Parts Summary'!F473</f>
        <v>84.57</v>
      </c>
      <c r="I486" s="26">
        <f t="shared" si="15"/>
        <v>84.57</v>
      </c>
    </row>
    <row r="487" spans="2:9" x14ac:dyDescent="0.25">
      <c r="B487" s="22" t="str">
        <f>'[1]Jacob Bros MOQ Parts Summary'!B474</f>
        <v>T204081</v>
      </c>
      <c r="C487" s="53" t="str">
        <f>'[1]Jacob Bros MOQ Parts Summary'!C474</f>
        <v>JD 750K</v>
      </c>
      <c r="D487" s="22" t="str">
        <f>'[1]Jacob Bros MOQ Parts Summary'!D474</f>
        <v>END BIT</v>
      </c>
      <c r="E487" s="23">
        <f>'[1]Jacob Bros MOQ Parts Summary'!K474</f>
        <v>1</v>
      </c>
      <c r="F487" s="24">
        <f>'[1]Jacob Bros MOQ Parts Summary'!E474</f>
        <v>120.82</v>
      </c>
      <c r="G487" s="24">
        <f t="shared" ref="G487:G520" si="16">ROUND(E487*F487,2)</f>
        <v>120.82</v>
      </c>
      <c r="H487" s="25">
        <f>'[1]Jacob Bros MOQ Parts Summary'!F474</f>
        <v>84.57</v>
      </c>
      <c r="I487" s="26">
        <f t="shared" ref="I487:I520" si="17">ROUND(E487*H487,2)</f>
        <v>84.57</v>
      </c>
    </row>
    <row r="488" spans="2:9" x14ac:dyDescent="0.25">
      <c r="B488" s="22" t="str">
        <f>'[1]Jacob Bros MOQ Parts Summary'!B475</f>
        <v>T204082</v>
      </c>
      <c r="C488" s="53" t="str">
        <f>'[1]Jacob Bros MOQ Parts Summary'!C475</f>
        <v>JD 750K</v>
      </c>
      <c r="D488" s="22" t="str">
        <f>'[1]Jacob Bros MOQ Parts Summary'!D475</f>
        <v>CUTTING EDGE</v>
      </c>
      <c r="E488" s="23">
        <f>'[1]Jacob Bros MOQ Parts Summary'!K475</f>
        <v>1</v>
      </c>
      <c r="F488" s="24">
        <f>'[1]Jacob Bros MOQ Parts Summary'!E475</f>
        <v>250.84</v>
      </c>
      <c r="G488" s="24">
        <f t="shared" si="16"/>
        <v>250.84</v>
      </c>
      <c r="H488" s="25">
        <f>'[1]Jacob Bros MOQ Parts Summary'!F475</f>
        <v>175.59</v>
      </c>
      <c r="I488" s="26">
        <f t="shared" si="17"/>
        <v>175.59</v>
      </c>
    </row>
    <row r="489" spans="2:9" x14ac:dyDescent="0.25">
      <c r="B489" s="22" t="str">
        <f>'[1]Jacob Bros MOQ Parts Summary'!B476</f>
        <v>T204083</v>
      </c>
      <c r="C489" s="53" t="str">
        <f>'[1]Jacob Bros MOQ Parts Summary'!C476</f>
        <v>JD 750K</v>
      </c>
      <c r="D489" s="22" t="str">
        <f>'[1]Jacob Bros MOQ Parts Summary'!D476</f>
        <v>CUTTING EDGE</v>
      </c>
      <c r="E489" s="23">
        <f>'[1]Jacob Bros MOQ Parts Summary'!K476</f>
        <v>2</v>
      </c>
      <c r="F489" s="24">
        <f>'[1]Jacob Bros MOQ Parts Summary'!E476</f>
        <v>286.02</v>
      </c>
      <c r="G489" s="24">
        <f t="shared" si="16"/>
        <v>572.04</v>
      </c>
      <c r="H489" s="25">
        <f>'[1]Jacob Bros MOQ Parts Summary'!F476</f>
        <v>200.21</v>
      </c>
      <c r="I489" s="26">
        <f t="shared" si="17"/>
        <v>400.42</v>
      </c>
    </row>
    <row r="490" spans="2:9" x14ac:dyDescent="0.25">
      <c r="B490" s="22" t="str">
        <f>'[1]Jacob Bros MOQ Parts Summary'!B477</f>
        <v>T389752</v>
      </c>
      <c r="C490" s="53" t="str">
        <f>'[1]Jacob Bros MOQ Parts Summary'!C477</f>
        <v>JD 750K</v>
      </c>
      <c r="D490" s="22" t="str">
        <f>'[1]Jacob Bros MOQ Parts Summary'!D477</f>
        <v>SHANK AS</v>
      </c>
      <c r="E490" s="23">
        <f>'[1]Jacob Bros MOQ Parts Summary'!K477</f>
        <v>3</v>
      </c>
      <c r="F490" s="24">
        <f>'[1]Jacob Bros MOQ Parts Summary'!E477</f>
        <v>1999.44</v>
      </c>
      <c r="G490" s="24">
        <f t="shared" si="16"/>
        <v>5998.32</v>
      </c>
      <c r="H490" s="25">
        <f>'[1]Jacob Bros MOQ Parts Summary'!F477</f>
        <v>1399.61</v>
      </c>
      <c r="I490" s="26">
        <f t="shared" si="17"/>
        <v>4198.83</v>
      </c>
    </row>
    <row r="491" spans="2:9" x14ac:dyDescent="0.25">
      <c r="B491" s="22" t="str">
        <f>'[1]Jacob Bros MOQ Parts Summary'!B478</f>
        <v>T9J8920</v>
      </c>
      <c r="C491" s="53" t="str">
        <f>'[1]Jacob Bros MOQ Parts Summary'!C478</f>
        <v>JD 750K</v>
      </c>
      <c r="D491" s="22" t="str">
        <f>'[1]Jacob Bros MOQ Parts Summary'!D478</f>
        <v>TOOTH</v>
      </c>
      <c r="E491" s="23">
        <f>'[1]Jacob Bros MOQ Parts Summary'!K478</f>
        <v>3</v>
      </c>
      <c r="F491" s="24">
        <f>'[1]Jacob Bros MOQ Parts Summary'!E478</f>
        <v>212.45</v>
      </c>
      <c r="G491" s="24">
        <f t="shared" si="16"/>
        <v>637.35</v>
      </c>
      <c r="H491" s="25">
        <f>'[1]Jacob Bros MOQ Parts Summary'!F478</f>
        <v>148.72</v>
      </c>
      <c r="I491" s="26">
        <f t="shared" si="17"/>
        <v>446.16</v>
      </c>
    </row>
    <row r="492" spans="2:9" x14ac:dyDescent="0.25">
      <c r="B492" s="22" t="str">
        <f>'[1]Jacob Bros MOQ Parts Summary'!B479</f>
        <v>T161279</v>
      </c>
      <c r="C492" s="53" t="str">
        <f>'[1]Jacob Bros MOQ Parts Summary'!C479</f>
        <v>JD 75P</v>
      </c>
      <c r="D492" s="22" t="str">
        <f>'[1]Jacob Bros MOQ Parts Summary'!D479</f>
        <v>CUTTING EDGE</v>
      </c>
      <c r="E492" s="23">
        <f>'[1]Jacob Bros MOQ Parts Summary'!K479</f>
        <v>1</v>
      </c>
      <c r="F492" s="24">
        <f>'[1]Jacob Bros MOQ Parts Summary'!E479</f>
        <v>146.56</v>
      </c>
      <c r="G492" s="24">
        <f t="shared" si="16"/>
        <v>146.56</v>
      </c>
      <c r="H492" s="25">
        <f>'[1]Jacob Bros MOQ Parts Summary'!F479</f>
        <v>102.59</v>
      </c>
      <c r="I492" s="26">
        <f t="shared" si="17"/>
        <v>102.59</v>
      </c>
    </row>
    <row r="493" spans="2:9" x14ac:dyDescent="0.25">
      <c r="B493" s="22" t="str">
        <f>'[1]Jacob Bros MOQ Parts Summary'!B480</f>
        <v>T162569</v>
      </c>
      <c r="C493" s="53" t="str">
        <f>'[1]Jacob Bros MOQ Parts Summary'!C480</f>
        <v>JD 75P</v>
      </c>
      <c r="D493" s="22" t="str">
        <f>'[1]Jacob Bros MOQ Parts Summary'!D480</f>
        <v>PLATE</v>
      </c>
      <c r="E493" s="23">
        <f>'[1]Jacob Bros MOQ Parts Summary'!K480</f>
        <v>2</v>
      </c>
      <c r="F493" s="24">
        <f>'[1]Jacob Bros MOQ Parts Summary'!E480</f>
        <v>584.69000000000005</v>
      </c>
      <c r="G493" s="24">
        <f t="shared" si="16"/>
        <v>1169.3800000000001</v>
      </c>
      <c r="H493" s="25">
        <f>'[1]Jacob Bros MOQ Parts Summary'!F480</f>
        <v>409.28</v>
      </c>
      <c r="I493" s="26">
        <f t="shared" si="17"/>
        <v>818.56</v>
      </c>
    </row>
    <row r="494" spans="2:9" x14ac:dyDescent="0.25">
      <c r="B494" s="22" t="str">
        <f>'[1]Jacob Bros MOQ Parts Summary'!B481</f>
        <v>TK225C100</v>
      </c>
      <c r="C494" s="53" t="str">
        <f>'[1]Jacob Bros MOQ Parts Summary'!C481</f>
        <v>JD 75P</v>
      </c>
      <c r="D494" s="22" t="str">
        <f>'[1]Jacob Bros MOQ Parts Summary'!D481</f>
        <v>ADAPTER</v>
      </c>
      <c r="E494" s="23">
        <f>'[1]Jacob Bros MOQ Parts Summary'!K481</f>
        <v>5</v>
      </c>
      <c r="F494" s="24">
        <f>'[1]Jacob Bros MOQ Parts Summary'!E481</f>
        <v>65.45</v>
      </c>
      <c r="G494" s="24">
        <f t="shared" si="16"/>
        <v>327.25</v>
      </c>
      <c r="H494" s="25">
        <f>'[1]Jacob Bros MOQ Parts Summary'!F481</f>
        <v>45.82</v>
      </c>
      <c r="I494" s="26">
        <f t="shared" si="17"/>
        <v>229.1</v>
      </c>
    </row>
    <row r="495" spans="2:9" x14ac:dyDescent="0.25">
      <c r="B495" s="22" t="str">
        <f>'[1]Jacob Bros MOQ Parts Summary'!B482</f>
        <v>TK225FD</v>
      </c>
      <c r="C495" s="53" t="str">
        <f>'[1]Jacob Bros MOQ Parts Summary'!C482</f>
        <v>JD 75P</v>
      </c>
      <c r="D495" s="22" t="str">
        <f>'[1]Jacob Bros MOQ Parts Summary'!D482</f>
        <v>TOOTH</v>
      </c>
      <c r="E495" s="23">
        <f>'[1]Jacob Bros MOQ Parts Summary'!K482</f>
        <v>5</v>
      </c>
      <c r="F495" s="24">
        <f>'[1]Jacob Bros MOQ Parts Summary'!E482</f>
        <v>41.26</v>
      </c>
      <c r="G495" s="24">
        <f t="shared" si="16"/>
        <v>206.3</v>
      </c>
      <c r="H495" s="25">
        <f>'[1]Jacob Bros MOQ Parts Summary'!F482</f>
        <v>28.88</v>
      </c>
      <c r="I495" s="26">
        <f t="shared" si="17"/>
        <v>144.4</v>
      </c>
    </row>
    <row r="496" spans="2:9" x14ac:dyDescent="0.25">
      <c r="B496" s="22" t="str">
        <f>'[1]Jacob Bros MOQ Parts Summary'!B483</f>
        <v>T286316</v>
      </c>
      <c r="C496" s="53" t="str">
        <f>'[1]Jacob Bros MOQ Parts Summary'!C483</f>
        <v>JD 764HSD</v>
      </c>
      <c r="D496" s="22" t="str">
        <f>'[1]Jacob Bros MOQ Parts Summary'!D483</f>
        <v>CUTTING EDGE</v>
      </c>
      <c r="E496" s="23">
        <f>'[1]Jacob Bros MOQ Parts Summary'!K483</f>
        <v>2</v>
      </c>
      <c r="F496" s="24">
        <f>'[1]Jacob Bros MOQ Parts Summary'!E483</f>
        <v>415.96</v>
      </c>
      <c r="G496" s="24">
        <f t="shared" si="16"/>
        <v>831.92</v>
      </c>
      <c r="H496" s="25">
        <f>'[1]Jacob Bros MOQ Parts Summary'!F483</f>
        <v>291.17</v>
      </c>
      <c r="I496" s="26">
        <f t="shared" si="17"/>
        <v>582.34</v>
      </c>
    </row>
    <row r="497" spans="2:9" x14ac:dyDescent="0.25">
      <c r="B497" s="22" t="str">
        <f>'[1]Jacob Bros MOQ Parts Summary'!B484</f>
        <v>T120978</v>
      </c>
      <c r="C497" s="53" t="str">
        <f>'[1]Jacob Bros MOQ Parts Summary'!C484</f>
        <v>JD 872G</v>
      </c>
      <c r="D497" s="22" t="str">
        <f>'[1]Jacob Bros MOQ Parts Summary'!D484</f>
        <v>END BIT</v>
      </c>
      <c r="E497" s="23">
        <f>'[1]Jacob Bros MOQ Parts Summary'!K484</f>
        <v>2</v>
      </c>
      <c r="F497" s="24">
        <f>'[1]Jacob Bros MOQ Parts Summary'!E484</f>
        <v>86.03</v>
      </c>
      <c r="G497" s="24">
        <f t="shared" si="16"/>
        <v>172.06</v>
      </c>
      <c r="H497" s="25">
        <f>'[1]Jacob Bros MOQ Parts Summary'!F484</f>
        <v>60.22</v>
      </c>
      <c r="I497" s="26">
        <f t="shared" si="17"/>
        <v>120.44</v>
      </c>
    </row>
    <row r="498" spans="2:9" x14ac:dyDescent="0.25">
      <c r="B498" s="22" t="str">
        <f>'[1]Jacob Bros MOQ Parts Summary'!B485</f>
        <v>T120979</v>
      </c>
      <c r="C498" s="53" t="str">
        <f>'[1]Jacob Bros MOQ Parts Summary'!C485</f>
        <v>JD 872G</v>
      </c>
      <c r="D498" s="22" t="str">
        <f>'[1]Jacob Bros MOQ Parts Summary'!D485</f>
        <v>CUTTING EDGE</v>
      </c>
      <c r="E498" s="23">
        <f>'[1]Jacob Bros MOQ Parts Summary'!K485</f>
        <v>1</v>
      </c>
      <c r="F498" s="24">
        <f>'[1]Jacob Bros MOQ Parts Summary'!E485</f>
        <v>367.81</v>
      </c>
      <c r="G498" s="24">
        <f t="shared" si="16"/>
        <v>367.81</v>
      </c>
      <c r="H498" s="25">
        <f>'[1]Jacob Bros MOQ Parts Summary'!F485</f>
        <v>257.47000000000003</v>
      </c>
      <c r="I498" s="26">
        <f t="shared" si="17"/>
        <v>257.47000000000003</v>
      </c>
    </row>
    <row r="499" spans="2:9" x14ac:dyDescent="0.25">
      <c r="B499" s="22" t="str">
        <f>'[1]Jacob Bros MOQ Parts Summary'!B486</f>
        <v>T218922</v>
      </c>
      <c r="C499" s="53" t="str">
        <f>'[1]Jacob Bros MOQ Parts Summary'!C486</f>
        <v>JD 872G</v>
      </c>
      <c r="D499" s="22" t="str">
        <f>'[1]Jacob Bros MOQ Parts Summary'!D486</f>
        <v>END BIT</v>
      </c>
      <c r="E499" s="23">
        <f>'[1]Jacob Bros MOQ Parts Summary'!K486</f>
        <v>2</v>
      </c>
      <c r="F499" s="24">
        <f>'[1]Jacob Bros MOQ Parts Summary'!E486</f>
        <v>141.12</v>
      </c>
      <c r="G499" s="24">
        <f t="shared" si="16"/>
        <v>282.24</v>
      </c>
      <c r="H499" s="25">
        <f>'[1]Jacob Bros MOQ Parts Summary'!F486</f>
        <v>98.78</v>
      </c>
      <c r="I499" s="26">
        <f t="shared" si="17"/>
        <v>197.56</v>
      </c>
    </row>
    <row r="500" spans="2:9" x14ac:dyDescent="0.25">
      <c r="B500" s="22" t="str">
        <f>'[1]Jacob Bros MOQ Parts Summary'!B487</f>
        <v>T225059</v>
      </c>
      <c r="C500" s="53" t="str">
        <f>'[1]Jacob Bros MOQ Parts Summary'!C487</f>
        <v>JD 872G</v>
      </c>
      <c r="D500" s="22" t="str">
        <f>'[1]Jacob Bros MOQ Parts Summary'!D487</f>
        <v>MID MOUNT SCARIFIER</v>
      </c>
      <c r="E500" s="23">
        <f>'[1]Jacob Bros MOQ Parts Summary'!K487</f>
        <v>11</v>
      </c>
      <c r="F500" s="24">
        <f>'[1]Jacob Bros MOQ Parts Summary'!E487</f>
        <v>119.23</v>
      </c>
      <c r="G500" s="24">
        <f t="shared" si="16"/>
        <v>1311.53</v>
      </c>
      <c r="H500" s="25">
        <f>'[1]Jacob Bros MOQ Parts Summary'!F487</f>
        <v>83.46</v>
      </c>
      <c r="I500" s="26">
        <f t="shared" si="17"/>
        <v>918.06</v>
      </c>
    </row>
    <row r="501" spans="2:9" x14ac:dyDescent="0.25">
      <c r="B501" s="22" t="str">
        <f>'[1]Jacob Bros MOQ Parts Summary'!B488</f>
        <v>T6Y5230</v>
      </c>
      <c r="C501" s="53" t="str">
        <f>'[1]Jacob Bros MOQ Parts Summary'!C488</f>
        <v>JD 872G</v>
      </c>
      <c r="D501" s="22" t="str">
        <f>'[1]Jacob Bros MOQ Parts Summary'!D488</f>
        <v>SCARIFIER TOOTH</v>
      </c>
      <c r="E501" s="23">
        <f>'[1]Jacob Bros MOQ Parts Summary'!K488</f>
        <v>11</v>
      </c>
      <c r="F501" s="24">
        <f>'[1]Jacob Bros MOQ Parts Summary'!E488</f>
        <v>35.159999999999997</v>
      </c>
      <c r="G501" s="24">
        <f t="shared" si="16"/>
        <v>386.76</v>
      </c>
      <c r="H501" s="25">
        <f>'[1]Jacob Bros MOQ Parts Summary'!F488</f>
        <v>24.61</v>
      </c>
      <c r="I501" s="26">
        <f t="shared" si="17"/>
        <v>270.70999999999998</v>
      </c>
    </row>
    <row r="502" spans="2:9" x14ac:dyDescent="0.25">
      <c r="B502" s="22" t="str">
        <f>'[1]Jacob Bros MOQ Parts Summary'!B489</f>
        <v>T74773</v>
      </c>
      <c r="C502" s="53" t="str">
        <f>'[1]Jacob Bros MOQ Parts Summary'!C489</f>
        <v>JD 872G</v>
      </c>
      <c r="D502" s="22" t="str">
        <f>'[1]Jacob Bros MOQ Parts Summary'!D489</f>
        <v>CUTTING EDGE</v>
      </c>
      <c r="E502" s="23">
        <f>'[1]Jacob Bros MOQ Parts Summary'!K489</f>
        <v>2</v>
      </c>
      <c r="F502" s="24">
        <f>'[1]Jacob Bros MOQ Parts Summary'!E489</f>
        <v>379.57</v>
      </c>
      <c r="G502" s="24">
        <f t="shared" si="16"/>
        <v>759.14</v>
      </c>
      <c r="H502" s="25">
        <f>'[1]Jacob Bros MOQ Parts Summary'!F489</f>
        <v>265.7</v>
      </c>
      <c r="I502" s="26">
        <f t="shared" si="17"/>
        <v>531.4</v>
      </c>
    </row>
    <row r="503" spans="2:9" x14ac:dyDescent="0.25">
      <c r="B503" s="22" t="str">
        <f>'[1]Jacob Bros MOQ Parts Summary'!B490</f>
        <v>T8E6359</v>
      </c>
      <c r="C503" s="53" t="str">
        <f>'[1]Jacob Bros MOQ Parts Summary'!C490</f>
        <v>JD 872G</v>
      </c>
      <c r="D503" s="22" t="str">
        <f>'[1]Jacob Bros MOQ Parts Summary'!D490</f>
        <v>RETAINER</v>
      </c>
      <c r="E503" s="23">
        <f>'[1]Jacob Bros MOQ Parts Summary'!K490</f>
        <v>3</v>
      </c>
      <c r="F503" s="24">
        <f>'[1]Jacob Bros MOQ Parts Summary'!E490</f>
        <v>11.14</v>
      </c>
      <c r="G503" s="24">
        <f t="shared" si="16"/>
        <v>33.42</v>
      </c>
      <c r="H503" s="25">
        <f>'[1]Jacob Bros MOQ Parts Summary'!F490</f>
        <v>7.8</v>
      </c>
      <c r="I503" s="26">
        <f t="shared" si="17"/>
        <v>23.4</v>
      </c>
    </row>
    <row r="504" spans="2:9" x14ac:dyDescent="0.25">
      <c r="B504" s="22" t="str">
        <f>'[1]Jacob Bros MOQ Parts Summary'!B491</f>
        <v>T9F5124</v>
      </c>
      <c r="C504" s="53" t="str">
        <f>'[1]Jacob Bros MOQ Parts Summary'!C491</f>
        <v>JD 872G</v>
      </c>
      <c r="D504" s="22" t="str">
        <f>'[1]Jacob Bros MOQ Parts Summary'!D491</f>
        <v>SCARIFIER SHANK</v>
      </c>
      <c r="E504" s="23">
        <f>'[1]Jacob Bros MOQ Parts Summary'!K491</f>
        <v>11</v>
      </c>
      <c r="F504" s="24">
        <f>'[1]Jacob Bros MOQ Parts Summary'!E491</f>
        <v>144.91</v>
      </c>
      <c r="G504" s="24">
        <f t="shared" si="16"/>
        <v>1594.01</v>
      </c>
      <c r="H504" s="25">
        <f>'[1]Jacob Bros MOQ Parts Summary'!F491</f>
        <v>101.44</v>
      </c>
      <c r="I504" s="26">
        <f t="shared" si="17"/>
        <v>1115.8399999999999</v>
      </c>
    </row>
    <row r="505" spans="2:9" x14ac:dyDescent="0.25">
      <c r="B505" s="22" t="str">
        <f>'[1]Jacob Bros MOQ Parts Summary'!B492</f>
        <v>T9J6586</v>
      </c>
      <c r="C505" s="53" t="str">
        <f>'[1]Jacob Bros MOQ Parts Summary'!C492</f>
        <v>JD 872G</v>
      </c>
      <c r="D505" s="22" t="str">
        <f>'[1]Jacob Bros MOQ Parts Summary'!D492</f>
        <v>SHANK AS</v>
      </c>
      <c r="E505" s="23">
        <f>'[1]Jacob Bros MOQ Parts Summary'!K492</f>
        <v>3</v>
      </c>
      <c r="F505" s="24">
        <f>'[1]Jacob Bros MOQ Parts Summary'!E492</f>
        <v>686.98</v>
      </c>
      <c r="G505" s="24">
        <f t="shared" si="16"/>
        <v>2060.94</v>
      </c>
      <c r="H505" s="25">
        <f>'[1]Jacob Bros MOQ Parts Summary'!F492</f>
        <v>480.89</v>
      </c>
      <c r="I505" s="26">
        <f t="shared" si="17"/>
        <v>1442.67</v>
      </c>
    </row>
    <row r="506" spans="2:9" x14ac:dyDescent="0.25">
      <c r="B506" s="22" t="str">
        <f>'[1]Jacob Bros MOQ Parts Summary'!B493</f>
        <v>317-5278</v>
      </c>
      <c r="C506" s="53" t="str">
        <f>'[1]Jacob Bros MOQ Parts Summary'!C493</f>
        <v>CAT 140H</v>
      </c>
      <c r="D506" s="22" t="str">
        <f>'[1]Jacob Bros MOQ Parts Summary'!D493</f>
        <v xml:space="preserve">FUEL INJECTOR </v>
      </c>
      <c r="E506" s="23">
        <f>'[1]Jacob Bros MOQ Parts Summary'!K493</f>
        <v>6</v>
      </c>
      <c r="F506" s="24">
        <f>'[1]Jacob Bros MOQ Parts Summary'!E493</f>
        <v>2114.41</v>
      </c>
      <c r="G506" s="24">
        <f t="shared" si="16"/>
        <v>12686.46</v>
      </c>
      <c r="H506" s="25">
        <f>'[1]Jacob Bros MOQ Parts Summary'!F493</f>
        <v>1480.09</v>
      </c>
      <c r="I506" s="26">
        <f t="shared" si="17"/>
        <v>8880.5400000000009</v>
      </c>
    </row>
    <row r="507" spans="2:9" x14ac:dyDescent="0.25">
      <c r="B507" s="22" t="str">
        <f>'[1]Jacob Bros MOQ Parts Summary'!B494</f>
        <v>4W-7017</v>
      </c>
      <c r="C507" s="53" t="str">
        <f>'[1]Jacob Bros MOQ Parts Summary'!C494</f>
        <v>CAT 16G</v>
      </c>
      <c r="D507" s="22" t="str">
        <f>'[1]Jacob Bros MOQ Parts Summary'!D494</f>
        <v>FUEL INJECTOR</v>
      </c>
      <c r="E507" s="23">
        <f>'[1]Jacob Bros MOQ Parts Summary'!K494</f>
        <v>6</v>
      </c>
      <c r="F507" s="24">
        <f>'[1]Jacob Bros MOQ Parts Summary'!E494</f>
        <v>560.99</v>
      </c>
      <c r="G507" s="24">
        <f t="shared" si="16"/>
        <v>3365.94</v>
      </c>
      <c r="H507" s="25">
        <f>'[1]Jacob Bros MOQ Parts Summary'!F494</f>
        <v>392.69</v>
      </c>
      <c r="I507" s="26">
        <f t="shared" si="17"/>
        <v>2356.14</v>
      </c>
    </row>
    <row r="508" spans="2:9" x14ac:dyDescent="0.25">
      <c r="B508" s="22" t="str">
        <f>'[1]Jacob Bros MOQ Parts Summary'!B495</f>
        <v>608-2959</v>
      </c>
      <c r="C508" s="53" t="str">
        <f>'[1]Jacob Bros MOQ Parts Summary'!C495</f>
        <v>CAT 259D</v>
      </c>
      <c r="D508" s="22" t="str">
        <f>'[1]Jacob Bros MOQ Parts Summary'!D495</f>
        <v xml:space="preserve">INJECTOR </v>
      </c>
      <c r="E508" s="23">
        <f>'[1]Jacob Bros MOQ Parts Summary'!K495</f>
        <v>4</v>
      </c>
      <c r="F508" s="24">
        <f>'[1]Jacob Bros MOQ Parts Summary'!E495</f>
        <v>1852.3</v>
      </c>
      <c r="G508" s="24">
        <f t="shared" si="16"/>
        <v>7409.2</v>
      </c>
      <c r="H508" s="25">
        <f>'[1]Jacob Bros MOQ Parts Summary'!F495</f>
        <v>1296.6099999999999</v>
      </c>
      <c r="I508" s="26">
        <f t="shared" si="17"/>
        <v>5186.4399999999996</v>
      </c>
    </row>
    <row r="509" spans="2:9" x14ac:dyDescent="0.25">
      <c r="B509" s="22" t="str">
        <f>'[1]Jacob Bros MOQ Parts Summary'!B496</f>
        <v>477-7735</v>
      </c>
      <c r="C509" s="53" t="str">
        <f>'[1]Jacob Bros MOQ Parts Summary'!C496</f>
        <v>CAT 305.E2</v>
      </c>
      <c r="D509" s="22" t="str">
        <f>'[1]Jacob Bros MOQ Parts Summary'!D496</f>
        <v>INJECTOR</v>
      </c>
      <c r="E509" s="23">
        <f>'[1]Jacob Bros MOQ Parts Summary'!K496</f>
        <v>4</v>
      </c>
      <c r="F509" s="24">
        <f>'[1]Jacob Bros MOQ Parts Summary'!E496</f>
        <v>1852.34</v>
      </c>
      <c r="G509" s="24">
        <f t="shared" si="16"/>
        <v>7409.36</v>
      </c>
      <c r="H509" s="25">
        <f>'[1]Jacob Bros MOQ Parts Summary'!F496</f>
        <v>1296.6400000000001</v>
      </c>
      <c r="I509" s="26">
        <f t="shared" si="17"/>
        <v>5186.5600000000004</v>
      </c>
    </row>
    <row r="510" spans="2:9" x14ac:dyDescent="0.25">
      <c r="B510" s="22" t="str">
        <f>'[1]Jacob Bros MOQ Parts Summary'!B497</f>
        <v>370-7280</v>
      </c>
      <c r="C510" s="53" t="str">
        <f>'[1]Jacob Bros MOQ Parts Summary'!C497</f>
        <v>CAT 325F LCR</v>
      </c>
      <c r="D510" s="22" t="str">
        <f>'[1]Jacob Bros MOQ Parts Summary'!D497</f>
        <v>INJECTOR</v>
      </c>
      <c r="E510" s="23">
        <f>'[1]Jacob Bros MOQ Parts Summary'!K497</f>
        <v>8</v>
      </c>
      <c r="F510" s="24">
        <f>'[1]Jacob Bros MOQ Parts Summary'!E497</f>
        <v>1606.8</v>
      </c>
      <c r="G510" s="24">
        <f t="shared" si="16"/>
        <v>12854.4</v>
      </c>
      <c r="H510" s="25">
        <f>'[1]Jacob Bros MOQ Parts Summary'!F497</f>
        <v>1124.76</v>
      </c>
      <c r="I510" s="26">
        <f t="shared" si="17"/>
        <v>8998.08</v>
      </c>
    </row>
    <row r="511" spans="2:9" x14ac:dyDescent="0.25">
      <c r="B511" s="22" t="str">
        <f>'[1]Jacob Bros MOQ Parts Summary'!B498</f>
        <v>617-1909</v>
      </c>
      <c r="C511" s="53" t="str">
        <f>'[1]Jacob Bros MOQ Parts Summary'!C498</f>
        <v>CAT 336</v>
      </c>
      <c r="D511" s="22" t="str">
        <f>'[1]Jacob Bros MOQ Parts Summary'!D498</f>
        <v>FUEL INJECTOR</v>
      </c>
      <c r="E511" s="23">
        <f>'[1]Jacob Bros MOQ Parts Summary'!K498</f>
        <v>18</v>
      </c>
      <c r="F511" s="24">
        <f>'[1]Jacob Bros MOQ Parts Summary'!E498</f>
        <v>1575.3</v>
      </c>
      <c r="G511" s="24">
        <f t="shared" si="16"/>
        <v>28355.4</v>
      </c>
      <c r="H511" s="25">
        <f>'[1]Jacob Bros MOQ Parts Summary'!F498</f>
        <v>1102.71</v>
      </c>
      <c r="I511" s="26">
        <f t="shared" si="17"/>
        <v>19848.78</v>
      </c>
    </row>
    <row r="512" spans="2:9" x14ac:dyDescent="0.25">
      <c r="B512" s="22" t="str">
        <f>'[1]Jacob Bros MOQ Parts Summary'!B499</f>
        <v>390-0696</v>
      </c>
      <c r="C512" s="53" t="str">
        <f>'[1]Jacob Bros MOQ Parts Summary'!C499</f>
        <v>CAT 349</v>
      </c>
      <c r="D512" s="22" t="str">
        <f>'[1]Jacob Bros MOQ Parts Summary'!D499</f>
        <v>INLET MODULE KIT</v>
      </c>
      <c r="E512" s="23">
        <f>'[1]Jacob Bros MOQ Parts Summary'!K499</f>
        <v>2</v>
      </c>
      <c r="F512" s="24">
        <f>'[1]Jacob Bros MOQ Parts Summary'!E499</f>
        <v>12151.17</v>
      </c>
      <c r="G512" s="24">
        <f t="shared" si="16"/>
        <v>24302.34</v>
      </c>
      <c r="H512" s="25">
        <f>'[1]Jacob Bros MOQ Parts Summary'!F499</f>
        <v>7290.7</v>
      </c>
      <c r="I512" s="26">
        <f t="shared" si="17"/>
        <v>14581.4</v>
      </c>
    </row>
    <row r="513" spans="2:9" x14ac:dyDescent="0.25">
      <c r="B513" s="22" t="str">
        <f>'[1]Jacob Bros MOQ Parts Summary'!B500</f>
        <v>378-4609</v>
      </c>
      <c r="C513" s="53" t="str">
        <f>'[1]Jacob Bros MOQ Parts Summary'!C500</f>
        <v>CAT 349, CAT 730C2</v>
      </c>
      <c r="D513" s="22" t="str">
        <f>'[1]Jacob Bros MOQ Parts Summary'!D500</f>
        <v>INJECTOR</v>
      </c>
      <c r="E513" s="23">
        <f>'[1]Jacob Bros MOQ Parts Summary'!K500</f>
        <v>24</v>
      </c>
      <c r="F513" s="24">
        <f>'[1]Jacob Bros MOQ Parts Summary'!E500</f>
        <v>2348.85</v>
      </c>
      <c r="G513" s="24">
        <f t="shared" si="16"/>
        <v>56372.4</v>
      </c>
      <c r="H513" s="25">
        <f>'[1]Jacob Bros MOQ Parts Summary'!F500</f>
        <v>1644.2</v>
      </c>
      <c r="I513" s="26">
        <f t="shared" si="17"/>
        <v>39460.800000000003</v>
      </c>
    </row>
    <row r="514" spans="2:9" x14ac:dyDescent="0.25">
      <c r="B514" s="22" t="str">
        <f>'[1]Jacob Bros MOQ Parts Summary'!B501</f>
        <v>249-0712</v>
      </c>
      <c r="C514" s="53" t="str">
        <f>'[1]Jacob Bros MOQ Parts Summary'!C501</f>
        <v>CAT 730, CAT 966H</v>
      </c>
      <c r="D514" s="22" t="str">
        <f>'[1]Jacob Bros MOQ Parts Summary'!D501</f>
        <v>FUEL INJECTOR</v>
      </c>
      <c r="E514" s="23">
        <f>'[1]Jacob Bros MOQ Parts Summary'!K501</f>
        <v>30</v>
      </c>
      <c r="F514" s="24">
        <f>'[1]Jacob Bros MOQ Parts Summary'!E501</f>
        <v>2190.4899999999998</v>
      </c>
      <c r="G514" s="24">
        <f t="shared" si="16"/>
        <v>65714.7</v>
      </c>
      <c r="H514" s="25">
        <f>'[1]Jacob Bros MOQ Parts Summary'!F501</f>
        <v>1533.34</v>
      </c>
      <c r="I514" s="26">
        <f t="shared" si="17"/>
        <v>46000.2</v>
      </c>
    </row>
    <row r="515" spans="2:9" x14ac:dyDescent="0.25">
      <c r="B515" s="22" t="str">
        <f>'[1]Jacob Bros MOQ Parts Summary'!B502</f>
        <v>618-0750</v>
      </c>
      <c r="C515" s="53" t="str">
        <f>'[1]Jacob Bros MOQ Parts Summary'!C502</f>
        <v>CAT 740, CAT 980H</v>
      </c>
      <c r="D515" s="22" t="str">
        <f>'[1]Jacob Bros MOQ Parts Summary'!D502</f>
        <v>FUEL INJECTOR</v>
      </c>
      <c r="E515" s="23">
        <f>'[1]Jacob Bros MOQ Parts Summary'!K502</f>
        <v>30</v>
      </c>
      <c r="F515" s="24">
        <f>'[1]Jacob Bros MOQ Parts Summary'!E502</f>
        <v>2292.9299999999998</v>
      </c>
      <c r="G515" s="24">
        <f t="shared" si="16"/>
        <v>68787.899999999994</v>
      </c>
      <c r="H515" s="25">
        <f>'[1]Jacob Bros MOQ Parts Summary'!F502</f>
        <v>1605.05</v>
      </c>
      <c r="I515" s="26">
        <f t="shared" si="17"/>
        <v>48151.5</v>
      </c>
    </row>
    <row r="516" spans="2:9" x14ac:dyDescent="0.25">
      <c r="B516" s="22" t="str">
        <f>'[1]Jacob Bros MOQ Parts Summary'!B503</f>
        <v>359-4020</v>
      </c>
      <c r="C516" s="53" t="str">
        <f>'[1]Jacob Bros MOQ Parts Summary'!C503</f>
        <v>CAT 740B</v>
      </c>
      <c r="D516" s="22" t="str">
        <f>'[1]Jacob Bros MOQ Parts Summary'!D503</f>
        <v>INJECTOR</v>
      </c>
      <c r="E516" s="23">
        <f>'[1]Jacob Bros MOQ Parts Summary'!K503</f>
        <v>18</v>
      </c>
      <c r="F516" s="24">
        <f>'[1]Jacob Bros MOQ Parts Summary'!E503</f>
        <v>2201.7800000000002</v>
      </c>
      <c r="G516" s="24">
        <f t="shared" si="16"/>
        <v>39632.04</v>
      </c>
      <c r="H516" s="25">
        <f>'[1]Jacob Bros MOQ Parts Summary'!F503</f>
        <v>1541.25</v>
      </c>
      <c r="I516" s="26">
        <f t="shared" si="17"/>
        <v>27742.5</v>
      </c>
    </row>
    <row r="517" spans="2:9" x14ac:dyDescent="0.25">
      <c r="B517" s="22" t="str">
        <f>'[1]Jacob Bros MOQ Parts Summary'!B504</f>
        <v>610-2300</v>
      </c>
      <c r="C517" s="53" t="str">
        <f>'[1]Jacob Bros MOQ Parts Summary'!C504</f>
        <v>CAT 930K, CAT M320F</v>
      </c>
      <c r="D517" s="22" t="str">
        <f>'[1]Jacob Bros MOQ Parts Summary'!D504</f>
        <v>FUEL INJECTOR</v>
      </c>
      <c r="E517" s="23">
        <f>'[1]Jacob Bros MOQ Parts Summary'!K504</f>
        <v>18</v>
      </c>
      <c r="F517" s="24">
        <f>'[1]Jacob Bros MOQ Parts Summary'!E504</f>
        <v>1606.8</v>
      </c>
      <c r="G517" s="24">
        <f t="shared" si="16"/>
        <v>28922.400000000001</v>
      </c>
      <c r="H517" s="25">
        <f>'[1]Jacob Bros MOQ Parts Summary'!F504</f>
        <v>1124.76</v>
      </c>
      <c r="I517" s="26">
        <f t="shared" si="17"/>
        <v>20245.68</v>
      </c>
    </row>
    <row r="518" spans="2:9" x14ac:dyDescent="0.25">
      <c r="B518" s="22" t="str">
        <f>'[1]Jacob Bros MOQ Parts Summary'!B505</f>
        <v>127-8218</v>
      </c>
      <c r="C518" s="53" t="str">
        <f>'[1]Jacob Bros MOQ Parts Summary'!C505</f>
        <v>CAT 962G</v>
      </c>
      <c r="D518" s="22" t="str">
        <f>'[1]Jacob Bros MOQ Parts Summary'!D505</f>
        <v>FUEL INJECTOR</v>
      </c>
      <c r="E518" s="23">
        <f>'[1]Jacob Bros MOQ Parts Summary'!K505</f>
        <v>6</v>
      </c>
      <c r="F518" s="24">
        <f>'[1]Jacob Bros MOQ Parts Summary'!E505</f>
        <v>944.32</v>
      </c>
      <c r="G518" s="24">
        <f t="shared" si="16"/>
        <v>5665.92</v>
      </c>
      <c r="H518" s="25">
        <f>'[1]Jacob Bros MOQ Parts Summary'!F505</f>
        <v>661.02</v>
      </c>
      <c r="I518" s="26">
        <f t="shared" si="17"/>
        <v>3966.12</v>
      </c>
    </row>
    <row r="519" spans="2:9" x14ac:dyDescent="0.25">
      <c r="B519" s="22" t="str">
        <f>'[1]Jacob Bros MOQ Parts Summary'!B506</f>
        <v>236-0962</v>
      </c>
      <c r="C519" s="53" t="str">
        <f>'[1]Jacob Bros MOQ Parts Summary'!C506</f>
        <v>CAT D6R</v>
      </c>
      <c r="D519" s="22" t="str">
        <f>'[1]Jacob Bros MOQ Parts Summary'!D506</f>
        <v>INJECTOR</v>
      </c>
      <c r="E519" s="23">
        <f>'[1]Jacob Bros MOQ Parts Summary'!K506</f>
        <v>6</v>
      </c>
      <c r="F519" s="24">
        <f>'[1]Jacob Bros MOQ Parts Summary'!E506</f>
        <v>2185.44</v>
      </c>
      <c r="G519" s="24">
        <f t="shared" si="16"/>
        <v>13112.64</v>
      </c>
      <c r="H519" s="25">
        <f>'[1]Jacob Bros MOQ Parts Summary'!F506</f>
        <v>1529.81</v>
      </c>
      <c r="I519" s="26">
        <f t="shared" si="17"/>
        <v>9178.86</v>
      </c>
    </row>
    <row r="520" spans="2:9" x14ac:dyDescent="0.25">
      <c r="B520" s="22" t="str">
        <f>'[1]Jacob Bros MOQ Parts Summary'!B507</f>
        <v>387-9434</v>
      </c>
      <c r="C520" s="53" t="str">
        <f>'[1]Jacob Bros MOQ Parts Summary'!C507</f>
        <v>CAT D6T</v>
      </c>
      <c r="D520" s="22" t="str">
        <f>'[1]Jacob Bros MOQ Parts Summary'!D507</f>
        <v>INJECTOR</v>
      </c>
      <c r="E520" s="23">
        <f>'[1]Jacob Bros MOQ Parts Summary'!K507</f>
        <v>6</v>
      </c>
      <c r="F520" s="24">
        <f>'[1]Jacob Bros MOQ Parts Summary'!E507</f>
        <v>2077.89</v>
      </c>
      <c r="G520" s="24">
        <f t="shared" si="16"/>
        <v>12467.34</v>
      </c>
      <c r="H520" s="25">
        <f>'[1]Jacob Bros MOQ Parts Summary'!F507</f>
        <v>1454.52</v>
      </c>
      <c r="I520" s="26">
        <f t="shared" si="17"/>
        <v>8727.1200000000008</v>
      </c>
    </row>
    <row r="521" spans="2:9" x14ac:dyDescent="0.25">
      <c r="B521" s="22" t="str">
        <f>'[1]Jacob Bros MOQ Parts Summary'!B508</f>
        <v>100-7592</v>
      </c>
      <c r="C521" s="53" t="str">
        <f>'[1]Jacob Bros MOQ Parts Summary'!C508</f>
        <v>CAT D8R</v>
      </c>
      <c r="D521" s="22" t="str">
        <f>'[1]Jacob Bros MOQ Parts Summary'!D508</f>
        <v>INJECTOR</v>
      </c>
      <c r="E521" s="23">
        <f>'[1]Jacob Bros MOQ Parts Summary'!K508</f>
        <v>6</v>
      </c>
      <c r="F521" s="24">
        <f>'[1]Jacob Bros MOQ Parts Summary'!E508</f>
        <v>516.04999999999995</v>
      </c>
      <c r="G521" s="24">
        <f t="shared" ref="G521:G545" si="18">ROUND(E521*F521,2)</f>
        <v>3096.3</v>
      </c>
      <c r="H521" s="25">
        <f>'[1]Jacob Bros MOQ Parts Summary'!F508</f>
        <v>361.24</v>
      </c>
      <c r="I521" s="26">
        <f t="shared" ref="I521:I545" si="19">ROUND(E521*H521,2)</f>
        <v>2167.44</v>
      </c>
    </row>
    <row r="522" spans="2:9" x14ac:dyDescent="0.25">
      <c r="B522" s="22" t="str">
        <f>'[1]Jacob Bros MOQ Parts Summary'!B509</f>
        <v>211-3025</v>
      </c>
      <c r="C522" s="53" t="str">
        <f>'[1]Jacob Bros MOQ Parts Summary'!C509</f>
        <v>CAT D8R II</v>
      </c>
      <c r="D522" s="22" t="str">
        <f>'[1]Jacob Bros MOQ Parts Summary'!D509</f>
        <v>INJECTOR</v>
      </c>
      <c r="E522" s="23">
        <f>'[1]Jacob Bros MOQ Parts Summary'!K509</f>
        <v>6</v>
      </c>
      <c r="F522" s="24">
        <f>'[1]Jacob Bros MOQ Parts Summary'!E509</f>
        <v>2223.48</v>
      </c>
      <c r="G522" s="24">
        <f t="shared" si="18"/>
        <v>13340.88</v>
      </c>
      <c r="H522" s="25">
        <f>'[1]Jacob Bros MOQ Parts Summary'!F509</f>
        <v>1556.44</v>
      </c>
      <c r="I522" s="26">
        <f t="shared" si="19"/>
        <v>9338.64</v>
      </c>
    </row>
    <row r="523" spans="2:9" x14ac:dyDescent="0.25">
      <c r="B523" s="22" t="str">
        <f>'[1]Jacob Bros MOQ Parts Summary'!B510</f>
        <v>387-9428</v>
      </c>
      <c r="C523" s="53" t="str">
        <f>'[1]Jacob Bros MOQ Parts Summary'!C510</f>
        <v>CAT IT62H</v>
      </c>
      <c r="D523" s="22" t="str">
        <f>'[1]Jacob Bros MOQ Parts Summary'!D510</f>
        <v>INJECTOR</v>
      </c>
      <c r="E523" s="23">
        <f>'[1]Jacob Bros MOQ Parts Summary'!K510</f>
        <v>6</v>
      </c>
      <c r="F523" s="24">
        <f>'[1]Jacob Bros MOQ Parts Summary'!E510</f>
        <v>2119.6999999999998</v>
      </c>
      <c r="G523" s="24">
        <f t="shared" si="18"/>
        <v>12718.2</v>
      </c>
      <c r="H523" s="25">
        <f>'[1]Jacob Bros MOQ Parts Summary'!F510</f>
        <v>1483.79</v>
      </c>
      <c r="I523" s="26">
        <f t="shared" si="19"/>
        <v>8902.74</v>
      </c>
    </row>
    <row r="524" spans="2:9" x14ac:dyDescent="0.25">
      <c r="B524" s="22">
        <f>'[1]Jacob Bros MOQ Parts Summary'!B511</f>
        <v>8976879440</v>
      </c>
      <c r="C524" s="53" t="str">
        <f>'[1]Jacob Bros MOQ Parts Summary'!C511</f>
        <v>JD 135G</v>
      </c>
      <c r="D524" s="22" t="str">
        <f>'[1]Jacob Bros MOQ Parts Summary'!D511</f>
        <v>FUEL NOZZLE</v>
      </c>
      <c r="E524" s="23">
        <f>'[1]Jacob Bros MOQ Parts Summary'!K511</f>
        <v>12</v>
      </c>
      <c r="F524" s="24">
        <f>'[1]Jacob Bros MOQ Parts Summary'!E511</f>
        <v>1457.39</v>
      </c>
      <c r="G524" s="24">
        <f t="shared" si="18"/>
        <v>17488.68</v>
      </c>
      <c r="H524" s="25">
        <f>'[1]Jacob Bros MOQ Parts Summary'!F511</f>
        <v>1020.17</v>
      </c>
      <c r="I524" s="26">
        <f t="shared" si="19"/>
        <v>12242.04</v>
      </c>
    </row>
    <row r="525" spans="2:9" x14ac:dyDescent="0.25">
      <c r="B525" s="22">
        <f>'[1]Jacob Bros MOQ Parts Summary'!B512</f>
        <v>8982384632</v>
      </c>
      <c r="C525" s="53" t="str">
        <f>'[1]Jacob Bros MOQ Parts Summary'!C512</f>
        <v>JD 245GLC, JD 345GLC</v>
      </c>
      <c r="D525" s="22" t="str">
        <f>'[1]Jacob Bros MOQ Parts Summary'!D512</f>
        <v>FUEL NOZZLE</v>
      </c>
      <c r="E525" s="23">
        <f>'[1]Jacob Bros MOQ Parts Summary'!K512</f>
        <v>24</v>
      </c>
      <c r="F525" s="24">
        <f>'[1]Jacob Bros MOQ Parts Summary'!E512</f>
        <v>1130.95</v>
      </c>
      <c r="G525" s="24">
        <f t="shared" si="18"/>
        <v>27142.799999999999</v>
      </c>
      <c r="H525" s="25">
        <f>'[1]Jacob Bros MOQ Parts Summary'!F512</f>
        <v>791.67</v>
      </c>
      <c r="I525" s="26">
        <f t="shared" si="19"/>
        <v>19000.080000000002</v>
      </c>
    </row>
    <row r="526" spans="2:9" x14ac:dyDescent="0.25">
      <c r="B526" s="22" t="str">
        <f>'[1]Jacob Bros MOQ Parts Summary'!B513</f>
        <v>MIU802933</v>
      </c>
      <c r="C526" s="53" t="str">
        <f>'[1]Jacob Bros MOQ Parts Summary'!C513</f>
        <v>JD 325G, JD 75P</v>
      </c>
      <c r="D526" s="22" t="str">
        <f>'[1]Jacob Bros MOQ Parts Summary'!D513</f>
        <v>INJECTOR</v>
      </c>
      <c r="E526" s="23">
        <f>'[1]Jacob Bros MOQ Parts Summary'!K513</f>
        <v>16</v>
      </c>
      <c r="F526" s="24">
        <f>'[1]Jacob Bros MOQ Parts Summary'!E513</f>
        <v>1062.05</v>
      </c>
      <c r="G526" s="24">
        <f t="shared" si="18"/>
        <v>16992.8</v>
      </c>
      <c r="H526" s="25">
        <f>'[1]Jacob Bros MOQ Parts Summary'!F513</f>
        <v>743.44</v>
      </c>
      <c r="I526" s="26">
        <f t="shared" si="19"/>
        <v>11895.04</v>
      </c>
    </row>
    <row r="527" spans="2:9" x14ac:dyDescent="0.25">
      <c r="B527" s="22" t="str">
        <f>'[1]Jacob Bros MOQ Parts Summary'!B514</f>
        <v>SE501961</v>
      </c>
      <c r="C527" s="53" t="str">
        <f>'[1]Jacob Bros MOQ Parts Summary'!C514</f>
        <v>JD 329D</v>
      </c>
      <c r="D527" s="22" t="str">
        <f>'[1]Jacob Bros MOQ Parts Summary'!D514</f>
        <v>INJECTOR</v>
      </c>
      <c r="E527" s="23">
        <f>'[1]Jacob Bros MOQ Parts Summary'!K514</f>
        <v>5</v>
      </c>
      <c r="F527" s="24">
        <f>'[1]Jacob Bros MOQ Parts Summary'!E514</f>
        <v>226.82</v>
      </c>
      <c r="G527" s="24">
        <f t="shared" si="18"/>
        <v>1134.0999999999999</v>
      </c>
      <c r="H527" s="25">
        <f>'[1]Jacob Bros MOQ Parts Summary'!F514</f>
        <v>158.77000000000001</v>
      </c>
      <c r="I527" s="26">
        <f t="shared" si="19"/>
        <v>793.85</v>
      </c>
    </row>
    <row r="528" spans="2:9" x14ac:dyDescent="0.25">
      <c r="B528" s="22" t="str">
        <f>'[1]Jacob Bros MOQ Parts Summary'!B515</f>
        <v>MIU802382</v>
      </c>
      <c r="C528" s="53" t="str">
        <f>'[1]Jacob Bros MOQ Parts Summary'!C515</f>
        <v>JD 333E</v>
      </c>
      <c r="D528" s="22" t="str">
        <f>'[1]Jacob Bros MOQ Parts Summary'!D515</f>
        <v>INJECTOR</v>
      </c>
      <c r="E528" s="23">
        <f>'[1]Jacob Bros MOQ Parts Summary'!K515</f>
        <v>4</v>
      </c>
      <c r="F528" s="24">
        <f>'[1]Jacob Bros MOQ Parts Summary'!E515</f>
        <v>1693.91</v>
      </c>
      <c r="G528" s="24">
        <f t="shared" si="18"/>
        <v>6775.64</v>
      </c>
      <c r="H528" s="25">
        <f>'[1]Jacob Bros MOQ Parts Summary'!F515</f>
        <v>1185.74</v>
      </c>
      <c r="I528" s="26">
        <f t="shared" si="19"/>
        <v>4742.96</v>
      </c>
    </row>
    <row r="529" spans="2:9" x14ac:dyDescent="0.25">
      <c r="B529" s="22" t="str">
        <f>'[1]Jacob Bros MOQ Parts Summary'!B516</f>
        <v>RE555914</v>
      </c>
      <c r="C529" s="53" t="str">
        <f>'[1]Jacob Bros MOQ Parts Summary'!C516</f>
        <v>JD 350GLC</v>
      </c>
      <c r="D529" s="22" t="str">
        <f>'[1]Jacob Bros MOQ Parts Summary'!D516</f>
        <v>FUEL NOZZLE</v>
      </c>
      <c r="E529" s="23">
        <f>'[1]Jacob Bros MOQ Parts Summary'!K516</f>
        <v>6</v>
      </c>
      <c r="F529" s="24">
        <f>'[1]Jacob Bros MOQ Parts Summary'!E516</f>
        <v>909.41</v>
      </c>
      <c r="G529" s="24">
        <f t="shared" si="18"/>
        <v>5456.46</v>
      </c>
      <c r="H529" s="25">
        <f>'[1]Jacob Bros MOQ Parts Summary'!F516</f>
        <v>636.59</v>
      </c>
      <c r="I529" s="26">
        <f t="shared" si="19"/>
        <v>3819.54</v>
      </c>
    </row>
    <row r="530" spans="2:9" x14ac:dyDescent="0.25">
      <c r="B530" s="22" t="str">
        <f>'[1]Jacob Bros MOQ Parts Summary'!B517</f>
        <v>MIA882450</v>
      </c>
      <c r="C530" s="53" t="str">
        <f>'[1]Jacob Bros MOQ Parts Summary'!C517</f>
        <v>JD 35P</v>
      </c>
      <c r="D530" s="22" t="str">
        <f>'[1]Jacob Bros MOQ Parts Summary'!D517</f>
        <v>FUEL NOZZLE</v>
      </c>
      <c r="E530" s="23">
        <f>'[1]Jacob Bros MOQ Parts Summary'!K517</f>
        <v>3</v>
      </c>
      <c r="F530" s="24">
        <f>'[1]Jacob Bros MOQ Parts Summary'!E517</f>
        <v>384.9</v>
      </c>
      <c r="G530" s="24">
        <f t="shared" si="18"/>
        <v>1154.7</v>
      </c>
      <c r="H530" s="25">
        <f>'[1]Jacob Bros MOQ Parts Summary'!F517</f>
        <v>269.43</v>
      </c>
      <c r="I530" s="26">
        <f t="shared" si="19"/>
        <v>808.29</v>
      </c>
    </row>
    <row r="531" spans="2:9" x14ac:dyDescent="0.25">
      <c r="B531" s="22" t="str">
        <f>'[1]Jacob Bros MOQ Parts Summary'!B518</f>
        <v>RE560656</v>
      </c>
      <c r="C531" s="53" t="str">
        <f>'[1]Jacob Bros MOQ Parts Summary'!C518</f>
        <v>JD 470GLC</v>
      </c>
      <c r="D531" s="22" t="str">
        <f>'[1]Jacob Bros MOQ Parts Summary'!D518</f>
        <v>FUEL NOZZLE</v>
      </c>
      <c r="E531" s="23">
        <f>'[1]Jacob Bros MOQ Parts Summary'!K518</f>
        <v>12</v>
      </c>
      <c r="F531" s="24">
        <f>'[1]Jacob Bros MOQ Parts Summary'!E518</f>
        <v>2062.7800000000002</v>
      </c>
      <c r="G531" s="24">
        <f t="shared" si="18"/>
        <v>24753.360000000001</v>
      </c>
      <c r="H531" s="25">
        <f>'[1]Jacob Bros MOQ Parts Summary'!F518</f>
        <v>1443.95</v>
      </c>
      <c r="I531" s="26">
        <f t="shared" si="19"/>
        <v>17327.400000000001</v>
      </c>
    </row>
    <row r="532" spans="2:9" x14ac:dyDescent="0.25">
      <c r="B532" s="22" t="str">
        <f>'[1]Jacob Bros MOQ Parts Summary'!B519</f>
        <v>MIU802771</v>
      </c>
      <c r="C532" s="53" t="str">
        <f>'[1]Jacob Bros MOQ Parts Summary'!C519</f>
        <v>JD 50G</v>
      </c>
      <c r="D532" s="22" t="str">
        <f>'[1]Jacob Bros MOQ Parts Summary'!D519</f>
        <v>FUEL NOZZLE</v>
      </c>
      <c r="E532" s="23">
        <f>'[1]Jacob Bros MOQ Parts Summary'!K519</f>
        <v>4</v>
      </c>
      <c r="F532" s="24">
        <f>'[1]Jacob Bros MOQ Parts Summary'!E519</f>
        <v>1348.26</v>
      </c>
      <c r="G532" s="24">
        <f t="shared" si="18"/>
        <v>5393.04</v>
      </c>
      <c r="H532" s="25">
        <f>'[1]Jacob Bros MOQ Parts Summary'!F519</f>
        <v>943.78</v>
      </c>
      <c r="I532" s="26">
        <f t="shared" si="19"/>
        <v>3775.12</v>
      </c>
    </row>
    <row r="533" spans="2:9" x14ac:dyDescent="0.25">
      <c r="B533" s="22" t="str">
        <f>'[1]Jacob Bros MOQ Parts Summary'!B520</f>
        <v>DZ100212</v>
      </c>
      <c r="C533" s="53" t="str">
        <f>'[1]Jacob Bros MOQ Parts Summary'!C520</f>
        <v>JD 524K, JD 544K, JD 650J, JD 650P</v>
      </c>
      <c r="D533" s="22" t="str">
        <f>'[1]Jacob Bros MOQ Parts Summary'!D520</f>
        <v>FUEL NOZZLE</v>
      </c>
      <c r="E533" s="23">
        <f>'[1]Jacob Bros MOQ Parts Summary'!K520</f>
        <v>30</v>
      </c>
      <c r="F533" s="24">
        <f>'[1]Jacob Bros MOQ Parts Summary'!E520</f>
        <v>757.84</v>
      </c>
      <c r="G533" s="24">
        <f t="shared" si="18"/>
        <v>22735.200000000001</v>
      </c>
      <c r="H533" s="25">
        <f>'[1]Jacob Bros MOQ Parts Summary'!F520</f>
        <v>530.49</v>
      </c>
      <c r="I533" s="26">
        <f t="shared" si="19"/>
        <v>15914.7</v>
      </c>
    </row>
    <row r="534" spans="2:9" x14ac:dyDescent="0.25">
      <c r="B534" s="22" t="str">
        <f>'[1]Jacob Bros MOQ Parts Summary'!B521</f>
        <v>RE557023</v>
      </c>
      <c r="C534" s="53" t="str">
        <f>'[1]Jacob Bros MOQ Parts Summary'!C521</f>
        <v>JD 524L, JD 544G, JD 650K, JD 700L, JD 750K</v>
      </c>
      <c r="D534" s="22" t="str">
        <f>'[1]Jacob Bros MOQ Parts Summary'!D521</f>
        <v>FUEL NOZZLE KIT</v>
      </c>
      <c r="E534" s="23">
        <f>'[1]Jacob Bros MOQ Parts Summary'!K521</f>
        <v>34</v>
      </c>
      <c r="F534" s="24">
        <f>'[1]Jacob Bros MOQ Parts Summary'!E521</f>
        <v>832.36</v>
      </c>
      <c r="G534" s="24">
        <f t="shared" si="18"/>
        <v>28300.240000000002</v>
      </c>
      <c r="H534" s="25">
        <f>'[1]Jacob Bros MOQ Parts Summary'!F521</f>
        <v>582.65</v>
      </c>
      <c r="I534" s="26">
        <f t="shared" si="19"/>
        <v>19810.099999999999</v>
      </c>
    </row>
    <row r="535" spans="2:9" x14ac:dyDescent="0.25">
      <c r="B535" s="22" t="str">
        <f>'[1]Jacob Bros MOQ Parts Summary'!B522</f>
        <v>DZ100217</v>
      </c>
      <c r="C535" s="53" t="str">
        <f>'[1]Jacob Bros MOQ Parts Summary'!C522</f>
        <v>JD 764HSD</v>
      </c>
      <c r="D535" s="22" t="str">
        <f>'[1]Jacob Bros MOQ Parts Summary'!D522</f>
        <v xml:space="preserve">INJECTOR </v>
      </c>
      <c r="E535" s="23">
        <f>'[1]Jacob Bros MOQ Parts Summary'!K522</f>
        <v>6</v>
      </c>
      <c r="F535" s="24">
        <f>'[1]Jacob Bros MOQ Parts Summary'!E522</f>
        <v>865.34</v>
      </c>
      <c r="G535" s="24">
        <f t="shared" si="18"/>
        <v>5192.04</v>
      </c>
      <c r="H535" s="25">
        <f>'[1]Jacob Bros MOQ Parts Summary'!F522</f>
        <v>605.74</v>
      </c>
      <c r="I535" s="26">
        <f t="shared" si="19"/>
        <v>3634.44</v>
      </c>
    </row>
    <row r="536" spans="2:9" x14ac:dyDescent="0.25">
      <c r="B536" s="22" t="str">
        <f>'[1]Jacob Bros MOQ Parts Summary'!B523</f>
        <v>DZ100223</v>
      </c>
      <c r="C536" s="53" t="str">
        <f>'[1]Jacob Bros MOQ Parts Summary'!C523</f>
        <v>JD 872G</v>
      </c>
      <c r="D536" s="22" t="str">
        <f>'[1]Jacob Bros MOQ Parts Summary'!D523</f>
        <v>INJECTOR</v>
      </c>
      <c r="E536" s="23">
        <f>'[1]Jacob Bros MOQ Parts Summary'!K523</f>
        <v>6</v>
      </c>
      <c r="F536" s="24">
        <f>'[1]Jacob Bros MOQ Parts Summary'!E523</f>
        <v>930.2</v>
      </c>
      <c r="G536" s="24">
        <f t="shared" si="18"/>
        <v>5581.2</v>
      </c>
      <c r="H536" s="25">
        <f>'[1]Jacob Bros MOQ Parts Summary'!F523</f>
        <v>651.14</v>
      </c>
      <c r="I536" s="26">
        <f t="shared" si="19"/>
        <v>3906.84</v>
      </c>
    </row>
    <row r="537" spans="2:9" x14ac:dyDescent="0.25">
      <c r="B537" s="22" t="str">
        <f>'[1]Jacob Bros MOQ Parts Summary'!B524</f>
        <v>302-8814</v>
      </c>
      <c r="C537" s="53" t="str">
        <f>'[1]Jacob Bros MOQ Parts Summary'!C524</f>
        <v>CAT 140H</v>
      </c>
      <c r="D537" s="22" t="str">
        <f>'[1]Jacob Bros MOQ Parts Summary'!D524</f>
        <v>SEAT GP-SUSPENSION</v>
      </c>
      <c r="E537" s="23">
        <f>'[1]Jacob Bros MOQ Parts Summary'!K524</f>
        <v>1</v>
      </c>
      <c r="F537" s="24">
        <f>'[1]Jacob Bros MOQ Parts Summary'!E524</f>
        <v>7486.15</v>
      </c>
      <c r="G537" s="24">
        <f t="shared" si="18"/>
        <v>7486.15</v>
      </c>
      <c r="H537" s="25">
        <f>'[1]Jacob Bros MOQ Parts Summary'!F524</f>
        <v>3743.08</v>
      </c>
      <c r="I537" s="26">
        <f t="shared" si="19"/>
        <v>3743.08</v>
      </c>
    </row>
    <row r="538" spans="2:9" x14ac:dyDescent="0.25">
      <c r="B538" s="22" t="str">
        <f>'[1]Jacob Bros MOQ Parts Summary'!B525</f>
        <v>6W-2917</v>
      </c>
      <c r="C538" s="53" t="str">
        <f>'[1]Jacob Bros MOQ Parts Summary'!C525</f>
        <v>CAT 16G</v>
      </c>
      <c r="D538" s="22" t="str">
        <f>'[1]Jacob Bros MOQ Parts Summary'!D525</f>
        <v>SEAT GP-SUSPENSION</v>
      </c>
      <c r="E538" s="23">
        <f>'[1]Jacob Bros MOQ Parts Summary'!K525</f>
        <v>1</v>
      </c>
      <c r="F538" s="24">
        <f>'[1]Jacob Bros MOQ Parts Summary'!E525</f>
        <v>6526.48</v>
      </c>
      <c r="G538" s="24">
        <f t="shared" si="18"/>
        <v>6526.48</v>
      </c>
      <c r="H538" s="25">
        <f>'[1]Jacob Bros MOQ Parts Summary'!F525</f>
        <v>3263.24</v>
      </c>
      <c r="I538" s="26">
        <f t="shared" si="19"/>
        <v>3263.24</v>
      </c>
    </row>
    <row r="539" spans="2:9" x14ac:dyDescent="0.25">
      <c r="B539" s="22" t="str">
        <f>'[1]Jacob Bros MOQ Parts Summary'!B526</f>
        <v>526-4160</v>
      </c>
      <c r="C539" s="53" t="str">
        <f>'[1]Jacob Bros MOQ Parts Summary'!C526</f>
        <v>CAT 259D</v>
      </c>
      <c r="D539" s="22" t="str">
        <f>'[1]Jacob Bros MOQ Parts Summary'!D526</f>
        <v>SEAT GP-SUSPENSION</v>
      </c>
      <c r="E539" s="23">
        <f>'[1]Jacob Bros MOQ Parts Summary'!K526</f>
        <v>1</v>
      </c>
      <c r="F539" s="24">
        <f>'[1]Jacob Bros MOQ Parts Summary'!E526</f>
        <v>6665.94</v>
      </c>
      <c r="G539" s="24">
        <f t="shared" si="18"/>
        <v>6665.94</v>
      </c>
      <c r="H539" s="25">
        <f>'[1]Jacob Bros MOQ Parts Summary'!F526</f>
        <v>3332.97</v>
      </c>
      <c r="I539" s="26">
        <f t="shared" si="19"/>
        <v>3332.97</v>
      </c>
    </row>
    <row r="540" spans="2:9" x14ac:dyDescent="0.25">
      <c r="B540" s="22" t="str">
        <f>'[1]Jacob Bros MOQ Parts Summary'!B527</f>
        <v>432-2820</v>
      </c>
      <c r="C540" s="53" t="str">
        <f>'[1]Jacob Bros MOQ Parts Summary'!C527</f>
        <v>CAT 305.E2</v>
      </c>
      <c r="D540" s="22" t="str">
        <f>'[1]Jacob Bros MOQ Parts Summary'!D527</f>
        <v xml:space="preserve">SEAT </v>
      </c>
      <c r="E540" s="23">
        <f>'[1]Jacob Bros MOQ Parts Summary'!K527</f>
        <v>1</v>
      </c>
      <c r="F540" s="24">
        <f>'[1]Jacob Bros MOQ Parts Summary'!E527</f>
        <v>3026.31</v>
      </c>
      <c r="G540" s="24">
        <f t="shared" si="18"/>
        <v>3026.31</v>
      </c>
      <c r="H540" s="25">
        <f>'[1]Jacob Bros MOQ Parts Summary'!F527</f>
        <v>1513.16</v>
      </c>
      <c r="I540" s="26">
        <f t="shared" si="19"/>
        <v>1513.16</v>
      </c>
    </row>
    <row r="541" spans="2:9" x14ac:dyDescent="0.25">
      <c r="B541" s="22" t="str">
        <f>'[1]Jacob Bros MOQ Parts Summary'!B528</f>
        <v>316-8884</v>
      </c>
      <c r="C541" s="53" t="str">
        <f>'[1]Jacob Bros MOQ Parts Summary'!C528</f>
        <v>CAT 325F LCR</v>
      </c>
      <c r="D541" s="22" t="str">
        <f>'[1]Jacob Bros MOQ Parts Summary'!D528</f>
        <v xml:space="preserve">SEAT GP-BREAKDOWN AVAILABLE </v>
      </c>
      <c r="E541" s="23">
        <f>'[1]Jacob Bros MOQ Parts Summary'!K528</f>
        <v>2</v>
      </c>
      <c r="F541" s="24">
        <f>'[1]Jacob Bros MOQ Parts Summary'!E528</f>
        <v>8765</v>
      </c>
      <c r="G541" s="24">
        <f t="shared" si="18"/>
        <v>17530</v>
      </c>
      <c r="H541" s="25">
        <f>'[1]Jacob Bros MOQ Parts Summary'!F528</f>
        <v>4382.5</v>
      </c>
      <c r="I541" s="26">
        <f t="shared" si="19"/>
        <v>8765</v>
      </c>
    </row>
    <row r="542" spans="2:9" x14ac:dyDescent="0.25">
      <c r="B542" s="22" t="str">
        <f>'[1]Jacob Bros MOQ Parts Summary'!B529</f>
        <v>488-6511</v>
      </c>
      <c r="C542" s="53" t="str">
        <f>'[1]Jacob Bros MOQ Parts Summary'!C529</f>
        <v>CAT 336, CAT 349</v>
      </c>
      <c r="D542" s="22" t="str">
        <f>'[1]Jacob Bros MOQ Parts Summary'!D529</f>
        <v>SUSPENSION SEAT</v>
      </c>
      <c r="E542" s="23">
        <f>'[1]Jacob Bros MOQ Parts Summary'!K529</f>
        <v>5</v>
      </c>
      <c r="F542" s="24">
        <f>'[1]Jacob Bros MOQ Parts Summary'!E529</f>
        <v>8200.49</v>
      </c>
      <c r="G542" s="24">
        <f t="shared" si="18"/>
        <v>41002.449999999997</v>
      </c>
      <c r="H542" s="25">
        <f>'[1]Jacob Bros MOQ Parts Summary'!F529</f>
        <v>4100.25</v>
      </c>
      <c r="I542" s="26">
        <f t="shared" si="19"/>
        <v>20501.25</v>
      </c>
    </row>
    <row r="543" spans="2:9" x14ac:dyDescent="0.25">
      <c r="B543" s="22" t="str">
        <f>'[1]Jacob Bros MOQ Parts Summary'!B530</f>
        <v>421-1230</v>
      </c>
      <c r="C543" s="53" t="str">
        <f>'[1]Jacob Bros MOQ Parts Summary'!C530</f>
        <v>CAT 730, CAT 740B</v>
      </c>
      <c r="D543" s="22" t="str">
        <f>'[1]Jacob Bros MOQ Parts Summary'!D530</f>
        <v>SEAT GP-SUSPENSION</v>
      </c>
      <c r="E543" s="23">
        <f>'[1]Jacob Bros MOQ Parts Summary'!K530</f>
        <v>7</v>
      </c>
      <c r="F543" s="24">
        <f>'[1]Jacob Bros MOQ Parts Summary'!E530</f>
        <v>7646.67</v>
      </c>
      <c r="G543" s="24">
        <f t="shared" si="18"/>
        <v>53526.69</v>
      </c>
      <c r="H543" s="25">
        <f>'[1]Jacob Bros MOQ Parts Summary'!F530</f>
        <v>3823.34</v>
      </c>
      <c r="I543" s="26">
        <f t="shared" si="19"/>
        <v>26763.38</v>
      </c>
    </row>
    <row r="544" spans="2:9" x14ac:dyDescent="0.25">
      <c r="B544" s="22" t="str">
        <f>'[1]Jacob Bros MOQ Parts Summary'!B531</f>
        <v>421-1231</v>
      </c>
      <c r="C544" s="53" t="str">
        <f>'[1]Jacob Bros MOQ Parts Summary'!C531</f>
        <v>CAT 730C2</v>
      </c>
      <c r="D544" s="22" t="str">
        <f>'[1]Jacob Bros MOQ Parts Summary'!D531</f>
        <v>SEAT GP-SUSPENSION</v>
      </c>
      <c r="E544" s="23">
        <f>'[1]Jacob Bros MOQ Parts Summary'!K531</f>
        <v>2</v>
      </c>
      <c r="F544" s="24">
        <f>'[1]Jacob Bros MOQ Parts Summary'!E531</f>
        <v>12255.85</v>
      </c>
      <c r="G544" s="24">
        <f t="shared" si="18"/>
        <v>24511.7</v>
      </c>
      <c r="H544" s="25">
        <f>'[1]Jacob Bros MOQ Parts Summary'!F531</f>
        <v>6127.93</v>
      </c>
      <c r="I544" s="26">
        <f t="shared" si="19"/>
        <v>12255.86</v>
      </c>
    </row>
    <row r="545" spans="2:9" x14ac:dyDescent="0.25">
      <c r="B545" s="22" t="str">
        <f>'[1]Jacob Bros MOQ Parts Summary'!B532</f>
        <v>279-2301</v>
      </c>
      <c r="C545" s="53" t="str">
        <f>'[1]Jacob Bros MOQ Parts Summary'!C532</f>
        <v>CAT 740</v>
      </c>
      <c r="D545" s="22" t="str">
        <f>'[1]Jacob Bros MOQ Parts Summary'!D532</f>
        <v>SEAT GP-SUSPENSION</v>
      </c>
      <c r="E545" s="23">
        <f>'[1]Jacob Bros MOQ Parts Summary'!K532</f>
        <v>4</v>
      </c>
      <c r="F545" s="24">
        <f>'[1]Jacob Bros MOQ Parts Summary'!E532</f>
        <v>8940.67</v>
      </c>
      <c r="G545" s="24">
        <f t="shared" si="18"/>
        <v>35762.68</v>
      </c>
      <c r="H545" s="25">
        <f>'[1]Jacob Bros MOQ Parts Summary'!F532</f>
        <v>4470.34</v>
      </c>
      <c r="I545" s="26">
        <f t="shared" si="19"/>
        <v>17881.36</v>
      </c>
    </row>
    <row r="546" spans="2:9" x14ac:dyDescent="0.25">
      <c r="B546" s="22" t="str">
        <f>'[1]Jacob Bros MOQ Parts Summary'!B533</f>
        <v>563-5964</v>
      </c>
      <c r="C546" s="53" t="str">
        <f>'[1]Jacob Bros MOQ Parts Summary'!C533</f>
        <v>CAT 930K</v>
      </c>
      <c r="D546" s="22" t="str">
        <f>'[1]Jacob Bros MOQ Parts Summary'!D533</f>
        <v>SEAT GP-SUSPENSION</v>
      </c>
      <c r="E546" s="23">
        <f>'[1]Jacob Bros MOQ Parts Summary'!K533</f>
        <v>2</v>
      </c>
      <c r="F546" s="24">
        <f>'[1]Jacob Bros MOQ Parts Summary'!E533</f>
        <v>7535.59</v>
      </c>
      <c r="G546" s="24">
        <f t="shared" ref="G546:G609" si="20">ROUND(E546*F546,2)</f>
        <v>15071.18</v>
      </c>
      <c r="H546" s="25">
        <f>'[1]Jacob Bros MOQ Parts Summary'!F533</f>
        <v>3767.8</v>
      </c>
      <c r="I546" s="26">
        <f t="shared" ref="I546:I609" si="21">ROUND(E546*H546,2)</f>
        <v>7535.6</v>
      </c>
    </row>
    <row r="547" spans="2:9" x14ac:dyDescent="0.25">
      <c r="B547" s="22" t="str">
        <f>'[1]Jacob Bros MOQ Parts Summary'!B534</f>
        <v>152-4821</v>
      </c>
      <c r="C547" s="53" t="str">
        <f>'[1]Jacob Bros MOQ Parts Summary'!C534</f>
        <v>CAT 962G</v>
      </c>
      <c r="D547" s="22" t="str">
        <f>'[1]Jacob Bros MOQ Parts Summary'!D534</f>
        <v>SEAT SUSPENSION</v>
      </c>
      <c r="E547" s="23">
        <f>'[1]Jacob Bros MOQ Parts Summary'!K534</f>
        <v>1</v>
      </c>
      <c r="F547" s="24">
        <f>'[1]Jacob Bros MOQ Parts Summary'!E534</f>
        <v>4513.71</v>
      </c>
      <c r="G547" s="24">
        <f t="shared" si="20"/>
        <v>4513.71</v>
      </c>
      <c r="H547" s="25">
        <f>'[1]Jacob Bros MOQ Parts Summary'!F534</f>
        <v>2256.86</v>
      </c>
      <c r="I547" s="26">
        <f t="shared" si="21"/>
        <v>2256.86</v>
      </c>
    </row>
    <row r="548" spans="2:9" x14ac:dyDescent="0.25">
      <c r="B548" s="22" t="str">
        <f>'[1]Jacob Bros MOQ Parts Summary'!B535</f>
        <v>504-4296</v>
      </c>
      <c r="C548" s="53" t="str">
        <f>'[1]Jacob Bros MOQ Parts Summary'!C535</f>
        <v>CAT 966H, CAT 980H</v>
      </c>
      <c r="D548" s="22" t="str">
        <f>'[1]Jacob Bros MOQ Parts Summary'!D535</f>
        <v>SEAT GP-SUSPENSION CLOTH</v>
      </c>
      <c r="E548" s="23">
        <f>'[1]Jacob Bros MOQ Parts Summary'!K535</f>
        <v>2</v>
      </c>
      <c r="F548" s="24">
        <f>'[1]Jacob Bros MOQ Parts Summary'!E535</f>
        <v>7439.74</v>
      </c>
      <c r="G548" s="24">
        <f t="shared" si="20"/>
        <v>14879.48</v>
      </c>
      <c r="H548" s="25">
        <f>'[1]Jacob Bros MOQ Parts Summary'!F535</f>
        <v>3719.87</v>
      </c>
      <c r="I548" s="26">
        <f t="shared" si="21"/>
        <v>7439.74</v>
      </c>
    </row>
    <row r="549" spans="2:9" x14ac:dyDescent="0.25">
      <c r="B549" s="22" t="str">
        <f>'[1]Jacob Bros MOQ Parts Summary'!B536</f>
        <v>504-4289</v>
      </c>
      <c r="C549" s="53" t="str">
        <f>'[1]Jacob Bros MOQ Parts Summary'!C536</f>
        <v>CAT D6R, CAT D8R II</v>
      </c>
      <c r="D549" s="22" t="str">
        <f>'[1]Jacob Bros MOQ Parts Summary'!D536</f>
        <v>SUSPENSION SEAT</v>
      </c>
      <c r="E549" s="23">
        <f>'[1]Jacob Bros MOQ Parts Summary'!K536</f>
        <v>2</v>
      </c>
      <c r="F549" s="24">
        <f>'[1]Jacob Bros MOQ Parts Summary'!E536</f>
        <v>7696.81</v>
      </c>
      <c r="G549" s="24">
        <f t="shared" si="20"/>
        <v>15393.62</v>
      </c>
      <c r="H549" s="25">
        <f>'[1]Jacob Bros MOQ Parts Summary'!F536</f>
        <v>3848.41</v>
      </c>
      <c r="I549" s="26">
        <f t="shared" si="21"/>
        <v>7696.82</v>
      </c>
    </row>
    <row r="550" spans="2:9" x14ac:dyDescent="0.25">
      <c r="B550" s="22" t="str">
        <f>'[1]Jacob Bros MOQ Parts Summary'!B537</f>
        <v>160-7186</v>
      </c>
      <c r="C550" s="53" t="str">
        <f>'[1]Jacob Bros MOQ Parts Summary'!C537</f>
        <v>CAT D6T</v>
      </c>
      <c r="D550" s="22" t="str">
        <f>'[1]Jacob Bros MOQ Parts Summary'!D537</f>
        <v>SEAT GP</v>
      </c>
      <c r="E550" s="23">
        <f>'[1]Jacob Bros MOQ Parts Summary'!K537</f>
        <v>1</v>
      </c>
      <c r="F550" s="24">
        <f>'[1]Jacob Bros MOQ Parts Summary'!E537</f>
        <v>6122.89</v>
      </c>
      <c r="G550" s="24">
        <f t="shared" si="20"/>
        <v>6122.89</v>
      </c>
      <c r="H550" s="25">
        <f>'[1]Jacob Bros MOQ Parts Summary'!F537</f>
        <v>3061.45</v>
      </c>
      <c r="I550" s="26">
        <f t="shared" si="21"/>
        <v>3061.45</v>
      </c>
    </row>
    <row r="551" spans="2:9" x14ac:dyDescent="0.25">
      <c r="B551" s="22" t="str">
        <f>'[1]Jacob Bros MOQ Parts Summary'!B538</f>
        <v>504-4291</v>
      </c>
      <c r="C551" s="53" t="str">
        <f>'[1]Jacob Bros MOQ Parts Summary'!C538</f>
        <v>CAT D8R</v>
      </c>
      <c r="D551" s="22" t="str">
        <f>'[1]Jacob Bros MOQ Parts Summary'!D538</f>
        <v>SEAT</v>
      </c>
      <c r="E551" s="23">
        <f>'[1]Jacob Bros MOQ Parts Summary'!K538</f>
        <v>1</v>
      </c>
      <c r="F551" s="24">
        <f>'[1]Jacob Bros MOQ Parts Summary'!E538</f>
        <v>5916.4</v>
      </c>
      <c r="G551" s="24">
        <f t="shared" si="20"/>
        <v>5916.4</v>
      </c>
      <c r="H551" s="25">
        <f>'[1]Jacob Bros MOQ Parts Summary'!F538</f>
        <v>2958.2</v>
      </c>
      <c r="I551" s="26">
        <f t="shared" si="21"/>
        <v>2958.2</v>
      </c>
    </row>
    <row r="552" spans="2:9" x14ac:dyDescent="0.25">
      <c r="B552" s="22" t="str">
        <f>'[1]Jacob Bros MOQ Parts Summary'!B539</f>
        <v>219-8095</v>
      </c>
      <c r="C552" s="53" t="str">
        <f>'[1]Jacob Bros MOQ Parts Summary'!C539</f>
        <v>CAT IT62H</v>
      </c>
      <c r="D552" s="22" t="str">
        <f>'[1]Jacob Bros MOQ Parts Summary'!D539</f>
        <v>SEAT GP-SUSP</v>
      </c>
      <c r="E552" s="23">
        <f>'[1]Jacob Bros MOQ Parts Summary'!K539</f>
        <v>1</v>
      </c>
      <c r="F552" s="24">
        <f>'[1]Jacob Bros MOQ Parts Summary'!E539</f>
        <v>6560.84</v>
      </c>
      <c r="G552" s="24">
        <f t="shared" si="20"/>
        <v>6560.84</v>
      </c>
      <c r="H552" s="25">
        <f>'[1]Jacob Bros MOQ Parts Summary'!F539</f>
        <v>3280.42</v>
      </c>
      <c r="I552" s="26">
        <f t="shared" si="21"/>
        <v>3280.42</v>
      </c>
    </row>
    <row r="553" spans="2:9" x14ac:dyDescent="0.25">
      <c r="B553" s="22" t="str">
        <f>'[1]Jacob Bros MOQ Parts Summary'!B540</f>
        <v>373-6030</v>
      </c>
      <c r="C553" s="53" t="str">
        <f>'[1]Jacob Bros MOQ Parts Summary'!C540</f>
        <v>CAT M320F</v>
      </c>
      <c r="D553" s="22" t="str">
        <f>'[1]Jacob Bros MOQ Parts Summary'!D540</f>
        <v>SEAT GP-SUSPENSION</v>
      </c>
      <c r="E553" s="23">
        <f>'[1]Jacob Bros MOQ Parts Summary'!K540</f>
        <v>1</v>
      </c>
      <c r="F553" s="24">
        <f>'[1]Jacob Bros MOQ Parts Summary'!E540</f>
        <v>8369.8799999999992</v>
      </c>
      <c r="G553" s="24">
        <f t="shared" si="20"/>
        <v>8369.8799999999992</v>
      </c>
      <c r="H553" s="25">
        <f>'[1]Jacob Bros MOQ Parts Summary'!F540</f>
        <v>4184.9399999999996</v>
      </c>
      <c r="I553" s="26">
        <f t="shared" si="21"/>
        <v>4184.9399999999996</v>
      </c>
    </row>
    <row r="554" spans="2:9" x14ac:dyDescent="0.25">
      <c r="B554" s="22" t="str">
        <f>'[1]Jacob Bros MOQ Parts Summary'!B541</f>
        <v>FYA00009134</v>
      </c>
      <c r="C554" s="53" t="str">
        <f>'[1]Jacob Bros MOQ Parts Summary'!C541</f>
        <v>JD 135G</v>
      </c>
      <c r="D554" s="22" t="str">
        <f>'[1]Jacob Bros MOQ Parts Summary'!D541</f>
        <v>SEAT GP-MECHANICAL</v>
      </c>
      <c r="E554" s="23">
        <f>'[1]Jacob Bros MOQ Parts Summary'!K541</f>
        <v>3</v>
      </c>
      <c r="F554" s="24">
        <f>'[1]Jacob Bros MOQ Parts Summary'!E541</f>
        <v>5074.66</v>
      </c>
      <c r="G554" s="24">
        <f t="shared" si="20"/>
        <v>15223.98</v>
      </c>
      <c r="H554" s="25">
        <f>'[1]Jacob Bros MOQ Parts Summary'!F541</f>
        <v>2537.33</v>
      </c>
      <c r="I554" s="26">
        <f t="shared" si="21"/>
        <v>7611.99</v>
      </c>
    </row>
    <row r="555" spans="2:9" x14ac:dyDescent="0.25">
      <c r="B555" s="22" t="str">
        <f>'[1]Jacob Bros MOQ Parts Summary'!B542</f>
        <v>FYA00009135</v>
      </c>
      <c r="C555" s="53" t="str">
        <f>'[1]Jacob Bros MOQ Parts Summary'!C542</f>
        <v>JD 245GLC, JD 470GLC</v>
      </c>
      <c r="D555" s="22" t="str">
        <f>'[1]Jacob Bros MOQ Parts Summary'!D542</f>
        <v>SEAT GP-MECHANICAL</v>
      </c>
      <c r="E555" s="23">
        <f>'[1]Jacob Bros MOQ Parts Summary'!K542</f>
        <v>8</v>
      </c>
      <c r="F555" s="24">
        <f>'[1]Jacob Bros MOQ Parts Summary'!E542</f>
        <v>6232.05</v>
      </c>
      <c r="G555" s="24">
        <f t="shared" si="20"/>
        <v>49856.4</v>
      </c>
      <c r="H555" s="25">
        <f>'[1]Jacob Bros MOQ Parts Summary'!F542</f>
        <v>3116.03</v>
      </c>
      <c r="I555" s="26">
        <f t="shared" si="21"/>
        <v>24928.240000000002</v>
      </c>
    </row>
    <row r="556" spans="2:9" x14ac:dyDescent="0.25">
      <c r="B556" s="22" t="str">
        <f>'[1]Jacob Bros MOQ Parts Summary'!B543</f>
        <v>AT532015</v>
      </c>
      <c r="C556" s="53" t="str">
        <f>'[1]Jacob Bros MOQ Parts Summary'!C543</f>
        <v>JD 325G</v>
      </c>
      <c r="D556" s="22" t="str">
        <f>'[1]Jacob Bros MOQ Parts Summary'!D543</f>
        <v>SEAT AS</v>
      </c>
      <c r="E556" s="23">
        <f>'[1]Jacob Bros MOQ Parts Summary'!K543</f>
        <v>3</v>
      </c>
      <c r="F556" s="24">
        <f>'[1]Jacob Bros MOQ Parts Summary'!E543</f>
        <v>3501.47</v>
      </c>
      <c r="G556" s="24">
        <f t="shared" si="20"/>
        <v>10504.41</v>
      </c>
      <c r="H556" s="25">
        <f>'[1]Jacob Bros MOQ Parts Summary'!F543</f>
        <v>1750.74</v>
      </c>
      <c r="I556" s="26">
        <f t="shared" si="21"/>
        <v>5252.22</v>
      </c>
    </row>
    <row r="557" spans="2:9" x14ac:dyDescent="0.25">
      <c r="B557" s="22" t="str">
        <f>'[1]Jacob Bros MOQ Parts Summary'!B544</f>
        <v>AT434492</v>
      </c>
      <c r="C557" s="53" t="str">
        <f>'[1]Jacob Bros MOQ Parts Summary'!C544</f>
        <v>JD 329D</v>
      </c>
      <c r="D557" s="22" t="str">
        <f>'[1]Jacob Bros MOQ Parts Summary'!D544</f>
        <v>AIR SUSPENSION SEAT</v>
      </c>
      <c r="E557" s="23">
        <f>'[1]Jacob Bros MOQ Parts Summary'!K544</f>
        <v>1</v>
      </c>
      <c r="F557" s="24">
        <f>'[1]Jacob Bros MOQ Parts Summary'!E544</f>
        <v>3502.5</v>
      </c>
      <c r="G557" s="24">
        <f t="shared" si="20"/>
        <v>3502.5</v>
      </c>
      <c r="H557" s="25">
        <f>'[1]Jacob Bros MOQ Parts Summary'!F544</f>
        <v>1751.25</v>
      </c>
      <c r="I557" s="26">
        <f t="shared" si="21"/>
        <v>1751.25</v>
      </c>
    </row>
    <row r="558" spans="2:9" x14ac:dyDescent="0.25">
      <c r="B558" s="22" t="str">
        <f>'[1]Jacob Bros MOQ Parts Summary'!B545</f>
        <v>AT405894</v>
      </c>
      <c r="C558" s="53" t="str">
        <f>'[1]Jacob Bros MOQ Parts Summary'!C545</f>
        <v>JD 333E</v>
      </c>
      <c r="D558" s="22" t="str">
        <f>'[1]Jacob Bros MOQ Parts Summary'!D545</f>
        <v>SEAT AS</v>
      </c>
      <c r="E558" s="23">
        <f>'[1]Jacob Bros MOQ Parts Summary'!K545</f>
        <v>1</v>
      </c>
      <c r="F558" s="24">
        <f>'[1]Jacob Bros MOQ Parts Summary'!E545</f>
        <v>4143.13</v>
      </c>
      <c r="G558" s="24">
        <f t="shared" si="20"/>
        <v>4143.13</v>
      </c>
      <c r="H558" s="25">
        <f>'[1]Jacob Bros MOQ Parts Summary'!F545</f>
        <v>2071.5700000000002</v>
      </c>
      <c r="I558" s="26">
        <f t="shared" si="21"/>
        <v>2071.5700000000002</v>
      </c>
    </row>
    <row r="559" spans="2:9" x14ac:dyDescent="0.25">
      <c r="B559" s="22" t="str">
        <f>'[1]Jacob Bros MOQ Parts Summary'!B546</f>
        <v>FYA60084025</v>
      </c>
      <c r="C559" s="53" t="str">
        <f>'[1]Jacob Bros MOQ Parts Summary'!C546</f>
        <v>JD 345GLC</v>
      </c>
      <c r="D559" s="22" t="str">
        <f>'[1]Jacob Bros MOQ Parts Summary'!D546</f>
        <v>SEAT ASSEMBLY</v>
      </c>
      <c r="E559" s="23">
        <f>'[1]Jacob Bros MOQ Parts Summary'!K546</f>
        <v>3</v>
      </c>
      <c r="F559" s="24">
        <f>'[1]Jacob Bros MOQ Parts Summary'!E546</f>
        <v>4833.17</v>
      </c>
      <c r="G559" s="24">
        <f t="shared" si="20"/>
        <v>14499.51</v>
      </c>
      <c r="H559" s="25">
        <f>'[1]Jacob Bros MOQ Parts Summary'!F546</f>
        <v>2416.59</v>
      </c>
      <c r="I559" s="26">
        <f t="shared" si="21"/>
        <v>7249.77</v>
      </c>
    </row>
    <row r="560" spans="2:9" x14ac:dyDescent="0.25">
      <c r="B560" s="22" t="str">
        <f>'[1]Jacob Bros MOQ Parts Summary'!B547</f>
        <v>AT501053</v>
      </c>
      <c r="C560" s="53" t="str">
        <f>'[1]Jacob Bros MOQ Parts Summary'!C547</f>
        <v>JD 350GLC</v>
      </c>
      <c r="D560" s="22" t="str">
        <f>'[1]Jacob Bros MOQ Parts Summary'!D547</f>
        <v>SEAT ASSEMBLY</v>
      </c>
      <c r="E560" s="23">
        <f>'[1]Jacob Bros MOQ Parts Summary'!K547</f>
        <v>1</v>
      </c>
      <c r="F560" s="24">
        <f>'[1]Jacob Bros MOQ Parts Summary'!E547</f>
        <v>9549.5400000000009</v>
      </c>
      <c r="G560" s="24">
        <f t="shared" si="20"/>
        <v>9549.5400000000009</v>
      </c>
      <c r="H560" s="25">
        <f>'[1]Jacob Bros MOQ Parts Summary'!F547</f>
        <v>4774.7700000000004</v>
      </c>
      <c r="I560" s="26">
        <f t="shared" si="21"/>
        <v>4774.7700000000004</v>
      </c>
    </row>
    <row r="561" spans="2:9" x14ac:dyDescent="0.25">
      <c r="B561" s="22">
        <f>'[1]Jacob Bros MOQ Parts Summary'!B548</f>
        <v>4700770</v>
      </c>
      <c r="C561" s="53" t="str">
        <f>'[1]Jacob Bros MOQ Parts Summary'!C548</f>
        <v>JD 35P, JD 50G</v>
      </c>
      <c r="D561" s="22" t="str">
        <f>'[1]Jacob Bros MOQ Parts Summary'!D548</f>
        <v>SEAT ASSEMBLY</v>
      </c>
      <c r="E561" s="23">
        <f>'[1]Jacob Bros MOQ Parts Summary'!K548</f>
        <v>2</v>
      </c>
      <c r="F561" s="24">
        <f>'[1]Jacob Bros MOQ Parts Summary'!E548</f>
        <v>3053.84</v>
      </c>
      <c r="G561" s="24">
        <f t="shared" si="20"/>
        <v>6107.68</v>
      </c>
      <c r="H561" s="25">
        <f>'[1]Jacob Bros MOQ Parts Summary'!F548</f>
        <v>1526.92</v>
      </c>
      <c r="I561" s="26">
        <f t="shared" si="21"/>
        <v>3053.84</v>
      </c>
    </row>
    <row r="562" spans="2:9" x14ac:dyDescent="0.25">
      <c r="B562" s="22" t="str">
        <f>'[1]Jacob Bros MOQ Parts Summary'!B549</f>
        <v>AT527707</v>
      </c>
      <c r="C562" s="53" t="str">
        <f>'[1]Jacob Bros MOQ Parts Summary'!C549</f>
        <v>JD 524K</v>
      </c>
      <c r="D562" s="22" t="str">
        <f>'[1]Jacob Bros MOQ Parts Summary'!D549</f>
        <v>SEAT ASSEMBLY</v>
      </c>
      <c r="E562" s="23">
        <f>'[1]Jacob Bros MOQ Parts Summary'!K549</f>
        <v>1</v>
      </c>
      <c r="F562" s="24">
        <f>'[1]Jacob Bros MOQ Parts Summary'!E549</f>
        <v>4883.8599999999997</v>
      </c>
      <c r="G562" s="24">
        <f t="shared" si="20"/>
        <v>4883.8599999999997</v>
      </c>
      <c r="H562" s="25">
        <f>'[1]Jacob Bros MOQ Parts Summary'!F549</f>
        <v>2441.9299999999998</v>
      </c>
      <c r="I562" s="26">
        <f t="shared" si="21"/>
        <v>2441.9299999999998</v>
      </c>
    </row>
    <row r="563" spans="2:9" x14ac:dyDescent="0.25">
      <c r="B563" s="22" t="str">
        <f>'[1]Jacob Bros MOQ Parts Summary'!B550</f>
        <v>AT471146</v>
      </c>
      <c r="C563" s="53" t="str">
        <f>'[1]Jacob Bros MOQ Parts Summary'!C550</f>
        <v>JD 524L</v>
      </c>
      <c r="D563" s="22" t="str">
        <f>'[1]Jacob Bros MOQ Parts Summary'!D550</f>
        <v>SEAT PREMIUM ASSEMBLY</v>
      </c>
      <c r="E563" s="23">
        <f>'[1]Jacob Bros MOQ Parts Summary'!K550</f>
        <v>1</v>
      </c>
      <c r="F563" s="24">
        <f>'[1]Jacob Bros MOQ Parts Summary'!E550</f>
        <v>8059.75</v>
      </c>
      <c r="G563" s="24">
        <f t="shared" si="20"/>
        <v>8059.75</v>
      </c>
      <c r="H563" s="25">
        <f>'[1]Jacob Bros MOQ Parts Summary'!F550</f>
        <v>4029.88</v>
      </c>
      <c r="I563" s="26">
        <f t="shared" si="21"/>
        <v>4029.88</v>
      </c>
    </row>
    <row r="564" spans="2:9" x14ac:dyDescent="0.25">
      <c r="B564" s="22" t="str">
        <f>'[1]Jacob Bros MOQ Parts Summary'!B551</f>
        <v>AT522571</v>
      </c>
      <c r="C564" s="53" t="str">
        <f>'[1]Jacob Bros MOQ Parts Summary'!C551</f>
        <v>JD 544G</v>
      </c>
      <c r="D564" s="22" t="str">
        <f>'[1]Jacob Bros MOQ Parts Summary'!D551</f>
        <v>SEAT ASSEMBLY</v>
      </c>
      <c r="E564" s="23">
        <f>'[1]Jacob Bros MOQ Parts Summary'!K551</f>
        <v>2</v>
      </c>
      <c r="F564" s="24">
        <f>'[1]Jacob Bros MOQ Parts Summary'!E551</f>
        <v>2246.92</v>
      </c>
      <c r="G564" s="24">
        <f t="shared" si="20"/>
        <v>4493.84</v>
      </c>
      <c r="H564" s="25">
        <f>'[1]Jacob Bros MOQ Parts Summary'!F551</f>
        <v>1123.46</v>
      </c>
      <c r="I564" s="26">
        <f t="shared" si="21"/>
        <v>2246.92</v>
      </c>
    </row>
    <row r="565" spans="2:9" x14ac:dyDescent="0.25">
      <c r="B565" s="22" t="str">
        <f>'[1]Jacob Bros MOQ Parts Summary'!B552</f>
        <v>AT486062</v>
      </c>
      <c r="C565" s="53" t="str">
        <f>'[1]Jacob Bros MOQ Parts Summary'!C552</f>
        <v>JD 544K</v>
      </c>
      <c r="D565" s="22" t="str">
        <f>'[1]Jacob Bros MOQ Parts Summary'!D552</f>
        <v>SEAT ASSEMBLY</v>
      </c>
      <c r="E565" s="23">
        <f>'[1]Jacob Bros MOQ Parts Summary'!K552</f>
        <v>2</v>
      </c>
      <c r="F565" s="24">
        <f>'[1]Jacob Bros MOQ Parts Summary'!E552</f>
        <v>6450.37</v>
      </c>
      <c r="G565" s="24">
        <f t="shared" si="20"/>
        <v>12900.74</v>
      </c>
      <c r="H565" s="25">
        <f>'[1]Jacob Bros MOQ Parts Summary'!F552</f>
        <v>3225.19</v>
      </c>
      <c r="I565" s="26">
        <f t="shared" si="21"/>
        <v>6450.38</v>
      </c>
    </row>
    <row r="566" spans="2:9" x14ac:dyDescent="0.25">
      <c r="B566" s="22" t="str">
        <f>'[1]Jacob Bros MOQ Parts Summary'!B553</f>
        <v>AT525852</v>
      </c>
      <c r="C566" s="53" t="str">
        <f>'[1]Jacob Bros MOQ Parts Summary'!C553</f>
        <v>JD 650J</v>
      </c>
      <c r="D566" s="22" t="str">
        <f>'[1]Jacob Bros MOQ Parts Summary'!D553</f>
        <v>AIR RIDE SEAT SUSPENSION</v>
      </c>
      <c r="E566" s="23">
        <f>'[1]Jacob Bros MOQ Parts Summary'!K553</f>
        <v>2</v>
      </c>
      <c r="F566" s="24">
        <f>'[1]Jacob Bros MOQ Parts Summary'!E553</f>
        <v>5516.73</v>
      </c>
      <c r="G566" s="24">
        <f t="shared" si="20"/>
        <v>11033.46</v>
      </c>
      <c r="H566" s="25">
        <f>'[1]Jacob Bros MOQ Parts Summary'!F553</f>
        <v>2758.37</v>
      </c>
      <c r="I566" s="26">
        <f t="shared" si="21"/>
        <v>5516.74</v>
      </c>
    </row>
    <row r="567" spans="2:9" x14ac:dyDescent="0.25">
      <c r="B567" s="22" t="str">
        <f>'[1]Jacob Bros MOQ Parts Summary'!B554</f>
        <v>AT531315</v>
      </c>
      <c r="C567" s="53" t="str">
        <f>'[1]Jacob Bros MOQ Parts Summary'!C554</f>
        <v>JD 650P</v>
      </c>
      <c r="D567" s="22" t="str">
        <f>'[1]Jacob Bros MOQ Parts Summary'!D554</f>
        <v>SEAT ASSEMBLY</v>
      </c>
      <c r="E567" s="23">
        <f>'[1]Jacob Bros MOQ Parts Summary'!K554</f>
        <v>1</v>
      </c>
      <c r="F567" s="24">
        <f>'[1]Jacob Bros MOQ Parts Summary'!E554</f>
        <v>3433.83</v>
      </c>
      <c r="G567" s="24">
        <f t="shared" si="20"/>
        <v>3433.83</v>
      </c>
      <c r="H567" s="25">
        <f>'[1]Jacob Bros MOQ Parts Summary'!F554</f>
        <v>1716.92</v>
      </c>
      <c r="I567" s="26">
        <f t="shared" si="21"/>
        <v>1716.92</v>
      </c>
    </row>
    <row r="568" spans="2:9" x14ac:dyDescent="0.25">
      <c r="B568" s="22" t="str">
        <f>'[1]Jacob Bros MOQ Parts Summary'!B555</f>
        <v>AT486135</v>
      </c>
      <c r="C568" s="53" t="str">
        <f>'[1]Jacob Bros MOQ Parts Summary'!C555</f>
        <v>JD 700L</v>
      </c>
      <c r="D568" s="22" t="str">
        <f>'[1]Jacob Bros MOQ Parts Summary'!D555</f>
        <v>SEAT ASSEMBLY</v>
      </c>
      <c r="E568" s="23">
        <f>'[1]Jacob Bros MOQ Parts Summary'!K555</f>
        <v>1</v>
      </c>
      <c r="F568" s="24">
        <f>'[1]Jacob Bros MOQ Parts Summary'!E555</f>
        <v>3338.14</v>
      </c>
      <c r="G568" s="24">
        <f t="shared" si="20"/>
        <v>3338.14</v>
      </c>
      <c r="H568" s="25">
        <f>'[1]Jacob Bros MOQ Parts Summary'!F555</f>
        <v>1669.07</v>
      </c>
      <c r="I568" s="26">
        <f t="shared" si="21"/>
        <v>1669.07</v>
      </c>
    </row>
    <row r="569" spans="2:9" x14ac:dyDescent="0.25">
      <c r="B569" s="22" t="str">
        <f>'[1]Jacob Bros MOQ Parts Summary'!B556</f>
        <v>AT424639</v>
      </c>
      <c r="C569" s="53" t="str">
        <f>'[1]Jacob Bros MOQ Parts Summary'!C556</f>
        <v>JD 750K</v>
      </c>
      <c r="D569" s="22" t="str">
        <f>'[1]Jacob Bros MOQ Parts Summary'!D556</f>
        <v>SEAT ASSEMBLY</v>
      </c>
      <c r="E569" s="23">
        <f>'[1]Jacob Bros MOQ Parts Summary'!K556</f>
        <v>1</v>
      </c>
      <c r="F569" s="24">
        <f>'[1]Jacob Bros MOQ Parts Summary'!E556</f>
        <v>4489.6099999999997</v>
      </c>
      <c r="G569" s="24">
        <f t="shared" si="20"/>
        <v>4489.6099999999997</v>
      </c>
      <c r="H569" s="25">
        <f>'[1]Jacob Bros MOQ Parts Summary'!F556</f>
        <v>2244.81</v>
      </c>
      <c r="I569" s="26">
        <f t="shared" si="21"/>
        <v>2244.81</v>
      </c>
    </row>
    <row r="570" spans="2:9" x14ac:dyDescent="0.25">
      <c r="B570" s="22" t="str">
        <f>'[1]Jacob Bros MOQ Parts Summary'!B557</f>
        <v>FYD00011652</v>
      </c>
      <c r="C570" s="53" t="str">
        <f>'[1]Jacob Bros MOQ Parts Summary'!C557</f>
        <v>JD 75P</v>
      </c>
      <c r="D570" s="22" t="str">
        <f>'[1]Jacob Bros MOQ Parts Summary'!D557</f>
        <v>SEAT</v>
      </c>
      <c r="E570" s="23">
        <f>'[1]Jacob Bros MOQ Parts Summary'!K557</f>
        <v>1</v>
      </c>
      <c r="F570" s="24">
        <f>'[1]Jacob Bros MOQ Parts Summary'!E557</f>
        <v>1196.52</v>
      </c>
      <c r="G570" s="24">
        <f t="shared" si="20"/>
        <v>1196.52</v>
      </c>
      <c r="H570" s="25">
        <f>'[1]Jacob Bros MOQ Parts Summary'!F557</f>
        <v>598.26</v>
      </c>
      <c r="I570" s="26">
        <f t="shared" si="21"/>
        <v>598.26</v>
      </c>
    </row>
    <row r="571" spans="2:9" x14ac:dyDescent="0.25">
      <c r="B571" s="22" t="str">
        <f>'[1]Jacob Bros MOQ Parts Summary'!B558</f>
        <v>FYD00013134</v>
      </c>
      <c r="C571" s="53" t="str">
        <f>'[1]Jacob Bros MOQ Parts Summary'!C558</f>
        <v>JD 75P</v>
      </c>
      <c r="D571" s="22" t="str">
        <f>'[1]Jacob Bros MOQ Parts Summary'!D558</f>
        <v>SEAT SUSPENSION</v>
      </c>
      <c r="E571" s="23">
        <f>'[1]Jacob Bros MOQ Parts Summary'!K558</f>
        <v>1</v>
      </c>
      <c r="F571" s="24">
        <f>'[1]Jacob Bros MOQ Parts Summary'!E558</f>
        <v>3021.29</v>
      </c>
      <c r="G571" s="24">
        <f t="shared" si="20"/>
        <v>3021.29</v>
      </c>
      <c r="H571" s="25">
        <f>'[1]Jacob Bros MOQ Parts Summary'!F558</f>
        <v>1510.65</v>
      </c>
      <c r="I571" s="26">
        <f t="shared" si="21"/>
        <v>1510.65</v>
      </c>
    </row>
    <row r="572" spans="2:9" x14ac:dyDescent="0.25">
      <c r="B572" s="22" t="str">
        <f>'[1]Jacob Bros MOQ Parts Summary'!B559</f>
        <v>AT355661</v>
      </c>
      <c r="C572" s="53" t="str">
        <f>'[1]Jacob Bros MOQ Parts Summary'!C559</f>
        <v>JD 764HSD</v>
      </c>
      <c r="D572" s="22" t="str">
        <f>'[1]Jacob Bros MOQ Parts Summary'!D559</f>
        <v>SEAT AS</v>
      </c>
      <c r="E572" s="23">
        <f>'[1]Jacob Bros MOQ Parts Summary'!K559</f>
        <v>1</v>
      </c>
      <c r="F572" s="24">
        <f>'[1]Jacob Bros MOQ Parts Summary'!E559</f>
        <v>5267.76</v>
      </c>
      <c r="G572" s="24">
        <f t="shared" si="20"/>
        <v>5267.76</v>
      </c>
      <c r="H572" s="25">
        <f>'[1]Jacob Bros MOQ Parts Summary'!F559</f>
        <v>2633.88</v>
      </c>
      <c r="I572" s="26">
        <f t="shared" si="21"/>
        <v>2633.88</v>
      </c>
    </row>
    <row r="573" spans="2:9" x14ac:dyDescent="0.25">
      <c r="B573" s="22" t="str">
        <f>'[1]Jacob Bros MOQ Parts Summary'!B560</f>
        <v>AT522601</v>
      </c>
      <c r="C573" s="53" t="str">
        <f>'[1]Jacob Bros MOQ Parts Summary'!C560</f>
        <v>JD 872G</v>
      </c>
      <c r="D573" s="22" t="str">
        <f>'[1]Jacob Bros MOQ Parts Summary'!D560</f>
        <v>SEAT AS</v>
      </c>
      <c r="E573" s="23">
        <f>'[1]Jacob Bros MOQ Parts Summary'!K560</f>
        <v>1</v>
      </c>
      <c r="F573" s="24">
        <f>'[1]Jacob Bros MOQ Parts Summary'!E560</f>
        <v>6098.98</v>
      </c>
      <c r="G573" s="24">
        <f t="shared" si="20"/>
        <v>6098.98</v>
      </c>
      <c r="H573" s="25">
        <f>'[1]Jacob Bros MOQ Parts Summary'!F560</f>
        <v>3049.49</v>
      </c>
      <c r="I573" s="26">
        <f t="shared" si="21"/>
        <v>3049.49</v>
      </c>
    </row>
    <row r="574" spans="2:9" x14ac:dyDescent="0.25">
      <c r="B574" s="22" t="str">
        <f>'[1]Jacob Bros MOQ Parts Summary'!B561</f>
        <v>AT522588</v>
      </c>
      <c r="C574" s="53" t="str">
        <f>'[1]Jacob Bros MOQ Parts Summary'!C561</f>
        <v>JD650K</v>
      </c>
      <c r="D574" s="22" t="str">
        <f>'[1]Jacob Bros MOQ Parts Summary'!D561</f>
        <v>SEAT ASSEMBLY</v>
      </c>
      <c r="E574" s="23">
        <f>'[1]Jacob Bros MOQ Parts Summary'!K561</f>
        <v>1</v>
      </c>
      <c r="F574" s="24">
        <f>'[1]Jacob Bros MOQ Parts Summary'!E561</f>
        <v>2702.58</v>
      </c>
      <c r="G574" s="24">
        <f t="shared" si="20"/>
        <v>2702.58</v>
      </c>
      <c r="H574" s="25">
        <f>'[1]Jacob Bros MOQ Parts Summary'!F561</f>
        <v>1351.29</v>
      </c>
      <c r="I574" s="26">
        <f t="shared" si="21"/>
        <v>1351.29</v>
      </c>
    </row>
    <row r="575" spans="2:9" x14ac:dyDescent="0.25">
      <c r="B575" s="22" t="str">
        <f>'[1]Jacob Bros MOQ Parts Summary'!B562</f>
        <v>GB02N (17.5R25)</v>
      </c>
      <c r="C575" s="53" t="str">
        <f>'[1]Jacob Bros MOQ Parts Summary'!C562</f>
        <v>CAT 140H</v>
      </c>
      <c r="D575" s="22" t="str">
        <f>'[1]Jacob Bros MOQ Parts Summary'!D562</f>
        <v>17.5R25 TIRE</v>
      </c>
      <c r="E575" s="23">
        <f>'[1]Jacob Bros MOQ Parts Summary'!K562</f>
        <v>6</v>
      </c>
      <c r="F575" s="24">
        <f>'[1]Jacob Bros MOQ Parts Summary'!E562</f>
        <v>5087.8100000000004</v>
      </c>
      <c r="G575" s="24">
        <f t="shared" si="20"/>
        <v>30526.86</v>
      </c>
      <c r="H575" s="25">
        <f>'[1]Jacob Bros MOQ Parts Summary'!F562</f>
        <v>2543.91</v>
      </c>
      <c r="I575" s="26">
        <f t="shared" si="21"/>
        <v>15263.46</v>
      </c>
    </row>
    <row r="576" spans="2:9" x14ac:dyDescent="0.25">
      <c r="B576" s="22" t="str">
        <f>'[1]Jacob Bros MOQ Parts Summary'!B563</f>
        <v>18.00-25 12PR E2</v>
      </c>
      <c r="C576" s="53" t="str">
        <f>'[1]Jacob Bros MOQ Parts Summary'!C563</f>
        <v>CAT 16G</v>
      </c>
      <c r="D576" s="22" t="str">
        <f>'[1]Jacob Bros MOQ Parts Summary'!D563</f>
        <v>18.00-25 12PR E2 TIRE</v>
      </c>
      <c r="E576" s="23">
        <f>'[1]Jacob Bros MOQ Parts Summary'!K563</f>
        <v>6</v>
      </c>
      <c r="F576" s="24">
        <f>'[1]Jacob Bros MOQ Parts Summary'!E563</f>
        <v>2853.33</v>
      </c>
      <c r="G576" s="24">
        <f t="shared" si="20"/>
        <v>17119.98</v>
      </c>
      <c r="H576" s="25">
        <f>'[1]Jacob Bros MOQ Parts Summary'!F563</f>
        <v>1426.67</v>
      </c>
      <c r="I576" s="26">
        <f t="shared" si="21"/>
        <v>8560.02</v>
      </c>
    </row>
    <row r="577" spans="2:9" x14ac:dyDescent="0.25">
      <c r="B577" s="22" t="str">
        <f>'[1]Jacob Bros MOQ Parts Summary'!B564</f>
        <v>607-4804</v>
      </c>
      <c r="C577" s="53" t="str">
        <f>'[1]Jacob Bros MOQ Parts Summary'!C564</f>
        <v>CAT 259D</v>
      </c>
      <c r="D577" s="22" t="str">
        <f>'[1]Jacob Bros MOQ Parts Summary'!D564</f>
        <v>RUBBER TRACK 400 MM</v>
      </c>
      <c r="E577" s="23">
        <f>'[1]Jacob Bros MOQ Parts Summary'!K564</f>
        <v>2</v>
      </c>
      <c r="F577" s="24">
        <f>'[1]Jacob Bros MOQ Parts Summary'!E564</f>
        <v>3172.64</v>
      </c>
      <c r="G577" s="24">
        <f t="shared" si="20"/>
        <v>6345.28</v>
      </c>
      <c r="H577" s="25">
        <f>'[1]Jacob Bros MOQ Parts Summary'!F564</f>
        <v>1903.58</v>
      </c>
      <c r="I577" s="26">
        <f t="shared" si="21"/>
        <v>3807.16</v>
      </c>
    </row>
    <row r="578" spans="2:9" x14ac:dyDescent="0.25">
      <c r="B578" s="22" t="str">
        <f>'[1]Jacob Bros MOQ Parts Summary'!B565</f>
        <v>GB02N (23.5R25)</v>
      </c>
      <c r="C578" s="53" t="str">
        <f>'[1]Jacob Bros MOQ Parts Summary'!C565</f>
        <v>CAT 730, CAT 962G, CAT IT62H</v>
      </c>
      <c r="D578" s="22" t="str">
        <f>'[1]Jacob Bros MOQ Parts Summary'!D565</f>
        <v>23.5R25 TIRE</v>
      </c>
      <c r="E578" s="23">
        <f>'[1]Jacob Bros MOQ Parts Summary'!K565</f>
        <v>28</v>
      </c>
      <c r="F578" s="24">
        <f>'[1]Jacob Bros MOQ Parts Summary'!E565</f>
        <v>9608.0400000000009</v>
      </c>
      <c r="G578" s="24">
        <f t="shared" si="20"/>
        <v>269025.12</v>
      </c>
      <c r="H578" s="25">
        <f>'[1]Jacob Bros MOQ Parts Summary'!F565</f>
        <v>4804.0200000000004</v>
      </c>
      <c r="I578" s="26">
        <f t="shared" si="21"/>
        <v>134512.56</v>
      </c>
    </row>
    <row r="579" spans="2:9" x14ac:dyDescent="0.25">
      <c r="B579" s="22" t="str">
        <f>'[1]Jacob Bros MOQ Parts Summary'!B566</f>
        <v>GCB5 (750/65R25)</v>
      </c>
      <c r="C579" s="53" t="str">
        <f>'[1]Jacob Bros MOQ Parts Summary'!C566</f>
        <v>CAT 730C2, CAT IT62H</v>
      </c>
      <c r="D579" s="22" t="str">
        <f>'[1]Jacob Bros MOQ Parts Summary'!D566</f>
        <v>750/65R25 TIRE</v>
      </c>
      <c r="E579" s="23">
        <f>'[1]Jacob Bros MOQ Parts Summary'!K566</f>
        <v>16</v>
      </c>
      <c r="F579" s="24">
        <f>'[1]Jacob Bros MOQ Parts Summary'!E566</f>
        <v>17167.310000000001</v>
      </c>
      <c r="G579" s="24">
        <f t="shared" si="20"/>
        <v>274676.96000000002</v>
      </c>
      <c r="H579" s="25">
        <f>'[1]Jacob Bros MOQ Parts Summary'!F566</f>
        <v>8583.66</v>
      </c>
      <c r="I579" s="26">
        <f t="shared" si="21"/>
        <v>137338.56</v>
      </c>
    </row>
    <row r="580" spans="2:9" x14ac:dyDescent="0.25">
      <c r="B580" s="22" t="str">
        <f>'[1]Jacob Bros MOQ Parts Summary'!B567</f>
        <v>GLC8S+ (29.5R25)</v>
      </c>
      <c r="C580" s="53" t="str">
        <f>'[1]Jacob Bros MOQ Parts Summary'!C567</f>
        <v>CAT 740, CAT 740B, CAT 980H</v>
      </c>
      <c r="D580" s="22" t="str">
        <f>'[1]Jacob Bros MOQ Parts Summary'!D567</f>
        <v>29.5R25 TIRE</v>
      </c>
      <c r="E580" s="23">
        <f>'[1]Jacob Bros MOQ Parts Summary'!K567</f>
        <v>46</v>
      </c>
      <c r="F580" s="24">
        <f>'[1]Jacob Bros MOQ Parts Summary'!E567</f>
        <v>19382.12</v>
      </c>
      <c r="G580" s="24">
        <f t="shared" si="20"/>
        <v>891577.52</v>
      </c>
      <c r="H580" s="25">
        <f>'[1]Jacob Bros MOQ Parts Summary'!F567</f>
        <v>9691.06</v>
      </c>
      <c r="I580" s="26">
        <f t="shared" si="21"/>
        <v>445788.76</v>
      </c>
    </row>
    <row r="581" spans="2:9" x14ac:dyDescent="0.25">
      <c r="B581" s="22" t="str">
        <f>'[1]Jacob Bros MOQ Parts Summary'!B568</f>
        <v>GB02N (20.5R25)</v>
      </c>
      <c r="C581" s="53" t="str">
        <f>'[1]Jacob Bros MOQ Parts Summary'!C568</f>
        <v>CAT 930K, JD 524K, JD 524L, JD 544G, JD 544K</v>
      </c>
      <c r="D581" s="22" t="str">
        <f>'[1]Jacob Bros MOQ Parts Summary'!D568</f>
        <v>TIRE 20.5R25</v>
      </c>
      <c r="E581" s="23">
        <f>'[1]Jacob Bros MOQ Parts Summary'!K568</f>
        <v>32</v>
      </c>
      <c r="F581" s="24">
        <f>'[1]Jacob Bros MOQ Parts Summary'!E568</f>
        <v>10926.76</v>
      </c>
      <c r="G581" s="24">
        <f t="shared" si="20"/>
        <v>349656.32000000001</v>
      </c>
      <c r="H581" s="25">
        <f>'[1]Jacob Bros MOQ Parts Summary'!F568</f>
        <v>5463.38</v>
      </c>
      <c r="I581" s="26">
        <f t="shared" si="21"/>
        <v>174828.16</v>
      </c>
    </row>
    <row r="582" spans="2:9" x14ac:dyDescent="0.25">
      <c r="B582" s="22" t="str">
        <f>'[1]Jacob Bros MOQ Parts Summary'!B569</f>
        <v>GLC8S+ (26.5R25)</v>
      </c>
      <c r="C582" s="53" t="str">
        <f>'[1]Jacob Bros MOQ Parts Summary'!C569</f>
        <v>CAT 966H</v>
      </c>
      <c r="D582" s="22" t="str">
        <f>'[1]Jacob Bros MOQ Parts Summary'!D569</f>
        <v>26.5R25 TIRE</v>
      </c>
      <c r="E582" s="23">
        <f>'[1]Jacob Bros MOQ Parts Summary'!K569</f>
        <v>4</v>
      </c>
      <c r="F582" s="24">
        <f>'[1]Jacob Bros MOQ Parts Summary'!E569</f>
        <v>12187.24</v>
      </c>
      <c r="G582" s="24">
        <f t="shared" si="20"/>
        <v>48748.959999999999</v>
      </c>
      <c r="H582" s="25">
        <f>'[1]Jacob Bros MOQ Parts Summary'!F569</f>
        <v>6093.62</v>
      </c>
      <c r="I582" s="26">
        <f t="shared" si="21"/>
        <v>24374.48</v>
      </c>
    </row>
    <row r="583" spans="2:9" x14ac:dyDescent="0.25">
      <c r="B583" s="22" t="str">
        <f>'[1]Jacob Bros MOQ Parts Summary'!B570</f>
        <v>GCAS+(10.00R20)</v>
      </c>
      <c r="C583" s="53" t="str">
        <f>'[1]Jacob Bros MOQ Parts Summary'!C570</f>
        <v>CAT M320F</v>
      </c>
      <c r="D583" s="22" t="str">
        <f>'[1]Jacob Bros MOQ Parts Summary'!D570</f>
        <v>TIRE 10.00R20</v>
      </c>
      <c r="E583" s="23">
        <f>'[1]Jacob Bros MOQ Parts Summary'!K570</f>
        <v>8</v>
      </c>
      <c r="F583" s="24">
        <f>'[1]Jacob Bros MOQ Parts Summary'!E570</f>
        <v>5927.93</v>
      </c>
      <c r="G583" s="24">
        <f t="shared" si="20"/>
        <v>47423.44</v>
      </c>
      <c r="H583" s="25">
        <f>'[1]Jacob Bros MOQ Parts Summary'!F570</f>
        <v>2963.97</v>
      </c>
      <c r="I583" s="26">
        <f t="shared" si="21"/>
        <v>23711.759999999998</v>
      </c>
    </row>
    <row r="584" spans="2:9" x14ac:dyDescent="0.25">
      <c r="B584" s="22" t="str">
        <f>'[1]Jacob Bros MOQ Parts Summary'!B571</f>
        <v>T445531</v>
      </c>
      <c r="C584" s="53" t="str">
        <f>'[1]Jacob Bros MOQ Parts Summary'!C571</f>
        <v>JD 325G</v>
      </c>
      <c r="D584" s="22" t="str">
        <f>'[1]Jacob Bros MOQ Parts Summary'!D571</f>
        <v>RUBBER TRACK ZIGZAG</v>
      </c>
      <c r="E584" s="23">
        <f>'[1]Jacob Bros MOQ Parts Summary'!K571</f>
        <v>6</v>
      </c>
      <c r="F584" s="24">
        <f>'[1]Jacob Bros MOQ Parts Summary'!E571</f>
        <v>2513.2399999999998</v>
      </c>
      <c r="G584" s="24">
        <f t="shared" si="20"/>
        <v>15079.44</v>
      </c>
      <c r="H584" s="25">
        <f>'[1]Jacob Bros MOQ Parts Summary'!F571</f>
        <v>1507.94</v>
      </c>
      <c r="I584" s="26">
        <f t="shared" si="21"/>
        <v>9047.64</v>
      </c>
    </row>
    <row r="585" spans="2:9" x14ac:dyDescent="0.25">
      <c r="B585" s="22" t="str">
        <f>'[1]Jacob Bros MOQ Parts Summary'!B572</f>
        <v>T445525</v>
      </c>
      <c r="C585" s="53" t="str">
        <f>'[1]Jacob Bros MOQ Parts Summary'!C572</f>
        <v>JD 329D, JE 333E</v>
      </c>
      <c r="D585" s="22" t="str">
        <f>'[1]Jacob Bros MOQ Parts Summary'!D572</f>
        <v xml:space="preserve">RUBBER TRACK 450MM </v>
      </c>
      <c r="E585" s="23">
        <f>'[1]Jacob Bros MOQ Parts Summary'!K572</f>
        <v>4</v>
      </c>
      <c r="F585" s="24">
        <f>'[1]Jacob Bros MOQ Parts Summary'!E572</f>
        <v>2793.24</v>
      </c>
      <c r="G585" s="24">
        <f t="shared" si="20"/>
        <v>11172.96</v>
      </c>
      <c r="H585" s="25">
        <f>'[1]Jacob Bros MOQ Parts Summary'!F572</f>
        <v>1675.94</v>
      </c>
      <c r="I585" s="26">
        <f t="shared" si="21"/>
        <v>6703.76</v>
      </c>
    </row>
    <row r="586" spans="2:9" x14ac:dyDescent="0.25">
      <c r="B586" s="22" t="str">
        <f>'[1]Jacob Bros MOQ Parts Summary'!B573</f>
        <v>FYD00009804</v>
      </c>
      <c r="C586" s="53" t="str">
        <f>'[1]Jacob Bros MOQ Parts Summary'!C573</f>
        <v>JD 35P</v>
      </c>
      <c r="D586" s="22" t="str">
        <f>'[1]Jacob Bros MOQ Parts Summary'!D573</f>
        <v>RUBBER TRACK</v>
      </c>
      <c r="E586" s="23">
        <f>'[1]Jacob Bros MOQ Parts Summary'!K573</f>
        <v>2</v>
      </c>
      <c r="F586" s="24">
        <f>'[1]Jacob Bros MOQ Parts Summary'!E573</f>
        <v>2803.43</v>
      </c>
      <c r="G586" s="24">
        <f t="shared" si="20"/>
        <v>5606.86</v>
      </c>
      <c r="H586" s="25">
        <f>'[1]Jacob Bros MOQ Parts Summary'!F573</f>
        <v>1682.06</v>
      </c>
      <c r="I586" s="26">
        <f t="shared" si="21"/>
        <v>3364.12</v>
      </c>
    </row>
    <row r="587" spans="2:9" x14ac:dyDescent="0.25">
      <c r="B587" s="22" t="str">
        <f>'[1]Jacob Bros MOQ Parts Summary'!B574</f>
        <v>AT362792</v>
      </c>
      <c r="C587" s="53" t="str">
        <f>'[1]Jacob Bros MOQ Parts Summary'!C574</f>
        <v>JD 764HSD</v>
      </c>
      <c r="D587" s="22" t="str">
        <f>'[1]Jacob Bros MOQ Parts Summary'!D574</f>
        <v>RUBBER TRACK</v>
      </c>
      <c r="E587" s="23">
        <f>'[1]Jacob Bros MOQ Parts Summary'!K574</f>
        <v>2</v>
      </c>
      <c r="F587" s="24">
        <f>'[1]Jacob Bros MOQ Parts Summary'!E574</f>
        <v>16737.77</v>
      </c>
      <c r="G587" s="24">
        <f t="shared" si="20"/>
        <v>33475.54</v>
      </c>
      <c r="H587" s="25">
        <f>'[1]Jacob Bros MOQ Parts Summary'!F574</f>
        <v>10042.66</v>
      </c>
      <c r="I587" s="26">
        <f t="shared" si="21"/>
        <v>20085.32</v>
      </c>
    </row>
    <row r="588" spans="2:9" x14ac:dyDescent="0.25">
      <c r="B588" s="22" t="str">
        <f>'[1]Jacob Bros MOQ Parts Summary'!B575</f>
        <v>174-1644</v>
      </c>
      <c r="C588" s="53" t="str">
        <f>'[1]Jacob Bros MOQ Parts Summary'!C575</f>
        <v>CAT 140H</v>
      </c>
      <c r="D588" s="22" t="str">
        <f>'[1]Jacob Bros MOQ Parts Summary'!D575</f>
        <v>TURBOCHARGER</v>
      </c>
      <c r="E588" s="23">
        <f>'[1]Jacob Bros MOQ Parts Summary'!K575</f>
        <v>1</v>
      </c>
      <c r="F588" s="24">
        <f>'[1]Jacob Bros MOQ Parts Summary'!E575</f>
        <v>7875.6</v>
      </c>
      <c r="G588" s="24">
        <f t="shared" si="20"/>
        <v>7875.6</v>
      </c>
      <c r="H588" s="25">
        <f>'[1]Jacob Bros MOQ Parts Summary'!F575</f>
        <v>3937.8</v>
      </c>
      <c r="I588" s="26">
        <f t="shared" si="21"/>
        <v>3937.8</v>
      </c>
    </row>
    <row r="589" spans="2:9" x14ac:dyDescent="0.25">
      <c r="B589" s="22" t="str">
        <f>'[1]Jacob Bros MOQ Parts Summary'!B576</f>
        <v>4W-4257</v>
      </c>
      <c r="C589" s="53" t="str">
        <f>'[1]Jacob Bros MOQ Parts Summary'!C576</f>
        <v>CAT 16G</v>
      </c>
      <c r="D589" s="22" t="str">
        <f>'[1]Jacob Bros MOQ Parts Summary'!D576</f>
        <v>TURBOCHARGER</v>
      </c>
      <c r="E589" s="23">
        <f>'[1]Jacob Bros MOQ Parts Summary'!K576</f>
        <v>1</v>
      </c>
      <c r="F589" s="24">
        <f>'[1]Jacob Bros MOQ Parts Summary'!E576</f>
        <v>9031.2099999999991</v>
      </c>
      <c r="G589" s="24">
        <f t="shared" si="20"/>
        <v>9031.2099999999991</v>
      </c>
      <c r="H589" s="25">
        <f>'[1]Jacob Bros MOQ Parts Summary'!F576</f>
        <v>4515.6099999999997</v>
      </c>
      <c r="I589" s="26">
        <f t="shared" si="21"/>
        <v>4515.6099999999997</v>
      </c>
    </row>
    <row r="590" spans="2:9" x14ac:dyDescent="0.25">
      <c r="B590" s="22" t="str">
        <f>'[1]Jacob Bros MOQ Parts Summary'!B577</f>
        <v>436-1920</v>
      </c>
      <c r="C590" s="53" t="str">
        <f>'[1]Jacob Bros MOQ Parts Summary'!C577</f>
        <v>CAT 259D</v>
      </c>
      <c r="D590" s="22" t="str">
        <f>'[1]Jacob Bros MOQ Parts Summary'!D577</f>
        <v>TURBOCHARGER</v>
      </c>
      <c r="E590" s="23">
        <f>'[1]Jacob Bros MOQ Parts Summary'!K577</f>
        <v>1</v>
      </c>
      <c r="F590" s="24">
        <f>'[1]Jacob Bros MOQ Parts Summary'!E577</f>
        <v>4626.24</v>
      </c>
      <c r="G590" s="24">
        <f t="shared" si="20"/>
        <v>4626.24</v>
      </c>
      <c r="H590" s="25">
        <f>'[1]Jacob Bros MOQ Parts Summary'!F577</f>
        <v>2313.12</v>
      </c>
      <c r="I590" s="26">
        <f t="shared" si="21"/>
        <v>2313.12</v>
      </c>
    </row>
    <row r="591" spans="2:9" x14ac:dyDescent="0.25">
      <c r="B591" s="22" t="str">
        <f>'[1]Jacob Bros MOQ Parts Summary'!B578</f>
        <v>421-3007</v>
      </c>
      <c r="C591" s="53" t="str">
        <f>'[1]Jacob Bros MOQ Parts Summary'!C578</f>
        <v>CAT 325F LCR</v>
      </c>
      <c r="D591" s="22" t="str">
        <f>'[1]Jacob Bros MOQ Parts Summary'!D578</f>
        <v>TURBOCHARGER</v>
      </c>
      <c r="E591" s="23">
        <f>'[1]Jacob Bros MOQ Parts Summary'!K578</f>
        <v>2</v>
      </c>
      <c r="F591" s="24">
        <f>'[1]Jacob Bros MOQ Parts Summary'!E578</f>
        <v>4055.15</v>
      </c>
      <c r="G591" s="24">
        <f t="shared" si="20"/>
        <v>8110.3</v>
      </c>
      <c r="H591" s="25">
        <f>'[1]Jacob Bros MOQ Parts Summary'!F578</f>
        <v>2027.58</v>
      </c>
      <c r="I591" s="26">
        <f t="shared" si="21"/>
        <v>4055.16</v>
      </c>
    </row>
    <row r="592" spans="2:9" x14ac:dyDescent="0.25">
      <c r="B592" s="22" t="str">
        <f>'[1]Jacob Bros MOQ Parts Summary'!B579</f>
        <v>587-3239</v>
      </c>
      <c r="C592" s="53" t="str">
        <f>'[1]Jacob Bros MOQ Parts Summary'!C579</f>
        <v>CAT 325F LCR</v>
      </c>
      <c r="D592" s="22" t="str">
        <f>'[1]Jacob Bros MOQ Parts Summary'!D579</f>
        <v>TURBOCHARGER</v>
      </c>
      <c r="E592" s="23">
        <f>'[1]Jacob Bros MOQ Parts Summary'!K579</f>
        <v>2</v>
      </c>
      <c r="F592" s="24">
        <f>'[1]Jacob Bros MOQ Parts Summary'!E579</f>
        <v>3470.47</v>
      </c>
      <c r="G592" s="24">
        <f t="shared" si="20"/>
        <v>6940.94</v>
      </c>
      <c r="H592" s="25">
        <f>'[1]Jacob Bros MOQ Parts Summary'!F579</f>
        <v>1735.24</v>
      </c>
      <c r="I592" s="26">
        <f t="shared" si="21"/>
        <v>3470.48</v>
      </c>
    </row>
    <row r="593" spans="2:9" x14ac:dyDescent="0.25">
      <c r="B593" s="22" t="str">
        <f>'[1]Jacob Bros MOQ Parts Summary'!B580</f>
        <v>528-1451</v>
      </c>
      <c r="C593" s="53" t="str">
        <f>'[1]Jacob Bros MOQ Parts Summary'!C580</f>
        <v>CAT 336</v>
      </c>
      <c r="D593" s="22" t="str">
        <f>'[1]Jacob Bros MOQ Parts Summary'!D580</f>
        <v>TURBOCHARGER</v>
      </c>
      <c r="E593" s="23">
        <f>'[1]Jacob Bros MOQ Parts Summary'!K580</f>
        <v>3</v>
      </c>
      <c r="F593" s="24">
        <f>'[1]Jacob Bros MOQ Parts Summary'!E580</f>
        <v>6026.71</v>
      </c>
      <c r="G593" s="24">
        <f t="shared" si="20"/>
        <v>18080.13</v>
      </c>
      <c r="H593" s="25">
        <f>'[1]Jacob Bros MOQ Parts Summary'!F580</f>
        <v>3013.36</v>
      </c>
      <c r="I593" s="26">
        <f t="shared" si="21"/>
        <v>9040.08</v>
      </c>
    </row>
    <row r="594" spans="2:9" x14ac:dyDescent="0.25">
      <c r="B594" s="22" t="str">
        <f>'[1]Jacob Bros MOQ Parts Summary'!B581</f>
        <v>565-5143</v>
      </c>
      <c r="C594" s="53" t="str">
        <f>'[1]Jacob Bros MOQ Parts Summary'!C581</f>
        <v>CAT 349</v>
      </c>
      <c r="D594" s="22" t="str">
        <f>'[1]Jacob Bros MOQ Parts Summary'!D581</f>
        <v>TURBOCHARGER</v>
      </c>
      <c r="E594" s="23">
        <f>'[1]Jacob Bros MOQ Parts Summary'!K581</f>
        <v>2</v>
      </c>
      <c r="F594" s="24">
        <f>'[1]Jacob Bros MOQ Parts Summary'!E581</f>
        <v>5935.36</v>
      </c>
      <c r="G594" s="24">
        <f t="shared" si="20"/>
        <v>11870.72</v>
      </c>
      <c r="H594" s="25">
        <f>'[1]Jacob Bros MOQ Parts Summary'!F581</f>
        <v>2967.68</v>
      </c>
      <c r="I594" s="26">
        <f t="shared" si="21"/>
        <v>5935.36</v>
      </c>
    </row>
    <row r="595" spans="2:9" x14ac:dyDescent="0.25">
      <c r="B595" s="22" t="str">
        <f>'[1]Jacob Bros MOQ Parts Summary'!B582</f>
        <v>255-8862</v>
      </c>
      <c r="C595" s="53" t="str">
        <f>'[1]Jacob Bros MOQ Parts Summary'!C582</f>
        <v>CAT 730</v>
      </c>
      <c r="D595" s="22" t="str">
        <f>'[1]Jacob Bros MOQ Parts Summary'!D582</f>
        <v>TURBOCHARGER</v>
      </c>
      <c r="E595" s="23">
        <f>'[1]Jacob Bros MOQ Parts Summary'!K582</f>
        <v>4</v>
      </c>
      <c r="F595" s="24">
        <f>'[1]Jacob Bros MOQ Parts Summary'!E582</f>
        <v>8290.58</v>
      </c>
      <c r="G595" s="24">
        <f t="shared" si="20"/>
        <v>33162.32</v>
      </c>
      <c r="H595" s="25">
        <f>'[1]Jacob Bros MOQ Parts Summary'!F582</f>
        <v>4145.29</v>
      </c>
      <c r="I595" s="26">
        <f t="shared" si="21"/>
        <v>16581.16</v>
      </c>
    </row>
    <row r="596" spans="2:9" x14ac:dyDescent="0.25">
      <c r="B596" s="22" t="str">
        <f>'[1]Jacob Bros MOQ Parts Summary'!B583</f>
        <v>424-3445</v>
      </c>
      <c r="C596" s="53" t="str">
        <f>'[1]Jacob Bros MOQ Parts Summary'!C583</f>
        <v>CAT 730C2</v>
      </c>
      <c r="D596" s="22" t="str">
        <f>'[1]Jacob Bros MOQ Parts Summary'!D583</f>
        <v>TURBOCHARGER</v>
      </c>
      <c r="E596" s="23">
        <f>'[1]Jacob Bros MOQ Parts Summary'!K583</f>
        <v>2</v>
      </c>
      <c r="F596" s="24">
        <f>'[1]Jacob Bros MOQ Parts Summary'!E583</f>
        <v>7305.08</v>
      </c>
      <c r="G596" s="24">
        <f t="shared" si="20"/>
        <v>14610.16</v>
      </c>
      <c r="H596" s="25">
        <f>'[1]Jacob Bros MOQ Parts Summary'!F583</f>
        <v>3652.54</v>
      </c>
      <c r="I596" s="26">
        <f t="shared" si="21"/>
        <v>7305.08</v>
      </c>
    </row>
    <row r="597" spans="2:9" x14ac:dyDescent="0.25">
      <c r="B597" s="22" t="str">
        <f>'[1]Jacob Bros MOQ Parts Summary'!B584</f>
        <v>362-0857</v>
      </c>
      <c r="C597" s="53" t="str">
        <f>'[1]Jacob Bros MOQ Parts Summary'!C584</f>
        <v>CAT 740</v>
      </c>
      <c r="D597" s="22" t="str">
        <f>'[1]Jacob Bros MOQ Parts Summary'!D584</f>
        <v>TURBOCHARGER</v>
      </c>
      <c r="E597" s="23">
        <f>'[1]Jacob Bros MOQ Parts Summary'!K584</f>
        <v>4</v>
      </c>
      <c r="F597" s="24">
        <f>'[1]Jacob Bros MOQ Parts Summary'!E584</f>
        <v>9614.0499999999993</v>
      </c>
      <c r="G597" s="24">
        <f t="shared" si="20"/>
        <v>38456.199999999997</v>
      </c>
      <c r="H597" s="25">
        <f>'[1]Jacob Bros MOQ Parts Summary'!F584</f>
        <v>4807.03</v>
      </c>
      <c r="I597" s="26">
        <f t="shared" si="21"/>
        <v>19228.12</v>
      </c>
    </row>
    <row r="598" spans="2:9" x14ac:dyDescent="0.25">
      <c r="B598" s="22" t="str">
        <f>'[1]Jacob Bros MOQ Parts Summary'!B585</f>
        <v>450-0544</v>
      </c>
      <c r="C598" s="53" t="str">
        <f>'[1]Jacob Bros MOQ Parts Summary'!C585</f>
        <v>CAT 740B</v>
      </c>
      <c r="D598" s="22" t="str">
        <f>'[1]Jacob Bros MOQ Parts Summary'!D585</f>
        <v>TURBOCHARGER</v>
      </c>
      <c r="E598" s="23">
        <f>'[1]Jacob Bros MOQ Parts Summary'!K585</f>
        <v>3</v>
      </c>
      <c r="F598" s="24">
        <f>'[1]Jacob Bros MOQ Parts Summary'!E585</f>
        <v>9474.9599999999991</v>
      </c>
      <c r="G598" s="24">
        <f t="shared" si="20"/>
        <v>28424.880000000001</v>
      </c>
      <c r="H598" s="25">
        <f>'[1]Jacob Bros MOQ Parts Summary'!F585</f>
        <v>4737.4799999999996</v>
      </c>
      <c r="I598" s="26">
        <f t="shared" si="21"/>
        <v>14212.44</v>
      </c>
    </row>
    <row r="599" spans="2:9" x14ac:dyDescent="0.25">
      <c r="B599" s="22" t="str">
        <f>'[1]Jacob Bros MOQ Parts Summary'!B586</f>
        <v>556-7933</v>
      </c>
      <c r="C599" s="53" t="str">
        <f>'[1]Jacob Bros MOQ Parts Summary'!C586</f>
        <v>CAT 930K</v>
      </c>
      <c r="D599" s="22" t="str">
        <f>'[1]Jacob Bros MOQ Parts Summary'!D586</f>
        <v>TURBOCHARGER</v>
      </c>
      <c r="E599" s="23">
        <f>'[1]Jacob Bros MOQ Parts Summary'!K586</f>
        <v>2</v>
      </c>
      <c r="F599" s="24">
        <f>'[1]Jacob Bros MOQ Parts Summary'!E586</f>
        <v>4075.51</v>
      </c>
      <c r="G599" s="24">
        <f t="shared" si="20"/>
        <v>8151.02</v>
      </c>
      <c r="H599" s="25">
        <f>'[1]Jacob Bros MOQ Parts Summary'!F586</f>
        <v>2037.76</v>
      </c>
      <c r="I599" s="26">
        <f t="shared" si="21"/>
        <v>4075.52</v>
      </c>
    </row>
    <row r="600" spans="2:9" x14ac:dyDescent="0.25">
      <c r="B600" s="22" t="str">
        <f>'[1]Jacob Bros MOQ Parts Summary'!B587</f>
        <v>198-1845</v>
      </c>
      <c r="C600" s="53" t="str">
        <f>'[1]Jacob Bros MOQ Parts Summary'!C587</f>
        <v>CAT 962G</v>
      </c>
      <c r="D600" s="22" t="str">
        <f>'[1]Jacob Bros MOQ Parts Summary'!D587</f>
        <v>TURBOCHARGER</v>
      </c>
      <c r="E600" s="23">
        <f>'[1]Jacob Bros MOQ Parts Summary'!K587</f>
        <v>1</v>
      </c>
      <c r="F600" s="24">
        <f>'[1]Jacob Bros MOQ Parts Summary'!E587</f>
        <v>6229.77</v>
      </c>
      <c r="G600" s="24">
        <f t="shared" si="20"/>
        <v>6229.77</v>
      </c>
      <c r="H600" s="25">
        <f>'[1]Jacob Bros MOQ Parts Summary'!F587</f>
        <v>3114.89</v>
      </c>
      <c r="I600" s="26">
        <f t="shared" si="21"/>
        <v>3114.89</v>
      </c>
    </row>
    <row r="601" spans="2:9" x14ac:dyDescent="0.25">
      <c r="B601" s="22" t="str">
        <f>'[1]Jacob Bros MOQ Parts Summary'!B588</f>
        <v>247-2957</v>
      </c>
      <c r="C601" s="53" t="str">
        <f>'[1]Jacob Bros MOQ Parts Summary'!C588</f>
        <v>CAT 966H</v>
      </c>
      <c r="D601" s="22" t="str">
        <f>'[1]Jacob Bros MOQ Parts Summary'!D588</f>
        <v>TURBOCHARGER</v>
      </c>
      <c r="E601" s="23">
        <f>'[1]Jacob Bros MOQ Parts Summary'!K588</f>
        <v>1</v>
      </c>
      <c r="F601" s="24">
        <f>'[1]Jacob Bros MOQ Parts Summary'!E588</f>
        <v>9665.92</v>
      </c>
      <c r="G601" s="24">
        <f t="shared" si="20"/>
        <v>9665.92</v>
      </c>
      <c r="H601" s="25">
        <f>'[1]Jacob Bros MOQ Parts Summary'!F588</f>
        <v>4832.96</v>
      </c>
      <c r="I601" s="26">
        <f t="shared" si="21"/>
        <v>4832.96</v>
      </c>
    </row>
    <row r="602" spans="2:9" x14ac:dyDescent="0.25">
      <c r="B602" s="22" t="str">
        <f>'[1]Jacob Bros MOQ Parts Summary'!B589</f>
        <v>382-7897</v>
      </c>
      <c r="C602" s="53" t="str">
        <f>'[1]Jacob Bros MOQ Parts Summary'!C589</f>
        <v>CAT 980H</v>
      </c>
      <c r="D602" s="22" t="str">
        <f>'[1]Jacob Bros MOQ Parts Summary'!D589</f>
        <v>TURBOCHARGER</v>
      </c>
      <c r="E602" s="23">
        <f>'[1]Jacob Bros MOQ Parts Summary'!K589</f>
        <v>1</v>
      </c>
      <c r="F602" s="24">
        <f>'[1]Jacob Bros MOQ Parts Summary'!E589</f>
        <v>12789.9</v>
      </c>
      <c r="G602" s="24">
        <f t="shared" si="20"/>
        <v>12789.9</v>
      </c>
      <c r="H602" s="25">
        <f>'[1]Jacob Bros MOQ Parts Summary'!F589</f>
        <v>6394.95</v>
      </c>
      <c r="I602" s="26">
        <f t="shared" si="21"/>
        <v>6394.95</v>
      </c>
    </row>
    <row r="603" spans="2:9" x14ac:dyDescent="0.25">
      <c r="B603" s="22" t="str">
        <f>'[1]Jacob Bros MOQ Parts Summary'!B590</f>
        <v>188-5156</v>
      </c>
      <c r="C603" s="53" t="str">
        <f>'[1]Jacob Bros MOQ Parts Summary'!C590</f>
        <v>CAT D6R</v>
      </c>
      <c r="D603" s="22" t="str">
        <f>'[1]Jacob Bros MOQ Parts Summary'!D590</f>
        <v>TURBOCHARGER</v>
      </c>
      <c r="E603" s="23">
        <f>'[1]Jacob Bros MOQ Parts Summary'!K590</f>
        <v>1</v>
      </c>
      <c r="F603" s="24">
        <f>'[1]Jacob Bros MOQ Parts Summary'!E590</f>
        <v>6200.18</v>
      </c>
      <c r="G603" s="24">
        <f t="shared" si="20"/>
        <v>6200.18</v>
      </c>
      <c r="H603" s="25">
        <f>'[1]Jacob Bros MOQ Parts Summary'!F590</f>
        <v>3100.09</v>
      </c>
      <c r="I603" s="26">
        <f t="shared" si="21"/>
        <v>3100.09</v>
      </c>
    </row>
    <row r="604" spans="2:9" x14ac:dyDescent="0.25">
      <c r="B604" s="22" t="str">
        <f>'[1]Jacob Bros MOQ Parts Summary'!B591</f>
        <v>252-5165</v>
      </c>
      <c r="C604" s="53" t="str">
        <f>'[1]Jacob Bros MOQ Parts Summary'!C591</f>
        <v>CAT D6T</v>
      </c>
      <c r="D604" s="22" t="str">
        <f>'[1]Jacob Bros MOQ Parts Summary'!D591</f>
        <v>TURBOCHARGER</v>
      </c>
      <c r="E604" s="23">
        <f>'[1]Jacob Bros MOQ Parts Summary'!K591</f>
        <v>1</v>
      </c>
      <c r="F604" s="24">
        <f>'[1]Jacob Bros MOQ Parts Summary'!E591</f>
        <v>6528.01</v>
      </c>
      <c r="G604" s="24">
        <f t="shared" si="20"/>
        <v>6528.01</v>
      </c>
      <c r="H604" s="25">
        <f>'[1]Jacob Bros MOQ Parts Summary'!F591</f>
        <v>3264.01</v>
      </c>
      <c r="I604" s="26">
        <f t="shared" si="21"/>
        <v>3264.01</v>
      </c>
    </row>
    <row r="605" spans="2:9" x14ac:dyDescent="0.25">
      <c r="B605" s="22" t="str">
        <f>'[1]Jacob Bros MOQ Parts Summary'!B592</f>
        <v>179-5922</v>
      </c>
      <c r="C605" s="53" t="str">
        <f>'[1]Jacob Bros MOQ Parts Summary'!C592</f>
        <v>CAT D8R</v>
      </c>
      <c r="D605" s="22" t="str">
        <f>'[1]Jacob Bros MOQ Parts Summary'!D592</f>
        <v>TURBOCHARGER</v>
      </c>
      <c r="E605" s="23">
        <f>'[1]Jacob Bros MOQ Parts Summary'!K592</f>
        <v>1</v>
      </c>
      <c r="F605" s="24">
        <f>'[1]Jacob Bros MOQ Parts Summary'!E592</f>
        <v>10542.6</v>
      </c>
      <c r="G605" s="24">
        <f t="shared" si="20"/>
        <v>10542.6</v>
      </c>
      <c r="H605" s="25">
        <f>'[1]Jacob Bros MOQ Parts Summary'!F592</f>
        <v>5271.3</v>
      </c>
      <c r="I605" s="26">
        <f t="shared" si="21"/>
        <v>5271.3</v>
      </c>
    </row>
    <row r="606" spans="2:9" x14ac:dyDescent="0.25">
      <c r="B606" s="22" t="str">
        <f>'[1]Jacob Bros MOQ Parts Summary'!B593</f>
        <v>178-9572</v>
      </c>
      <c r="C606" s="53" t="str">
        <f>'[1]Jacob Bros MOQ Parts Summary'!C593</f>
        <v>CAT D8R II</v>
      </c>
      <c r="D606" s="22" t="str">
        <f>'[1]Jacob Bros MOQ Parts Summary'!D593</f>
        <v>TURBOCHARGER</v>
      </c>
      <c r="E606" s="23">
        <f>'[1]Jacob Bros MOQ Parts Summary'!K593</f>
        <v>1</v>
      </c>
      <c r="F606" s="24">
        <f>'[1]Jacob Bros MOQ Parts Summary'!E593</f>
        <v>12466.1</v>
      </c>
      <c r="G606" s="24">
        <f t="shared" si="20"/>
        <v>12466.1</v>
      </c>
      <c r="H606" s="25">
        <f>'[1]Jacob Bros MOQ Parts Summary'!F593</f>
        <v>6233.05</v>
      </c>
      <c r="I606" s="26">
        <f t="shared" si="21"/>
        <v>6233.05</v>
      </c>
    </row>
    <row r="607" spans="2:9" x14ac:dyDescent="0.25">
      <c r="B607" s="22" t="str">
        <f>'[1]Jacob Bros MOQ Parts Summary'!B594</f>
        <v>250-0841</v>
      </c>
      <c r="C607" s="53" t="str">
        <f>'[1]Jacob Bros MOQ Parts Summary'!C594</f>
        <v>CAT IT62H</v>
      </c>
      <c r="D607" s="22" t="str">
        <f>'[1]Jacob Bros MOQ Parts Summary'!D594</f>
        <v xml:space="preserve">TURBOCHARGER </v>
      </c>
      <c r="E607" s="23">
        <f>'[1]Jacob Bros MOQ Parts Summary'!K594</f>
        <v>1</v>
      </c>
      <c r="F607" s="24">
        <f>'[1]Jacob Bros MOQ Parts Summary'!E594</f>
        <v>7532.27</v>
      </c>
      <c r="G607" s="24">
        <f t="shared" si="20"/>
        <v>7532.27</v>
      </c>
      <c r="H607" s="25">
        <f>'[1]Jacob Bros MOQ Parts Summary'!F594</f>
        <v>3766.14</v>
      </c>
      <c r="I607" s="26">
        <f t="shared" si="21"/>
        <v>3766.14</v>
      </c>
    </row>
    <row r="608" spans="2:9" x14ac:dyDescent="0.25">
      <c r="B608" s="22" t="str">
        <f>'[1]Jacob Bros MOQ Parts Summary'!B595</f>
        <v>615-6123</v>
      </c>
      <c r="C608" s="53" t="str">
        <f>'[1]Jacob Bros MOQ Parts Summary'!C595</f>
        <v>CAT M320F</v>
      </c>
      <c r="D608" s="22" t="str">
        <f>'[1]Jacob Bros MOQ Parts Summary'!D595</f>
        <v>TURBOCHARGER</v>
      </c>
      <c r="E608" s="23">
        <f>'[1]Jacob Bros MOQ Parts Summary'!K595</f>
        <v>1</v>
      </c>
      <c r="F608" s="24">
        <f>'[1]Jacob Bros MOQ Parts Summary'!E595</f>
        <v>6491.51</v>
      </c>
      <c r="G608" s="24">
        <f t="shared" si="20"/>
        <v>6491.51</v>
      </c>
      <c r="H608" s="25">
        <f>'[1]Jacob Bros MOQ Parts Summary'!F595</f>
        <v>3245.76</v>
      </c>
      <c r="I608" s="26">
        <f t="shared" si="21"/>
        <v>3245.76</v>
      </c>
    </row>
    <row r="609" spans="2:9" x14ac:dyDescent="0.25">
      <c r="B609" s="22">
        <f>'[1]Jacob Bros MOQ Parts Summary'!B596</f>
        <v>8983686610</v>
      </c>
      <c r="C609" s="53" t="str">
        <f>'[1]Jacob Bros MOQ Parts Summary'!C596</f>
        <v>JD 135G</v>
      </c>
      <c r="D609" s="22" t="str">
        <f>'[1]Jacob Bros MOQ Parts Summary'!D596</f>
        <v>TURBOCHARGER</v>
      </c>
      <c r="E609" s="23">
        <f>'[1]Jacob Bros MOQ Parts Summary'!K596</f>
        <v>3</v>
      </c>
      <c r="F609" s="24">
        <f>'[1]Jacob Bros MOQ Parts Summary'!E596</f>
        <v>4139.34</v>
      </c>
      <c r="G609" s="24">
        <f t="shared" si="20"/>
        <v>12418.02</v>
      </c>
      <c r="H609" s="25">
        <f>'[1]Jacob Bros MOQ Parts Summary'!F596</f>
        <v>2069.67</v>
      </c>
      <c r="I609" s="26">
        <f t="shared" si="21"/>
        <v>6209.01</v>
      </c>
    </row>
    <row r="610" spans="2:9" x14ac:dyDescent="0.25">
      <c r="B610" s="22">
        <f>'[1]Jacob Bros MOQ Parts Summary'!B597</f>
        <v>8983250950</v>
      </c>
      <c r="C610" s="53" t="str">
        <f>'[1]Jacob Bros MOQ Parts Summary'!C597</f>
        <v>JD 245GLC</v>
      </c>
      <c r="D610" s="22" t="str">
        <f>'[1]Jacob Bros MOQ Parts Summary'!D597</f>
        <v>TURBOCHARGER</v>
      </c>
      <c r="E610" s="23">
        <f>'[1]Jacob Bros MOQ Parts Summary'!K597</f>
        <v>6</v>
      </c>
      <c r="F610" s="24">
        <f>'[1]Jacob Bros MOQ Parts Summary'!E597</f>
        <v>5073.9799999999996</v>
      </c>
      <c r="G610" s="24">
        <f t="shared" ref="G610:G634" si="22">ROUND(E610*F610,2)</f>
        <v>30443.88</v>
      </c>
      <c r="H610" s="25">
        <f>'[1]Jacob Bros MOQ Parts Summary'!F597</f>
        <v>2536.9899999999998</v>
      </c>
      <c r="I610" s="26">
        <f t="shared" ref="I610:I634" si="23">ROUND(E610*H610,2)</f>
        <v>15221.94</v>
      </c>
    </row>
    <row r="611" spans="2:9" x14ac:dyDescent="0.25">
      <c r="B611" s="22" t="str">
        <f>'[1]Jacob Bros MOQ Parts Summary'!B598</f>
        <v>MIU804493</v>
      </c>
      <c r="C611" s="53" t="str">
        <f>'[1]Jacob Bros MOQ Parts Summary'!C598</f>
        <v>JD 325G, JD 75P</v>
      </c>
      <c r="D611" s="22" t="str">
        <f>'[1]Jacob Bros MOQ Parts Summary'!D598</f>
        <v>TRUBOCHARGER</v>
      </c>
      <c r="E611" s="23">
        <f>'[1]Jacob Bros MOQ Parts Summary'!K598</f>
        <v>4</v>
      </c>
      <c r="F611" s="24">
        <f>'[1]Jacob Bros MOQ Parts Summary'!E598</f>
        <v>3081.66</v>
      </c>
      <c r="G611" s="24">
        <f t="shared" si="22"/>
        <v>12326.64</v>
      </c>
      <c r="H611" s="25">
        <f>'[1]Jacob Bros MOQ Parts Summary'!F598</f>
        <v>1540.83</v>
      </c>
      <c r="I611" s="26">
        <f t="shared" si="23"/>
        <v>6163.32</v>
      </c>
    </row>
    <row r="612" spans="2:9" x14ac:dyDescent="0.25">
      <c r="B612" s="22" t="str">
        <f>'[1]Jacob Bros MOQ Parts Summary'!B599</f>
        <v>RE532722</v>
      </c>
      <c r="C612" s="53" t="str">
        <f>'[1]Jacob Bros MOQ Parts Summary'!C599</f>
        <v>JD 329D</v>
      </c>
      <c r="D612" s="22" t="str">
        <f>'[1]Jacob Bros MOQ Parts Summary'!D599</f>
        <v>TURBOCHARGER</v>
      </c>
      <c r="E612" s="23">
        <f>'[1]Jacob Bros MOQ Parts Summary'!K599</f>
        <v>1</v>
      </c>
      <c r="F612" s="24">
        <f>'[1]Jacob Bros MOQ Parts Summary'!E599</f>
        <v>1558.16</v>
      </c>
      <c r="G612" s="24">
        <f t="shared" si="22"/>
        <v>1558.16</v>
      </c>
      <c r="H612" s="25">
        <f>'[1]Jacob Bros MOQ Parts Summary'!F599</f>
        <v>779.08</v>
      </c>
      <c r="I612" s="26">
        <f t="shared" si="23"/>
        <v>779.08</v>
      </c>
    </row>
    <row r="613" spans="2:9" x14ac:dyDescent="0.25">
      <c r="B613" s="22" t="str">
        <f>'[1]Jacob Bros MOQ Parts Summary'!B600</f>
        <v>MIA884648</v>
      </c>
      <c r="C613" s="53" t="str">
        <f>'[1]Jacob Bros MOQ Parts Summary'!C600</f>
        <v>JD 333E</v>
      </c>
      <c r="D613" s="22" t="str">
        <f>'[1]Jacob Bros MOQ Parts Summary'!D600</f>
        <v>TRUBOCHARGER</v>
      </c>
      <c r="E613" s="23">
        <f>'[1]Jacob Bros MOQ Parts Summary'!K600</f>
        <v>1</v>
      </c>
      <c r="F613" s="24">
        <f>'[1]Jacob Bros MOQ Parts Summary'!E600</f>
        <v>3081.66</v>
      </c>
      <c r="G613" s="24">
        <f t="shared" si="22"/>
        <v>3081.66</v>
      </c>
      <c r="H613" s="25">
        <f>'[1]Jacob Bros MOQ Parts Summary'!F600</f>
        <v>1540.83</v>
      </c>
      <c r="I613" s="26">
        <f t="shared" si="23"/>
        <v>1540.83</v>
      </c>
    </row>
    <row r="614" spans="2:9" x14ac:dyDescent="0.25">
      <c r="B614" s="22">
        <f>'[1]Jacob Bros MOQ Parts Summary'!B601</f>
        <v>8982609301</v>
      </c>
      <c r="C614" s="53" t="str">
        <f>'[1]Jacob Bros MOQ Parts Summary'!C601</f>
        <v>JD 345GLC</v>
      </c>
      <c r="D614" s="22" t="str">
        <f>'[1]Jacob Bros MOQ Parts Summary'!D601</f>
        <v>TURBOCHARGER</v>
      </c>
      <c r="E614" s="23">
        <f>'[1]Jacob Bros MOQ Parts Summary'!K601</f>
        <v>3</v>
      </c>
      <c r="F614" s="24">
        <f>'[1]Jacob Bros MOQ Parts Summary'!E601</f>
        <v>7490.96</v>
      </c>
      <c r="G614" s="24">
        <f t="shared" si="22"/>
        <v>22472.880000000001</v>
      </c>
      <c r="H614" s="25">
        <f>'[1]Jacob Bros MOQ Parts Summary'!F601</f>
        <v>3745.48</v>
      </c>
      <c r="I614" s="26">
        <f t="shared" si="23"/>
        <v>11236.44</v>
      </c>
    </row>
    <row r="615" spans="2:9" x14ac:dyDescent="0.25">
      <c r="B615" s="22" t="str">
        <f>'[1]Jacob Bros MOQ Parts Summary'!B602</f>
        <v>RE550227</v>
      </c>
      <c r="C615" s="53" t="str">
        <f>'[1]Jacob Bros MOQ Parts Summary'!C602</f>
        <v>JD 350GLC</v>
      </c>
      <c r="D615" s="22" t="str">
        <f>'[1]Jacob Bros MOQ Parts Summary'!D602</f>
        <v>TURBOCHARGER</v>
      </c>
      <c r="E615" s="23">
        <f>'[1]Jacob Bros MOQ Parts Summary'!K602</f>
        <v>1</v>
      </c>
      <c r="F615" s="24">
        <f>'[1]Jacob Bros MOQ Parts Summary'!E602</f>
        <v>5295.71</v>
      </c>
      <c r="G615" s="24">
        <f t="shared" si="22"/>
        <v>5295.71</v>
      </c>
      <c r="H615" s="25">
        <f>'[1]Jacob Bros MOQ Parts Summary'!F602</f>
        <v>2647.86</v>
      </c>
      <c r="I615" s="26">
        <f t="shared" si="23"/>
        <v>2647.86</v>
      </c>
    </row>
    <row r="616" spans="2:9" x14ac:dyDescent="0.25">
      <c r="B616" s="22" t="str">
        <f>'[1]Jacob Bros MOQ Parts Summary'!B603</f>
        <v>DZ102306</v>
      </c>
      <c r="C616" s="53" t="str">
        <f>'[1]Jacob Bros MOQ Parts Summary'!C603</f>
        <v>JD 470GLC</v>
      </c>
      <c r="D616" s="22" t="str">
        <f>'[1]Jacob Bros MOQ Parts Summary'!D603</f>
        <v>TURBOCHARGER-HIGH PRESSURE</v>
      </c>
      <c r="E616" s="23">
        <f>'[1]Jacob Bros MOQ Parts Summary'!K603</f>
        <v>2</v>
      </c>
      <c r="F616" s="24">
        <f>'[1]Jacob Bros MOQ Parts Summary'!E603</f>
        <v>5975.98</v>
      </c>
      <c r="G616" s="24">
        <f t="shared" si="22"/>
        <v>11951.96</v>
      </c>
      <c r="H616" s="25">
        <f>'[1]Jacob Bros MOQ Parts Summary'!F603</f>
        <v>2987.99</v>
      </c>
      <c r="I616" s="26">
        <f t="shared" si="23"/>
        <v>5975.98</v>
      </c>
    </row>
    <row r="617" spans="2:9" x14ac:dyDescent="0.25">
      <c r="B617" s="22" t="str">
        <f>'[1]Jacob Bros MOQ Parts Summary'!B604</f>
        <v>RE550979</v>
      </c>
      <c r="C617" s="53" t="str">
        <f>'[1]Jacob Bros MOQ Parts Summary'!C604</f>
        <v>JD 470GLC</v>
      </c>
      <c r="D617" s="22" t="str">
        <f>'[1]Jacob Bros MOQ Parts Summary'!D604</f>
        <v>TURBOCHARGER-LOW PRESSURE</v>
      </c>
      <c r="E617" s="23">
        <f>'[1]Jacob Bros MOQ Parts Summary'!K604</f>
        <v>2</v>
      </c>
      <c r="F617" s="24">
        <f>'[1]Jacob Bros MOQ Parts Summary'!E604</f>
        <v>4268.0600000000004</v>
      </c>
      <c r="G617" s="24">
        <f t="shared" si="22"/>
        <v>8536.1200000000008</v>
      </c>
      <c r="H617" s="25">
        <f>'[1]Jacob Bros MOQ Parts Summary'!F604</f>
        <v>2134.0300000000002</v>
      </c>
      <c r="I617" s="26">
        <f t="shared" si="23"/>
        <v>4268.0600000000004</v>
      </c>
    </row>
    <row r="618" spans="2:9" x14ac:dyDescent="0.25">
      <c r="B618" s="22" t="str">
        <f>'[1]Jacob Bros MOQ Parts Summary'!B605</f>
        <v>RE550941</v>
      </c>
      <c r="C618" s="53" t="str">
        <f>'[1]Jacob Bros MOQ Parts Summary'!C605</f>
        <v>JD 524K, JD 544K</v>
      </c>
      <c r="D618" s="22" t="str">
        <f>'[1]Jacob Bros MOQ Parts Summary'!D605</f>
        <v>TURBOCHARGER</v>
      </c>
      <c r="E618" s="23">
        <f>'[1]Jacob Bros MOQ Parts Summary'!K605</f>
        <v>3</v>
      </c>
      <c r="F618" s="24">
        <f>'[1]Jacob Bros MOQ Parts Summary'!E605</f>
        <v>2330.7399999999998</v>
      </c>
      <c r="G618" s="24">
        <f t="shared" si="22"/>
        <v>6992.22</v>
      </c>
      <c r="H618" s="25">
        <f>'[1]Jacob Bros MOQ Parts Summary'!F605</f>
        <v>1165.3699999999999</v>
      </c>
      <c r="I618" s="26">
        <f t="shared" si="23"/>
        <v>3496.11</v>
      </c>
    </row>
    <row r="619" spans="2:9" x14ac:dyDescent="0.25">
      <c r="B619" s="22" t="str">
        <f>'[1]Jacob Bros MOQ Parts Summary'!B606</f>
        <v>DZ126597</v>
      </c>
      <c r="C619" s="53" t="str">
        <f>'[1]Jacob Bros MOQ Parts Summary'!C606</f>
        <v>JD 524L, JD 544G</v>
      </c>
      <c r="D619" s="22" t="str">
        <f>'[1]Jacob Bros MOQ Parts Summary'!D606</f>
        <v>TURBOCHARGER</v>
      </c>
      <c r="E619" s="23">
        <f>'[1]Jacob Bros MOQ Parts Summary'!K606</f>
        <v>3</v>
      </c>
      <c r="F619" s="24">
        <f>'[1]Jacob Bros MOQ Parts Summary'!E606</f>
        <v>5670.2</v>
      </c>
      <c r="G619" s="24">
        <f t="shared" si="22"/>
        <v>17010.599999999999</v>
      </c>
      <c r="H619" s="25">
        <f>'[1]Jacob Bros MOQ Parts Summary'!F606</f>
        <v>2835.1</v>
      </c>
      <c r="I619" s="26">
        <f t="shared" si="23"/>
        <v>8505.2999999999993</v>
      </c>
    </row>
    <row r="620" spans="2:9" x14ac:dyDescent="0.25">
      <c r="B620" s="22" t="str">
        <f>'[1]Jacob Bros MOQ Parts Summary'!B607</f>
        <v>RE548751</v>
      </c>
      <c r="C620" s="53" t="str">
        <f>'[1]Jacob Bros MOQ Parts Summary'!C607</f>
        <v>JD 650J, JD 650P</v>
      </c>
      <c r="D620" s="22" t="str">
        <f>'[1]Jacob Bros MOQ Parts Summary'!D607</f>
        <v>TURBOCHARGER</v>
      </c>
      <c r="E620" s="23">
        <f>'[1]Jacob Bros MOQ Parts Summary'!K607</f>
        <v>3</v>
      </c>
      <c r="F620" s="24">
        <f>'[1]Jacob Bros MOQ Parts Summary'!E607</f>
        <v>2338.7800000000002</v>
      </c>
      <c r="G620" s="24">
        <f t="shared" si="22"/>
        <v>7016.34</v>
      </c>
      <c r="H620" s="25">
        <f>'[1]Jacob Bros MOQ Parts Summary'!F607</f>
        <v>1169.3900000000001</v>
      </c>
      <c r="I620" s="26">
        <f t="shared" si="23"/>
        <v>3508.17</v>
      </c>
    </row>
    <row r="621" spans="2:9" x14ac:dyDescent="0.25">
      <c r="B621" s="22" t="str">
        <f>'[1]Jacob Bros MOQ Parts Summary'!B608</f>
        <v>DZ109306</v>
      </c>
      <c r="C621" s="53" t="str">
        <f>'[1]Jacob Bros MOQ Parts Summary'!C608</f>
        <v>JD 650K</v>
      </c>
      <c r="D621" s="22" t="str">
        <f>'[1]Jacob Bros MOQ Parts Summary'!D608</f>
        <v>TURBOCHARGER</v>
      </c>
      <c r="E621" s="23">
        <f>'[1]Jacob Bros MOQ Parts Summary'!K608</f>
        <v>1</v>
      </c>
      <c r="F621" s="24">
        <f>'[1]Jacob Bros MOQ Parts Summary'!E608</f>
        <v>2189.4699999999998</v>
      </c>
      <c r="G621" s="24">
        <f t="shared" si="22"/>
        <v>2189.4699999999998</v>
      </c>
      <c r="H621" s="25">
        <f>'[1]Jacob Bros MOQ Parts Summary'!F608</f>
        <v>1094.74</v>
      </c>
      <c r="I621" s="26">
        <f t="shared" si="23"/>
        <v>1094.74</v>
      </c>
    </row>
    <row r="622" spans="2:9" x14ac:dyDescent="0.25">
      <c r="B622" s="22" t="str">
        <f>'[1]Jacob Bros MOQ Parts Summary'!B609</f>
        <v>DZ127141</v>
      </c>
      <c r="C622" s="53" t="str">
        <f>'[1]Jacob Bros MOQ Parts Summary'!C609</f>
        <v>JD 700L</v>
      </c>
      <c r="D622" s="22" t="str">
        <f>'[1]Jacob Bros MOQ Parts Summary'!D609</f>
        <v>TURBOCHARGER</v>
      </c>
      <c r="E622" s="23">
        <f>'[1]Jacob Bros MOQ Parts Summary'!K609</f>
        <v>1</v>
      </c>
      <c r="F622" s="24">
        <f>'[1]Jacob Bros MOQ Parts Summary'!E609</f>
        <v>5408.12</v>
      </c>
      <c r="G622" s="24">
        <f t="shared" si="22"/>
        <v>5408.12</v>
      </c>
      <c r="H622" s="25">
        <f>'[1]Jacob Bros MOQ Parts Summary'!F609</f>
        <v>2704.06</v>
      </c>
      <c r="I622" s="26">
        <f t="shared" si="23"/>
        <v>2704.06</v>
      </c>
    </row>
    <row r="623" spans="2:9" x14ac:dyDescent="0.25">
      <c r="B623" s="22" t="str">
        <f>'[1]Jacob Bros MOQ Parts Summary'!B610</f>
        <v>DZ127140</v>
      </c>
      <c r="C623" s="53" t="str">
        <f>'[1]Jacob Bros MOQ Parts Summary'!C610</f>
        <v>JD 750K</v>
      </c>
      <c r="D623" s="22" t="str">
        <f>'[1]Jacob Bros MOQ Parts Summary'!D610</f>
        <v>TURBOCHARGER</v>
      </c>
      <c r="E623" s="23">
        <f>'[1]Jacob Bros MOQ Parts Summary'!K610</f>
        <v>1</v>
      </c>
      <c r="F623" s="24">
        <f>'[1]Jacob Bros MOQ Parts Summary'!E610</f>
        <v>5408.12</v>
      </c>
      <c r="G623" s="24">
        <f t="shared" si="22"/>
        <v>5408.12</v>
      </c>
      <c r="H623" s="25">
        <f>'[1]Jacob Bros MOQ Parts Summary'!F610</f>
        <v>2704.06</v>
      </c>
      <c r="I623" s="26">
        <f t="shared" si="23"/>
        <v>2704.06</v>
      </c>
    </row>
    <row r="624" spans="2:9" x14ac:dyDescent="0.25">
      <c r="B624" s="22" t="str">
        <f>'[1]Jacob Bros MOQ Parts Summary'!B611</f>
        <v>DZ108160</v>
      </c>
      <c r="C624" s="53" t="str">
        <f>'[1]Jacob Bros MOQ Parts Summary'!C611</f>
        <v>JD 764HSD</v>
      </c>
      <c r="D624" s="22" t="str">
        <f>'[1]Jacob Bros MOQ Parts Summary'!D611</f>
        <v>TURNOCHARGER</v>
      </c>
      <c r="E624" s="23">
        <f>'[1]Jacob Bros MOQ Parts Summary'!K611</f>
        <v>1</v>
      </c>
      <c r="F624" s="24">
        <f>'[1]Jacob Bros MOQ Parts Summary'!E611</f>
        <v>4351.72</v>
      </c>
      <c r="G624" s="24">
        <f t="shared" si="22"/>
        <v>4351.72</v>
      </c>
      <c r="H624" s="25">
        <f>'[1]Jacob Bros MOQ Parts Summary'!F611</f>
        <v>2175.86</v>
      </c>
      <c r="I624" s="26">
        <f t="shared" si="23"/>
        <v>2175.86</v>
      </c>
    </row>
    <row r="625" spans="2:9" x14ac:dyDescent="0.25">
      <c r="B625" s="22" t="str">
        <f>'[1]Jacob Bros MOQ Parts Summary'!B612</f>
        <v>DZ108134</v>
      </c>
      <c r="C625" s="53" t="str">
        <f>'[1]Jacob Bros MOQ Parts Summary'!C612</f>
        <v>JD 872G</v>
      </c>
      <c r="D625" s="22" t="str">
        <f>'[1]Jacob Bros MOQ Parts Summary'!D612</f>
        <v>TURBOCHARGER</v>
      </c>
      <c r="E625" s="23">
        <f>'[1]Jacob Bros MOQ Parts Summary'!K612</f>
        <v>1</v>
      </c>
      <c r="F625" s="24">
        <f>'[1]Jacob Bros MOQ Parts Summary'!E612</f>
        <v>4623.46</v>
      </c>
      <c r="G625" s="24">
        <f t="shared" si="22"/>
        <v>4623.46</v>
      </c>
      <c r="H625" s="25">
        <f>'[1]Jacob Bros MOQ Parts Summary'!F612</f>
        <v>2311.73</v>
      </c>
      <c r="I625" s="26">
        <f t="shared" si="23"/>
        <v>2311.73</v>
      </c>
    </row>
    <row r="626" spans="2:9" x14ac:dyDescent="0.25">
      <c r="B626" s="22" t="str">
        <f>'[1]Jacob Bros MOQ Parts Summary'!B613</f>
        <v>2C05-40400-01</v>
      </c>
      <c r="C626" s="53" t="str">
        <f>'[1]Jacob Bros MOQ Parts Summary'!C613</f>
        <v>CAT 305.E2</v>
      </c>
      <c r="D626" s="22" t="str">
        <f>'[1]Jacob Bros MOQ Parts Summary'!D613</f>
        <v>GQP LEVEL 1 FULL UNDERCARRIAGE KIT</v>
      </c>
      <c r="E626" s="23">
        <f>'[1]Jacob Bros MOQ Parts Summary'!K613</f>
        <v>1</v>
      </c>
      <c r="F626" s="24">
        <f>'[1]Jacob Bros MOQ Parts Summary'!E613</f>
        <v>26290.3</v>
      </c>
      <c r="G626" s="24">
        <f t="shared" si="22"/>
        <v>26290.3</v>
      </c>
      <c r="H626" s="25">
        <f>'[1]Jacob Bros MOQ Parts Summary'!F613</f>
        <v>18403.21</v>
      </c>
      <c r="I626" s="26">
        <f t="shared" si="23"/>
        <v>18403.21</v>
      </c>
    </row>
    <row r="627" spans="2:9" x14ac:dyDescent="0.25">
      <c r="B627" s="22" t="str">
        <f>'[1]Jacob Bros MOQ Parts Summary'!B614</f>
        <v>2C25-49790-01</v>
      </c>
      <c r="C627" s="53" t="str">
        <f>'[1]Jacob Bros MOQ Parts Summary'!C614</f>
        <v>CAT 325F LCR</v>
      </c>
      <c r="D627" s="22" t="str">
        <f>'[1]Jacob Bros MOQ Parts Summary'!D614</f>
        <v>GQP LEVEL 1 FULL UNDERCARRIAGE KIT</v>
      </c>
      <c r="E627" s="23">
        <f>'[1]Jacob Bros MOQ Parts Summary'!K614</f>
        <v>2</v>
      </c>
      <c r="F627" s="24">
        <f>'[1]Jacob Bros MOQ Parts Summary'!E614</f>
        <v>50580.46</v>
      </c>
      <c r="G627" s="24">
        <f t="shared" si="22"/>
        <v>101160.92</v>
      </c>
      <c r="H627" s="25">
        <f>'[1]Jacob Bros MOQ Parts Summary'!F614</f>
        <v>35406.32</v>
      </c>
      <c r="I627" s="26">
        <f t="shared" si="23"/>
        <v>70812.639999999999</v>
      </c>
    </row>
    <row r="628" spans="2:9" x14ac:dyDescent="0.25">
      <c r="B628" s="22" t="str">
        <f>'[1]Jacob Bros MOQ Parts Summary'!B615</f>
        <v>2C336-49800-01</v>
      </c>
      <c r="C628" s="53" t="str">
        <f>'[1]Jacob Bros MOQ Parts Summary'!C615</f>
        <v>CAT 336</v>
      </c>
      <c r="D628" s="22" t="str">
        <f>'[1]Jacob Bros MOQ Parts Summary'!D615</f>
        <v>GQP LEVEL 1 FULL UNDERCARRIAGE KIT</v>
      </c>
      <c r="E628" s="23">
        <f>'[1]Jacob Bros MOQ Parts Summary'!K615</f>
        <v>3</v>
      </c>
      <c r="F628" s="24">
        <f>'[1]Jacob Bros MOQ Parts Summary'!E615</f>
        <v>63838.66</v>
      </c>
      <c r="G628" s="24">
        <f t="shared" si="22"/>
        <v>191515.98</v>
      </c>
      <c r="H628" s="25">
        <f>'[1]Jacob Bros MOQ Parts Summary'!F615</f>
        <v>44687.06</v>
      </c>
      <c r="I628" s="26">
        <f t="shared" si="23"/>
        <v>134061.18</v>
      </c>
    </row>
    <row r="629" spans="2:9" x14ac:dyDescent="0.25">
      <c r="B629" s="22" t="str">
        <f>'[1]Jacob Bros MOQ Parts Summary'!B616</f>
        <v>2C349-52750-01</v>
      </c>
      <c r="C629" s="53" t="str">
        <f>'[1]Jacob Bros MOQ Parts Summary'!C616</f>
        <v>CAT 349</v>
      </c>
      <c r="D629" s="22" t="str">
        <f>'[1]Jacob Bros MOQ Parts Summary'!D616</f>
        <v>GQP LEVEL 1 FULL UNDERCARRIAGE KIT</v>
      </c>
      <c r="E629" s="23">
        <f>'[1]Jacob Bros MOQ Parts Summary'!K616</f>
        <v>2</v>
      </c>
      <c r="F629" s="24">
        <f>'[1]Jacob Bros MOQ Parts Summary'!E616</f>
        <v>95696.639999999999</v>
      </c>
      <c r="G629" s="24">
        <f t="shared" si="22"/>
        <v>191393.28</v>
      </c>
      <c r="H629" s="25">
        <f>'[1]Jacob Bros MOQ Parts Summary'!F616</f>
        <v>66987.649999999994</v>
      </c>
      <c r="I629" s="26">
        <f t="shared" si="23"/>
        <v>133975.29999999999</v>
      </c>
    </row>
    <row r="630" spans="2:9" x14ac:dyDescent="0.25">
      <c r="B630" s="22" t="str">
        <f>'[1]Jacob Bros MOQ Parts Summary'!B617</f>
        <v>1C6R-4124-01</v>
      </c>
      <c r="C630" s="53" t="str">
        <f>'[1]Jacob Bros MOQ Parts Summary'!C617</f>
        <v>CAT D6T, CAT D6R</v>
      </c>
      <c r="D630" s="22" t="str">
        <f>'[1]Jacob Bros MOQ Parts Summary'!D617</f>
        <v>GQP LEVEL 1 FULL UNDERCARRIAGE KIT</v>
      </c>
      <c r="E630" s="23">
        <f>'[1]Jacob Bros MOQ Parts Summary'!K617</f>
        <v>2</v>
      </c>
      <c r="F630" s="24">
        <f>'[1]Jacob Bros MOQ Parts Summary'!E617</f>
        <v>49469.919999999998</v>
      </c>
      <c r="G630" s="24">
        <f t="shared" si="22"/>
        <v>98939.839999999997</v>
      </c>
      <c r="H630" s="25">
        <f>'[1]Jacob Bros MOQ Parts Summary'!F617</f>
        <v>34628.94</v>
      </c>
      <c r="I630" s="26">
        <f t="shared" si="23"/>
        <v>69257.88</v>
      </c>
    </row>
    <row r="631" spans="2:9" x14ac:dyDescent="0.25">
      <c r="B631" s="22" t="str">
        <f>'[1]Jacob Bros MOQ Parts Summary'!B618</f>
        <v>1C8R-4422-01</v>
      </c>
      <c r="C631" s="53" t="str">
        <f>'[1]Jacob Bros MOQ Parts Summary'!C618</f>
        <v>CAT D8R, CAT D8R II</v>
      </c>
      <c r="D631" s="22" t="str">
        <f>'[1]Jacob Bros MOQ Parts Summary'!D618</f>
        <v>GQP LEVEL 1 FULL UNDERCARRIAGE KIT</v>
      </c>
      <c r="E631" s="23">
        <f>'[1]Jacob Bros MOQ Parts Summary'!K618</f>
        <v>2</v>
      </c>
      <c r="F631" s="24">
        <f>'[1]Jacob Bros MOQ Parts Summary'!E618</f>
        <v>106484.52</v>
      </c>
      <c r="G631" s="24">
        <f t="shared" si="22"/>
        <v>212969.04</v>
      </c>
      <c r="H631" s="25">
        <f>'[1]Jacob Bros MOQ Parts Summary'!F618</f>
        <v>74539.16</v>
      </c>
      <c r="I631" s="26">
        <f t="shared" si="23"/>
        <v>149078.32</v>
      </c>
    </row>
    <row r="632" spans="2:9" x14ac:dyDescent="0.25">
      <c r="B632" s="22" t="str">
        <f>'[1]Jacob Bros MOQ Parts Summary'!B619</f>
        <v>2A45-49800-01</v>
      </c>
      <c r="C632" s="53" t="str">
        <f>'[1]Jacob Bros MOQ Parts Summary'!C619</f>
        <v>JD 245GLC</v>
      </c>
      <c r="D632" s="22" t="str">
        <f>'[1]Jacob Bros MOQ Parts Summary'!D619</f>
        <v>GQP LEVEL 1 FULL UNDERCARRIAGE KIT</v>
      </c>
      <c r="E632" s="23">
        <f>'[1]Jacob Bros MOQ Parts Summary'!K619</f>
        <v>6</v>
      </c>
      <c r="F632" s="24">
        <f>'[1]Jacob Bros MOQ Parts Summary'!E619</f>
        <v>68927.22</v>
      </c>
      <c r="G632" s="24">
        <f t="shared" si="22"/>
        <v>413563.32</v>
      </c>
      <c r="H632" s="25">
        <f>'[1]Jacob Bros MOQ Parts Summary'!F619</f>
        <v>48249.05</v>
      </c>
      <c r="I632" s="26">
        <f t="shared" si="23"/>
        <v>289494.3</v>
      </c>
    </row>
    <row r="633" spans="2:9" x14ac:dyDescent="0.25">
      <c r="B633" s="22" t="str">
        <f>'[1]Jacob Bros MOQ Parts Summary'!B620</f>
        <v>2A45-48800-01</v>
      </c>
      <c r="C633" s="53" t="str">
        <f>'[1]Jacob Bros MOQ Parts Summary'!C620</f>
        <v>JD 345GLC</v>
      </c>
      <c r="D633" s="22" t="str">
        <f>'[1]Jacob Bros MOQ Parts Summary'!D620</f>
        <v>GQP LEVEL 1 FULL UNDERCARRIAGE KIT</v>
      </c>
      <c r="E633" s="23">
        <f>'[1]Jacob Bros MOQ Parts Summary'!K620</f>
        <v>3</v>
      </c>
      <c r="F633" s="24">
        <f>'[1]Jacob Bros MOQ Parts Summary'!E620</f>
        <v>64182.83</v>
      </c>
      <c r="G633" s="24">
        <f t="shared" si="22"/>
        <v>192548.49</v>
      </c>
      <c r="H633" s="25">
        <f>'[1]Jacob Bros MOQ Parts Summary'!F620</f>
        <v>44927.98</v>
      </c>
      <c r="I633" s="26">
        <f t="shared" si="23"/>
        <v>134783.94</v>
      </c>
    </row>
    <row r="634" spans="2:9" x14ac:dyDescent="0.25">
      <c r="B634" s="22" t="str">
        <f>'[1]Jacob Bros MOQ Parts Summary'!B621</f>
        <v>2A47-53900-01</v>
      </c>
      <c r="C634" s="53" t="str">
        <f>'[1]Jacob Bros MOQ Parts Summary'!C621</f>
        <v>JD 470GLC</v>
      </c>
      <c r="D634" s="22" t="str">
        <f>'[1]Jacob Bros MOQ Parts Summary'!D621</f>
        <v>GQP LEVEL 1 FULL UNDERCARRIAGE KIT</v>
      </c>
      <c r="E634" s="23">
        <f>'[1]Jacob Bros MOQ Parts Summary'!K621</f>
        <v>2</v>
      </c>
      <c r="F634" s="24">
        <f>'[1]Jacob Bros MOQ Parts Summary'!E621</f>
        <v>124098.38</v>
      </c>
      <c r="G634" s="24">
        <f t="shared" si="22"/>
        <v>248196.76</v>
      </c>
      <c r="H634" s="25">
        <f>'[1]Jacob Bros MOQ Parts Summary'!F621</f>
        <v>86868.87</v>
      </c>
      <c r="I634" s="26">
        <f t="shared" si="23"/>
        <v>173737.74</v>
      </c>
    </row>
    <row r="635" spans="2:9" x14ac:dyDescent="0.25">
      <c r="B635" s="22"/>
      <c r="C635" s="53"/>
      <c r="D635" s="22"/>
      <c r="E635" s="23"/>
      <c r="F635" s="24"/>
      <c r="G635" s="24"/>
      <c r="H635" s="25"/>
      <c r="I635" s="26">
        <f t="shared" ref="I635" si="24">ROUND(E635*H635,2)</f>
        <v>0</v>
      </c>
    </row>
    <row r="636" spans="2:9" x14ac:dyDescent="0.25">
      <c r="B636" s="61"/>
      <c r="C636" s="62"/>
      <c r="D636" s="62"/>
      <c r="E636" s="62"/>
      <c r="F636" s="63"/>
      <c r="G636" s="27"/>
      <c r="H636" s="28" t="s">
        <v>17</v>
      </c>
      <c r="I636" s="29">
        <f>SUM(I15:I635)</f>
        <v>3831915.6399999987</v>
      </c>
    </row>
    <row r="637" spans="2:9" x14ac:dyDescent="0.25">
      <c r="B637" s="30"/>
      <c r="C637" s="31"/>
      <c r="D637" s="32" t="s">
        <v>18</v>
      </c>
      <c r="E637" s="64">
        <f>SUM(G15:G635)</f>
        <v>6436271.179999995</v>
      </c>
      <c r="F637" s="65"/>
      <c r="G637" s="33"/>
      <c r="H637" s="28" t="s">
        <v>19</v>
      </c>
      <c r="I637" s="34">
        <v>0</v>
      </c>
    </row>
    <row r="638" spans="2:9" x14ac:dyDescent="0.25">
      <c r="B638" s="30"/>
      <c r="C638" s="31"/>
      <c r="D638" s="32" t="s">
        <v>20</v>
      </c>
      <c r="E638" s="64">
        <f>SUM(I15:I635)</f>
        <v>3831915.6399999987</v>
      </c>
      <c r="F638" s="65"/>
      <c r="G638" s="33"/>
      <c r="H638" s="35" t="s">
        <v>21</v>
      </c>
      <c r="I638" s="34">
        <v>0</v>
      </c>
    </row>
    <row r="639" spans="2:9" x14ac:dyDescent="0.25">
      <c r="B639" s="30"/>
      <c r="C639" s="31"/>
      <c r="D639" s="32" t="s">
        <v>22</v>
      </c>
      <c r="E639" s="74">
        <f>E637-E638</f>
        <v>2604355.5399999963</v>
      </c>
      <c r="F639" s="75"/>
      <c r="G639" s="36"/>
      <c r="H639" s="28" t="s">
        <v>23</v>
      </c>
      <c r="I639" s="37">
        <f>SUM(I636:I638)</f>
        <v>3831915.6399999987</v>
      </c>
    </row>
    <row r="640" spans="2:9" x14ac:dyDescent="0.25">
      <c r="B640" s="30"/>
      <c r="C640" s="31"/>
      <c r="D640" s="32"/>
      <c r="E640" s="76"/>
      <c r="F640" s="77"/>
      <c r="G640" s="38"/>
      <c r="H640" s="28" t="s">
        <v>24</v>
      </c>
      <c r="I640" s="37">
        <f>I639*0.05</f>
        <v>191595.78199999995</v>
      </c>
    </row>
    <row r="641" spans="2:9" x14ac:dyDescent="0.25">
      <c r="B641" s="30"/>
      <c r="C641" s="31"/>
      <c r="D641" s="39"/>
      <c r="E641" s="39"/>
      <c r="F641" s="40"/>
      <c r="G641" s="40"/>
      <c r="H641" s="28" t="s">
        <v>25</v>
      </c>
      <c r="I641" s="34"/>
    </row>
    <row r="642" spans="2:9" ht="15.75" x14ac:dyDescent="0.25">
      <c r="B642" s="71" t="s">
        <v>26</v>
      </c>
      <c r="C642" s="72"/>
      <c r="D642" s="72"/>
      <c r="E642" s="72"/>
      <c r="F642" s="73"/>
      <c r="G642" s="41"/>
      <c r="H642" s="42" t="s">
        <v>27</v>
      </c>
      <c r="I642" s="43">
        <f>SUM(I639:I641)</f>
        <v>4023511.4219999989</v>
      </c>
    </row>
    <row r="643" spans="2:9" x14ac:dyDescent="0.25">
      <c r="I643" s="47"/>
    </row>
    <row r="644" spans="2:9" x14ac:dyDescent="0.25">
      <c r="I644" s="47"/>
    </row>
    <row r="645" spans="2:9" x14ac:dyDescent="0.25">
      <c r="I645" s="47"/>
    </row>
    <row r="646" spans="2:9" x14ac:dyDescent="0.25">
      <c r="I646" s="47"/>
    </row>
    <row r="647" spans="2:9" x14ac:dyDescent="0.25">
      <c r="I647" s="47"/>
    </row>
    <row r="648" spans="2:9" x14ac:dyDescent="0.25">
      <c r="I648" s="47"/>
    </row>
    <row r="649" spans="2:9" x14ac:dyDescent="0.25">
      <c r="I649" s="47"/>
    </row>
    <row r="650" spans="2:9" x14ac:dyDescent="0.25">
      <c r="I650" s="47"/>
    </row>
    <row r="651" spans="2:9" x14ac:dyDescent="0.25">
      <c r="I651" s="47"/>
    </row>
    <row r="652" spans="2:9" x14ac:dyDescent="0.25">
      <c r="I652" s="47"/>
    </row>
    <row r="653" spans="2:9" x14ac:dyDescent="0.25">
      <c r="I653" s="47"/>
    </row>
    <row r="654" spans="2:9" x14ac:dyDescent="0.25">
      <c r="I654" s="47"/>
    </row>
    <row r="655" spans="2:9" x14ac:dyDescent="0.25">
      <c r="I655" s="47"/>
    </row>
  </sheetData>
  <autoFilter ref="B14:I642" xr:uid="{AD999A5F-9A85-49B2-A032-166145993CC7}"/>
  <mergeCells count="25">
    <mergeCell ref="B642:F642"/>
    <mergeCell ref="F13:I13"/>
    <mergeCell ref="B636:F636"/>
    <mergeCell ref="E637:F637"/>
    <mergeCell ref="E638:F638"/>
    <mergeCell ref="E639:F639"/>
    <mergeCell ref="E640:F640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hyperlinks>
    <hyperlink ref="C11" r:id="rId1" xr:uid="{8F98EEF8-1834-439B-AEDC-3EA90D9247F4}"/>
  </hyperlinks>
  <pageMargins left="0.23622047244094491" right="0.23622047244094491" top="0.74803149606299213" bottom="0.74803149606299213" header="0.31496062992125984" footer="0.31496062992125984"/>
  <pageSetup scale="65" fitToHeight="7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4A5F-3A2C-4DA2-9F3F-238E58578600}">
  <dimension ref="B1:I310"/>
  <sheetViews>
    <sheetView topLeftCell="A290" workbookViewId="0">
      <selection activeCell="J26" sqref="J26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37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tr">
        <f>'MOQ Grand Total'!C7</f>
        <v>Jacob Bros Construction</v>
      </c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 t="str">
        <f>'MOQ Grand Total'!C8</f>
        <v>Jennifer Getz</v>
      </c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 t="str">
        <f>'MOQ Grand Total'!C9</f>
        <v>3399 189 Street</v>
      </c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 t="str">
        <f>'MOQ Grand Total'!C10</f>
        <v>Surrey, BC V3Z 1A7</v>
      </c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 t="str">
        <f>'MOQ Grand Total'!C11</f>
        <v>jgetz@jacobbros.ca</v>
      </c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tr">
        <f>'[1]Jacob Bros MOQ Parts Summary'!B15</f>
        <v>1R-0774</v>
      </c>
      <c r="C15" s="22" t="str">
        <f>'[1]Jacob Bros MOQ Parts Summary'!C15</f>
        <v>CAT 140H</v>
      </c>
      <c r="D15" s="22" t="str">
        <f>'[1]Jacob Bros MOQ Parts Summary'!D15</f>
        <v>HYDRAULIC FILTER</v>
      </c>
      <c r="E15" s="51">
        <f>'[1]Jacob Bros MOQ Parts Summary'!G15</f>
        <v>0</v>
      </c>
      <c r="F15" s="24">
        <f>'[1]Jacob Bros MOQ Parts Summary'!E15</f>
        <v>73.53</v>
      </c>
      <c r="G15" s="25">
        <f>ROUND(E15*F15,2)</f>
        <v>0</v>
      </c>
      <c r="H15" s="25">
        <f>'[1]Jacob Bros MOQ Parts Summary'!F15</f>
        <v>36.770000000000003</v>
      </c>
      <c r="I15" s="26">
        <f t="shared" ref="I15:I54" si="0">ROUND(E15*H15,2)</f>
        <v>0</v>
      </c>
    </row>
    <row r="16" spans="2:9" x14ac:dyDescent="0.25">
      <c r="B16" s="22" t="str">
        <f>'[1]Jacob Bros MOQ Parts Summary'!B16</f>
        <v>1R-1808</v>
      </c>
      <c r="C16" s="22" t="str">
        <f>'[1]Jacob Bros MOQ Parts Summary'!C16</f>
        <v>CAT 140H, CAT 730, CAT 730C2, CAT 740B, CAT 966H, CAT 980H, CAT D6T, CAT D8R, CAT D8R II</v>
      </c>
      <c r="D16" s="22" t="str">
        <f>'[1]Jacob Bros MOQ Parts Summary'!D16</f>
        <v>ENGINE OIL FILTER</v>
      </c>
      <c r="E16" s="51">
        <f>'[1]Jacob Bros MOQ Parts Summary'!G16</f>
        <v>0</v>
      </c>
      <c r="F16" s="24">
        <f>'[1]Jacob Bros MOQ Parts Summary'!E16</f>
        <v>62.16</v>
      </c>
      <c r="G16" s="25">
        <f t="shared" ref="G16:G79" si="1">ROUND(E16*F16,2)</f>
        <v>0</v>
      </c>
      <c r="H16" s="25">
        <f>'[1]Jacob Bros MOQ Parts Summary'!F16</f>
        <v>31.08</v>
      </c>
      <c r="I16" s="26">
        <f t="shared" si="0"/>
        <v>0</v>
      </c>
    </row>
    <row r="17" spans="2:9" x14ac:dyDescent="0.25">
      <c r="B17" s="22" t="str">
        <f>'[1]Jacob Bros MOQ Parts Summary'!B17</f>
        <v>513-4490</v>
      </c>
      <c r="C17" s="22" t="str">
        <f>'[1]Jacob Bros MOQ Parts Summary'!C17</f>
        <v>CAT 140H, CAT 730, CAT 740</v>
      </c>
      <c r="D17" s="22" t="str">
        <f>'[1]Jacob Bros MOQ Parts Summary'!D17</f>
        <v>FUEL WATER SEPARATOR FILTER</v>
      </c>
      <c r="E17" s="51">
        <f>'[1]Jacob Bros MOQ Parts Summary'!G17</f>
        <v>0</v>
      </c>
      <c r="F17" s="24">
        <f>'[1]Jacob Bros MOQ Parts Summary'!E17</f>
        <v>78.819999999999993</v>
      </c>
      <c r="G17" s="25">
        <f t="shared" si="1"/>
        <v>0</v>
      </c>
      <c r="H17" s="25">
        <f>'[1]Jacob Bros MOQ Parts Summary'!F17</f>
        <v>39.409999999999997</v>
      </c>
      <c r="I17" s="26">
        <f t="shared" si="0"/>
        <v>0</v>
      </c>
    </row>
    <row r="18" spans="2:9" x14ac:dyDescent="0.25">
      <c r="B18" s="22" t="str">
        <f>'[1]Jacob Bros MOQ Parts Summary'!B18</f>
        <v>1R-0762</v>
      </c>
      <c r="C18" s="22" t="str">
        <f>'[1]Jacob Bros MOQ Parts Summary'!C18</f>
        <v>CAT 140H, CAT 730, CAT 740, CAT 966H, CAT 980H, CAT D6T, CAT D6R</v>
      </c>
      <c r="D18" s="22" t="str">
        <f>'[1]Jacob Bros MOQ Parts Summary'!D18</f>
        <v xml:space="preserve">FUEL FILTER </v>
      </c>
      <c r="E18" s="51">
        <f>'[1]Jacob Bros MOQ Parts Summary'!G18</f>
        <v>0</v>
      </c>
      <c r="F18" s="24">
        <f>'[1]Jacob Bros MOQ Parts Summary'!E18</f>
        <v>51.07</v>
      </c>
      <c r="G18" s="25">
        <f t="shared" si="1"/>
        <v>0</v>
      </c>
      <c r="H18" s="25">
        <f>'[1]Jacob Bros MOQ Parts Summary'!F18</f>
        <v>25.54</v>
      </c>
      <c r="I18" s="26">
        <f t="shared" si="0"/>
        <v>0</v>
      </c>
    </row>
    <row r="19" spans="2:9" x14ac:dyDescent="0.25">
      <c r="B19" s="22" t="str">
        <f>'[1]Jacob Bros MOQ Parts Summary'!B19</f>
        <v>328-3655</v>
      </c>
      <c r="C19" s="22" t="str">
        <f>'[1]Jacob Bros MOQ Parts Summary'!C19</f>
        <v>CAT 140H, CAT 980H, CAT D6T</v>
      </c>
      <c r="D19" s="22" t="str">
        <f>'[1]Jacob Bros MOQ Parts Summary'!D19</f>
        <v>TRANSMISSION/HYDRAULIC FILTER</v>
      </c>
      <c r="E19" s="51">
        <f>'[1]Jacob Bros MOQ Parts Summary'!G19</f>
        <v>0</v>
      </c>
      <c r="F19" s="24">
        <f>'[1]Jacob Bros MOQ Parts Summary'!E19</f>
        <v>154.76</v>
      </c>
      <c r="G19" s="25">
        <f t="shared" si="1"/>
        <v>0</v>
      </c>
      <c r="H19" s="25">
        <f>'[1]Jacob Bros MOQ Parts Summary'!F19</f>
        <v>77.38</v>
      </c>
      <c r="I19" s="26">
        <f t="shared" si="0"/>
        <v>0</v>
      </c>
    </row>
    <row r="20" spans="2:9" x14ac:dyDescent="0.25">
      <c r="B20" s="22" t="str">
        <f>'[1]Jacob Bros MOQ Parts Summary'!B20</f>
        <v>2P-4005</v>
      </c>
      <c r="C20" s="22" t="str">
        <f>'[1]Jacob Bros MOQ Parts Summary'!C20</f>
        <v>CAT 16G</v>
      </c>
      <c r="D20" s="22" t="str">
        <f>'[1]Jacob Bros MOQ Parts Summary'!D20</f>
        <v xml:space="preserve">ENGINE OIL </v>
      </c>
      <c r="E20" s="51">
        <f>'[1]Jacob Bros MOQ Parts Summary'!G20</f>
        <v>0</v>
      </c>
      <c r="F20" s="24">
        <f>'[1]Jacob Bros MOQ Parts Summary'!E20</f>
        <v>32.56</v>
      </c>
      <c r="G20" s="25">
        <f t="shared" si="1"/>
        <v>0</v>
      </c>
      <c r="H20" s="25">
        <f>'[1]Jacob Bros MOQ Parts Summary'!F20</f>
        <v>16.28</v>
      </c>
      <c r="I20" s="26">
        <f t="shared" si="0"/>
        <v>0</v>
      </c>
    </row>
    <row r="21" spans="2:9" x14ac:dyDescent="0.25">
      <c r="B21" s="22" t="str">
        <f>'[1]Jacob Bros MOQ Parts Summary'!B21</f>
        <v>435-5142</v>
      </c>
      <c r="C21" s="22" t="str">
        <f>'[1]Jacob Bros MOQ Parts Summary'!C21</f>
        <v>CAT 16G</v>
      </c>
      <c r="D21" s="22" t="str">
        <f>'[1]Jacob Bros MOQ Parts Summary'!D21</f>
        <v>COOLANT FILTER</v>
      </c>
      <c r="E21" s="51">
        <f>'[1]Jacob Bros MOQ Parts Summary'!G21</f>
        <v>0</v>
      </c>
      <c r="F21" s="24">
        <f>'[1]Jacob Bros MOQ Parts Summary'!E21</f>
        <v>27.83</v>
      </c>
      <c r="G21" s="25">
        <f t="shared" si="1"/>
        <v>0</v>
      </c>
      <c r="H21" s="25">
        <f>'[1]Jacob Bros MOQ Parts Summary'!F21</f>
        <v>13.92</v>
      </c>
      <c r="I21" s="26">
        <f t="shared" si="0"/>
        <v>0</v>
      </c>
    </row>
    <row r="22" spans="2:9" x14ac:dyDescent="0.25">
      <c r="B22" s="22" t="str">
        <f>'[1]Jacob Bros MOQ Parts Summary'!B22</f>
        <v>4T-3131</v>
      </c>
      <c r="C22" s="22" t="str">
        <f>'[1]Jacob Bros MOQ Parts Summary'!C22</f>
        <v>CAT 16G</v>
      </c>
      <c r="D22" s="22" t="str">
        <f>'[1]Jacob Bros MOQ Parts Summary'!D22</f>
        <v>HYDRAULIC OIL FILTER</v>
      </c>
      <c r="E22" s="51">
        <f>'[1]Jacob Bros MOQ Parts Summary'!G22</f>
        <v>0</v>
      </c>
      <c r="F22" s="24">
        <f>'[1]Jacob Bros MOQ Parts Summary'!E22</f>
        <v>113.82</v>
      </c>
      <c r="G22" s="25">
        <f t="shared" si="1"/>
        <v>0</v>
      </c>
      <c r="H22" s="25">
        <f>'[1]Jacob Bros MOQ Parts Summary'!F22</f>
        <v>56.91</v>
      </c>
      <c r="I22" s="26">
        <f t="shared" si="0"/>
        <v>0</v>
      </c>
    </row>
    <row r="23" spans="2:9" x14ac:dyDescent="0.25">
      <c r="B23" s="22" t="str">
        <f>'[1]Jacob Bros MOQ Parts Summary'!B23</f>
        <v>9M-2341</v>
      </c>
      <c r="C23" s="22" t="str">
        <f>'[1]Jacob Bros MOQ Parts Summary'!C23</f>
        <v>CAT 16G</v>
      </c>
      <c r="D23" s="22" t="str">
        <f>'[1]Jacob Bros MOQ Parts Summary'!D23</f>
        <v>FUEL WATER SEPARATOR FILTER</v>
      </c>
      <c r="E23" s="51">
        <f>'[1]Jacob Bros MOQ Parts Summary'!G23</f>
        <v>0</v>
      </c>
      <c r="F23" s="24">
        <f>'[1]Jacob Bros MOQ Parts Summary'!E23</f>
        <v>20.55</v>
      </c>
      <c r="G23" s="25">
        <f t="shared" si="1"/>
        <v>0</v>
      </c>
      <c r="H23" s="25">
        <f>'[1]Jacob Bros MOQ Parts Summary'!F23</f>
        <v>10.28</v>
      </c>
      <c r="I23" s="26">
        <f t="shared" si="0"/>
        <v>0</v>
      </c>
    </row>
    <row r="24" spans="2:9" x14ac:dyDescent="0.25">
      <c r="B24" s="22" t="str">
        <f>'[1]Jacob Bros MOQ Parts Summary'!B24</f>
        <v>1R-0749</v>
      </c>
      <c r="C24" s="22" t="str">
        <f>'[1]Jacob Bros MOQ Parts Summary'!C24</f>
        <v>CAT 16G, CAT 730C2, CAT D8R, CAT D8R II</v>
      </c>
      <c r="D24" s="22" t="str">
        <f>'[1]Jacob Bros MOQ Parts Summary'!D24</f>
        <v>FUEL FILTER</v>
      </c>
      <c r="E24" s="51">
        <f>'[1]Jacob Bros MOQ Parts Summary'!G24</f>
        <v>0</v>
      </c>
      <c r="F24" s="24">
        <f>'[1]Jacob Bros MOQ Parts Summary'!E24</f>
        <v>39.020000000000003</v>
      </c>
      <c r="G24" s="25">
        <f t="shared" si="1"/>
        <v>0</v>
      </c>
      <c r="H24" s="25">
        <f>'[1]Jacob Bros MOQ Parts Summary'!F24</f>
        <v>19.510000000000002</v>
      </c>
      <c r="I24" s="26">
        <f t="shared" si="0"/>
        <v>0</v>
      </c>
    </row>
    <row r="25" spans="2:9" x14ac:dyDescent="0.25">
      <c r="B25" s="22" t="str">
        <f>'[1]Jacob Bros MOQ Parts Summary'!B25</f>
        <v>132-8875</v>
      </c>
      <c r="C25" s="22" t="str">
        <f>'[1]Jacob Bros MOQ Parts Summary'!C25</f>
        <v>CAT 16G, CAT D8R</v>
      </c>
      <c r="D25" s="22" t="str">
        <f>'[1]Jacob Bros MOQ Parts Summary'!D25</f>
        <v>HYDRAULIC OIL FILTER</v>
      </c>
      <c r="E25" s="51">
        <f>'[1]Jacob Bros MOQ Parts Summary'!G25</f>
        <v>0</v>
      </c>
      <c r="F25" s="24">
        <f>'[1]Jacob Bros MOQ Parts Summary'!E25</f>
        <v>89.34</v>
      </c>
      <c r="G25" s="25">
        <f t="shared" si="1"/>
        <v>0</v>
      </c>
      <c r="H25" s="25">
        <f>'[1]Jacob Bros MOQ Parts Summary'!F25</f>
        <v>44.67</v>
      </c>
      <c r="I25" s="26">
        <f t="shared" si="0"/>
        <v>0</v>
      </c>
    </row>
    <row r="26" spans="2:9" x14ac:dyDescent="0.25">
      <c r="B26" s="22" t="str">
        <f>'[1]Jacob Bros MOQ Parts Summary'!B26</f>
        <v>348-1862</v>
      </c>
      <c r="C26" s="22" t="str">
        <f>'[1]Jacob Bros MOQ Parts Summary'!C26</f>
        <v>CAT 259D</v>
      </c>
      <c r="D26" s="22" t="str">
        <f>'[1]Jacob Bros MOQ Parts Summary'!D26</f>
        <v xml:space="preserve">HYDRAULIC FILTER </v>
      </c>
      <c r="E26" s="51">
        <f>'[1]Jacob Bros MOQ Parts Summary'!G26</f>
        <v>0</v>
      </c>
      <c r="F26" s="24">
        <f>'[1]Jacob Bros MOQ Parts Summary'!E26</f>
        <v>76.540000000000006</v>
      </c>
      <c r="G26" s="25">
        <f t="shared" si="1"/>
        <v>0</v>
      </c>
      <c r="H26" s="25">
        <f>'[1]Jacob Bros MOQ Parts Summary'!F26</f>
        <v>38.270000000000003</v>
      </c>
      <c r="I26" s="26">
        <f t="shared" si="0"/>
        <v>0</v>
      </c>
    </row>
    <row r="27" spans="2:9" x14ac:dyDescent="0.25">
      <c r="B27" s="22" t="str">
        <f>'[1]Jacob Bros MOQ Parts Summary'!B27</f>
        <v>416-5884</v>
      </c>
      <c r="C27" s="22" t="str">
        <f>'[1]Jacob Bros MOQ Parts Summary'!C27</f>
        <v>CAT 259D</v>
      </c>
      <c r="D27" s="22" t="str">
        <f>'[1]Jacob Bros MOQ Parts Summary'!D27</f>
        <v>FUEL FILTER</v>
      </c>
      <c r="E27" s="51">
        <f>'[1]Jacob Bros MOQ Parts Summary'!G27</f>
        <v>0</v>
      </c>
      <c r="F27" s="24">
        <f>'[1]Jacob Bros MOQ Parts Summary'!E27</f>
        <v>25.7</v>
      </c>
      <c r="G27" s="25">
        <f t="shared" si="1"/>
        <v>0</v>
      </c>
      <c r="H27" s="25">
        <f>'[1]Jacob Bros MOQ Parts Summary'!F27</f>
        <v>12.85</v>
      </c>
      <c r="I27" s="26">
        <f t="shared" si="0"/>
        <v>0</v>
      </c>
    </row>
    <row r="28" spans="2:9" x14ac:dyDescent="0.25">
      <c r="B28" s="22" t="str">
        <f>'[1]Jacob Bros MOQ Parts Summary'!B28</f>
        <v>421-5479</v>
      </c>
      <c r="C28" s="22" t="str">
        <f>'[1]Jacob Bros MOQ Parts Summary'!C28</f>
        <v>CAT 259D</v>
      </c>
      <c r="D28" s="22" t="str">
        <f>'[1]Jacob Bros MOQ Parts Summary'!D28</f>
        <v xml:space="preserve">HYDRAULIC FILTER </v>
      </c>
      <c r="E28" s="51">
        <f>'[1]Jacob Bros MOQ Parts Summary'!G28</f>
        <v>0</v>
      </c>
      <c r="F28" s="24">
        <f>'[1]Jacob Bros MOQ Parts Summary'!E28</f>
        <v>72.069999999999993</v>
      </c>
      <c r="G28" s="25">
        <f t="shared" si="1"/>
        <v>0</v>
      </c>
      <c r="H28" s="25">
        <f>'[1]Jacob Bros MOQ Parts Summary'!F28</f>
        <v>36.04</v>
      </c>
      <c r="I28" s="26">
        <f t="shared" si="0"/>
        <v>0</v>
      </c>
    </row>
    <row r="29" spans="2:9" x14ac:dyDescent="0.25">
      <c r="B29" s="22" t="str">
        <f>'[1]Jacob Bros MOQ Parts Summary'!B29</f>
        <v>363-5819</v>
      </c>
      <c r="C29" s="22" t="str">
        <f>'[1]Jacob Bros MOQ Parts Summary'!C29</f>
        <v>CAT 259D, CAT 305.E2</v>
      </c>
      <c r="D29" s="22" t="str">
        <f>'[1]Jacob Bros MOQ Parts Summary'!D29</f>
        <v>FUEL WATER SEPARATOR FILTER</v>
      </c>
      <c r="E29" s="51">
        <f>'[1]Jacob Bros MOQ Parts Summary'!G29</f>
        <v>0</v>
      </c>
      <c r="F29" s="24">
        <f>'[1]Jacob Bros MOQ Parts Summary'!E29</f>
        <v>42.6</v>
      </c>
      <c r="G29" s="25">
        <f t="shared" si="1"/>
        <v>0</v>
      </c>
      <c r="H29" s="25">
        <f>'[1]Jacob Bros MOQ Parts Summary'!F29</f>
        <v>21.3</v>
      </c>
      <c r="I29" s="26">
        <f t="shared" si="0"/>
        <v>0</v>
      </c>
    </row>
    <row r="30" spans="2:9" x14ac:dyDescent="0.25">
      <c r="B30" s="22" t="str">
        <f>'[1]Jacob Bros MOQ Parts Summary'!B30</f>
        <v>377-6969</v>
      </c>
      <c r="C30" s="22" t="str">
        <f>'[1]Jacob Bros MOQ Parts Summary'!C30</f>
        <v>CAT 259D, CAT 305.E2</v>
      </c>
      <c r="D30" s="22" t="str">
        <f>'[1]Jacob Bros MOQ Parts Summary'!D30</f>
        <v>ENGINE OIL FILTER</v>
      </c>
      <c r="E30" s="51">
        <f>'[1]Jacob Bros MOQ Parts Summary'!G30</f>
        <v>0</v>
      </c>
      <c r="F30" s="24">
        <f>'[1]Jacob Bros MOQ Parts Summary'!E30</f>
        <v>30.81</v>
      </c>
      <c r="G30" s="25">
        <f t="shared" si="1"/>
        <v>0</v>
      </c>
      <c r="H30" s="25">
        <f>'[1]Jacob Bros MOQ Parts Summary'!F30</f>
        <v>15.41</v>
      </c>
      <c r="I30" s="26">
        <f t="shared" si="0"/>
        <v>0</v>
      </c>
    </row>
    <row r="31" spans="2:9" x14ac:dyDescent="0.25">
      <c r="B31" s="22" t="str">
        <f>'[1]Jacob Bros MOQ Parts Summary'!B31</f>
        <v>156-1200</v>
      </c>
      <c r="C31" s="22" t="str">
        <f>'[1]Jacob Bros MOQ Parts Summary'!C31</f>
        <v>CAT 305.E2</v>
      </c>
      <c r="D31" s="22" t="str">
        <f>'[1]Jacob Bros MOQ Parts Summary'!D31</f>
        <v>FUEL WATER SEPARATOR FILTER</v>
      </c>
      <c r="E31" s="51">
        <f>'[1]Jacob Bros MOQ Parts Summary'!G31</f>
        <v>0</v>
      </c>
      <c r="F31" s="24">
        <f>'[1]Jacob Bros MOQ Parts Summary'!E31</f>
        <v>43.54</v>
      </c>
      <c r="G31" s="25">
        <f t="shared" si="1"/>
        <v>0</v>
      </c>
      <c r="H31" s="25">
        <f>'[1]Jacob Bros MOQ Parts Summary'!F31</f>
        <v>21.77</v>
      </c>
      <c r="I31" s="26">
        <f t="shared" si="0"/>
        <v>0</v>
      </c>
    </row>
    <row r="32" spans="2:9" x14ac:dyDescent="0.25">
      <c r="B32" s="22" t="str">
        <f>'[1]Jacob Bros MOQ Parts Summary'!B32</f>
        <v>262-5689</v>
      </c>
      <c r="C32" s="22" t="str">
        <f>'[1]Jacob Bros MOQ Parts Summary'!C32</f>
        <v>CAT 305.E2</v>
      </c>
      <c r="D32" s="22" t="str">
        <f>'[1]Jacob Bros MOQ Parts Summary'!D32</f>
        <v>HYDRAULIC TANK STRAINER</v>
      </c>
      <c r="E32" s="51">
        <f>'[1]Jacob Bros MOQ Parts Summary'!G32</f>
        <v>0</v>
      </c>
      <c r="F32" s="24">
        <f>'[1]Jacob Bros MOQ Parts Summary'!E32</f>
        <v>168.74</v>
      </c>
      <c r="G32" s="25">
        <f t="shared" si="1"/>
        <v>0</v>
      </c>
      <c r="H32" s="25">
        <f>'[1]Jacob Bros MOQ Parts Summary'!F32</f>
        <v>84.37</v>
      </c>
      <c r="I32" s="26">
        <f t="shared" si="0"/>
        <v>0</v>
      </c>
    </row>
    <row r="33" spans="2:9" x14ac:dyDescent="0.25">
      <c r="B33" s="22" t="str">
        <f>'[1]Jacob Bros MOQ Parts Summary'!B33</f>
        <v>421-5481</v>
      </c>
      <c r="C33" s="22" t="str">
        <f>'[1]Jacob Bros MOQ Parts Summary'!C33</f>
        <v>CAT 305.E2</v>
      </c>
      <c r="D33" s="22" t="str">
        <f>'[1]Jacob Bros MOQ Parts Summary'!D33</f>
        <v>HYDRAULIC FILTER</v>
      </c>
      <c r="E33" s="51">
        <f>'[1]Jacob Bros MOQ Parts Summary'!G33</f>
        <v>0</v>
      </c>
      <c r="F33" s="24">
        <f>'[1]Jacob Bros MOQ Parts Summary'!E33</f>
        <v>93.51</v>
      </c>
      <c r="G33" s="25">
        <f t="shared" si="1"/>
        <v>0</v>
      </c>
      <c r="H33" s="25">
        <f>'[1]Jacob Bros MOQ Parts Summary'!F33</f>
        <v>46.76</v>
      </c>
      <c r="I33" s="26">
        <f t="shared" si="0"/>
        <v>0</v>
      </c>
    </row>
    <row r="34" spans="2:9" x14ac:dyDescent="0.25">
      <c r="B34" s="22" t="str">
        <f>'[1]Jacob Bros MOQ Parts Summary'!B34</f>
        <v>179-9806</v>
      </c>
      <c r="C34" s="22" t="str">
        <f>'[1]Jacob Bros MOQ Parts Summary'!C34</f>
        <v>CAT 325F LCR</v>
      </c>
      <c r="D34" s="22" t="str">
        <f>'[1]Jacob Bros MOQ Parts Summary'!D34</f>
        <v>HYDRAULIC OIL FILTER</v>
      </c>
      <c r="E34" s="51">
        <f>'[1]Jacob Bros MOQ Parts Summary'!G34</f>
        <v>0</v>
      </c>
      <c r="F34" s="24">
        <f>'[1]Jacob Bros MOQ Parts Summary'!E34</f>
        <v>173.42</v>
      </c>
      <c r="G34" s="25">
        <f t="shared" si="1"/>
        <v>0</v>
      </c>
      <c r="H34" s="25">
        <f>'[1]Jacob Bros MOQ Parts Summary'!F34</f>
        <v>86.71</v>
      </c>
      <c r="I34" s="26">
        <f t="shared" si="0"/>
        <v>0</v>
      </c>
    </row>
    <row r="35" spans="2:9" x14ac:dyDescent="0.25">
      <c r="B35" s="22" t="str">
        <f>'[1]Jacob Bros MOQ Parts Summary'!B35</f>
        <v>322-3155</v>
      </c>
      <c r="C35" s="22" t="str">
        <f>'[1]Jacob Bros MOQ Parts Summary'!C35</f>
        <v>CAT 325F LCR</v>
      </c>
      <c r="D35" s="22" t="str">
        <f>'[1]Jacob Bros MOQ Parts Summary'!D35</f>
        <v>ENGINE OIL FILTER</v>
      </c>
      <c r="E35" s="51">
        <f>'[1]Jacob Bros MOQ Parts Summary'!G35</f>
        <v>0</v>
      </c>
      <c r="F35" s="24">
        <f>'[1]Jacob Bros MOQ Parts Summary'!E35</f>
        <v>33.43</v>
      </c>
      <c r="G35" s="25">
        <f t="shared" si="1"/>
        <v>0</v>
      </c>
      <c r="H35" s="25">
        <f>'[1]Jacob Bros MOQ Parts Summary'!F35</f>
        <v>16.72</v>
      </c>
      <c r="I35" s="26">
        <f t="shared" si="0"/>
        <v>0</v>
      </c>
    </row>
    <row r="36" spans="2:9" x14ac:dyDescent="0.25">
      <c r="B36" s="22" t="str">
        <f>'[1]Jacob Bros MOQ Parts Summary'!B36</f>
        <v>543-2858</v>
      </c>
      <c r="C36" s="22" t="str">
        <f>'[1]Jacob Bros MOQ Parts Summary'!C36</f>
        <v>CAT 325F LCR</v>
      </c>
      <c r="D36" s="22" t="str">
        <f>'[1]Jacob Bros MOQ Parts Summary'!D36</f>
        <v>FUMES DISPOSAL FILTER KIT</v>
      </c>
      <c r="E36" s="51">
        <f>'[1]Jacob Bros MOQ Parts Summary'!G36</f>
        <v>2</v>
      </c>
      <c r="F36" s="24">
        <f>'[1]Jacob Bros MOQ Parts Summary'!E36</f>
        <v>1032.48</v>
      </c>
      <c r="G36" s="25">
        <f t="shared" si="1"/>
        <v>2064.96</v>
      </c>
      <c r="H36" s="25">
        <f>'[1]Jacob Bros MOQ Parts Summary'!F36</f>
        <v>619.49</v>
      </c>
      <c r="I36" s="26">
        <f t="shared" si="0"/>
        <v>1238.98</v>
      </c>
    </row>
    <row r="37" spans="2:9" x14ac:dyDescent="0.25">
      <c r="B37" s="22" t="str">
        <f>'[1]Jacob Bros MOQ Parts Summary'!B37</f>
        <v>5I-8670</v>
      </c>
      <c r="C37" s="22" t="str">
        <f>'[1]Jacob Bros MOQ Parts Summary'!C37</f>
        <v>CAT 325F LCR</v>
      </c>
      <c r="D37" s="22" t="str">
        <f>'[1]Jacob Bros MOQ Parts Summary'!D37</f>
        <v>HYDRAULIC OIL FILTER</v>
      </c>
      <c r="E37" s="51">
        <f>'[1]Jacob Bros MOQ Parts Summary'!G37</f>
        <v>0</v>
      </c>
      <c r="F37" s="24">
        <f>'[1]Jacob Bros MOQ Parts Summary'!E37</f>
        <v>80.7</v>
      </c>
      <c r="G37" s="25">
        <f t="shared" si="1"/>
        <v>0</v>
      </c>
      <c r="H37" s="25">
        <f>'[1]Jacob Bros MOQ Parts Summary'!F37</f>
        <v>40.35</v>
      </c>
      <c r="I37" s="26">
        <f t="shared" si="0"/>
        <v>0</v>
      </c>
    </row>
    <row r="38" spans="2:9" x14ac:dyDescent="0.25">
      <c r="B38" s="22" t="str">
        <f>'[1]Jacob Bros MOQ Parts Summary'!B38</f>
        <v>479-4131</v>
      </c>
      <c r="C38" s="22" t="str">
        <f>'[1]Jacob Bros MOQ Parts Summary'!C38</f>
        <v>CAT 325F LCR, CAT 930K, CAT M320F</v>
      </c>
      <c r="D38" s="22" t="str">
        <f>'[1]Jacob Bros MOQ Parts Summary'!D38</f>
        <v>FUEL WATER SEPARATOR FILTER</v>
      </c>
      <c r="E38" s="51">
        <f>'[1]Jacob Bros MOQ Parts Summary'!G38</f>
        <v>0</v>
      </c>
      <c r="F38" s="24">
        <f>'[1]Jacob Bros MOQ Parts Summary'!E38</f>
        <v>59.73</v>
      </c>
      <c r="G38" s="25">
        <f t="shared" si="1"/>
        <v>0</v>
      </c>
      <c r="H38" s="25">
        <f>'[1]Jacob Bros MOQ Parts Summary'!F38</f>
        <v>29.87</v>
      </c>
      <c r="I38" s="26">
        <f t="shared" si="0"/>
        <v>0</v>
      </c>
    </row>
    <row r="39" spans="2:9" x14ac:dyDescent="0.25">
      <c r="B39" s="22" t="str">
        <f>'[1]Jacob Bros MOQ Parts Summary'!B39</f>
        <v>360-8960</v>
      </c>
      <c r="C39" s="22" t="str">
        <f>'[1]Jacob Bros MOQ Parts Summary'!C39</f>
        <v>CAT 325F LCR, CAT M320F</v>
      </c>
      <c r="D39" s="22" t="str">
        <f>'[1]Jacob Bros MOQ Parts Summary'!D39</f>
        <v>FUEL FILTER</v>
      </c>
      <c r="E39" s="51">
        <f>'[1]Jacob Bros MOQ Parts Summary'!G39</f>
        <v>0</v>
      </c>
      <c r="F39" s="24">
        <f>'[1]Jacob Bros MOQ Parts Summary'!E39</f>
        <v>39.28</v>
      </c>
      <c r="G39" s="25">
        <f t="shared" si="1"/>
        <v>0</v>
      </c>
      <c r="H39" s="25">
        <f>'[1]Jacob Bros MOQ Parts Summary'!F39</f>
        <v>19.64</v>
      </c>
      <c r="I39" s="26">
        <f t="shared" si="0"/>
        <v>0</v>
      </c>
    </row>
    <row r="40" spans="2:9" x14ac:dyDescent="0.25">
      <c r="B40" s="22" t="str">
        <f>'[1]Jacob Bros MOQ Parts Summary'!B40</f>
        <v>093-7521</v>
      </c>
      <c r="C40" s="22" t="str">
        <f>'[1]Jacob Bros MOQ Parts Summary'!C40</f>
        <v>CAT 325F, CAT 349</v>
      </c>
      <c r="D40" s="22" t="str">
        <f>'[1]Jacob Bros MOQ Parts Summary'!D40</f>
        <v>HYDRAULIC OIL FILTER</v>
      </c>
      <c r="E40" s="51">
        <f>'[1]Jacob Bros MOQ Parts Summary'!G40</f>
        <v>0</v>
      </c>
      <c r="F40" s="24">
        <f>'[1]Jacob Bros MOQ Parts Summary'!E40</f>
        <v>77.31</v>
      </c>
      <c r="G40" s="25">
        <f t="shared" si="1"/>
        <v>0</v>
      </c>
      <c r="H40" s="25">
        <f>'[1]Jacob Bros MOQ Parts Summary'!F40</f>
        <v>38.659999999999997</v>
      </c>
      <c r="I40" s="26">
        <f t="shared" si="0"/>
        <v>0</v>
      </c>
    </row>
    <row r="41" spans="2:9" x14ac:dyDescent="0.25">
      <c r="B41" s="22" t="str">
        <f>'[1]Jacob Bros MOQ Parts Summary'!B41</f>
        <v>209-6000</v>
      </c>
      <c r="C41" s="22" t="str">
        <f>'[1]Jacob Bros MOQ Parts Summary'!C41</f>
        <v>CAT 336</v>
      </c>
      <c r="D41" s="22" t="str">
        <f>'[1]Jacob Bros MOQ Parts Summary'!D41</f>
        <v>HYDRAULIC SCREEN AS</v>
      </c>
      <c r="E41" s="51">
        <f>'[1]Jacob Bros MOQ Parts Summary'!G41</f>
        <v>0</v>
      </c>
      <c r="F41" s="24">
        <f>'[1]Jacob Bros MOQ Parts Summary'!E41</f>
        <v>614.25</v>
      </c>
      <c r="G41" s="25">
        <f t="shared" si="1"/>
        <v>0</v>
      </c>
      <c r="H41" s="25">
        <f>'[1]Jacob Bros MOQ Parts Summary'!F41</f>
        <v>307.13</v>
      </c>
      <c r="I41" s="26">
        <f t="shared" si="0"/>
        <v>0</v>
      </c>
    </row>
    <row r="42" spans="2:9" x14ac:dyDescent="0.25">
      <c r="B42" s="22" t="str">
        <f>'[1]Jacob Bros MOQ Parts Summary'!B42</f>
        <v>434-3928</v>
      </c>
      <c r="C42" s="22" t="str">
        <f>'[1]Jacob Bros MOQ Parts Summary'!C42</f>
        <v>CAT 336</v>
      </c>
      <c r="D42" s="22" t="str">
        <f>'[1]Jacob Bros MOQ Parts Summary'!D42</f>
        <v>FUEL FILTER</v>
      </c>
      <c r="E42" s="51">
        <f>'[1]Jacob Bros MOQ Parts Summary'!G42</f>
        <v>0</v>
      </c>
      <c r="F42" s="24">
        <f>'[1]Jacob Bros MOQ Parts Summary'!E42</f>
        <v>77.97</v>
      </c>
      <c r="G42" s="25">
        <f t="shared" si="1"/>
        <v>0</v>
      </c>
      <c r="H42" s="25">
        <f>'[1]Jacob Bros MOQ Parts Summary'!F42</f>
        <v>38.99</v>
      </c>
      <c r="I42" s="26">
        <f t="shared" si="0"/>
        <v>0</v>
      </c>
    </row>
    <row r="43" spans="2:9" x14ac:dyDescent="0.25">
      <c r="B43" s="22" t="str">
        <f>'[1]Jacob Bros MOQ Parts Summary'!B43</f>
        <v>522-1451</v>
      </c>
      <c r="C43" s="22" t="str">
        <f>'[1]Jacob Bros MOQ Parts Summary'!C43</f>
        <v>CAT 336</v>
      </c>
      <c r="D43" s="22" t="str">
        <f>'[1]Jacob Bros MOQ Parts Summary'!D43</f>
        <v>HYDRAULIC FILTER</v>
      </c>
      <c r="E43" s="51">
        <f>'[1]Jacob Bros MOQ Parts Summary'!G43</f>
        <v>0</v>
      </c>
      <c r="F43" s="24">
        <f>'[1]Jacob Bros MOQ Parts Summary'!E43</f>
        <v>43.3</v>
      </c>
      <c r="G43" s="25">
        <f t="shared" si="1"/>
        <v>0</v>
      </c>
      <c r="H43" s="25">
        <f>'[1]Jacob Bros MOQ Parts Summary'!F43</f>
        <v>21.65</v>
      </c>
      <c r="I43" s="26">
        <f t="shared" si="0"/>
        <v>0</v>
      </c>
    </row>
    <row r="44" spans="2:9" x14ac:dyDescent="0.25">
      <c r="B44" s="22" t="str">
        <f>'[1]Jacob Bros MOQ Parts Summary'!B44</f>
        <v>500-0483</v>
      </c>
      <c r="C44" s="22" t="str">
        <f>'[1]Jacob Bros MOQ Parts Summary'!C44</f>
        <v>CAT 336, CAT 349</v>
      </c>
      <c r="D44" s="22" t="str">
        <f>'[1]Jacob Bros MOQ Parts Summary'!D44</f>
        <v>ENGINE OIL FILTER</v>
      </c>
      <c r="E44" s="51">
        <f>'[1]Jacob Bros MOQ Parts Summary'!G44</f>
        <v>0</v>
      </c>
      <c r="F44" s="24">
        <f>'[1]Jacob Bros MOQ Parts Summary'!E44</f>
        <v>59.07</v>
      </c>
      <c r="G44" s="25">
        <f t="shared" si="1"/>
        <v>0</v>
      </c>
      <c r="H44" s="25">
        <f>'[1]Jacob Bros MOQ Parts Summary'!F44</f>
        <v>29.54</v>
      </c>
      <c r="I44" s="26">
        <f t="shared" si="0"/>
        <v>0</v>
      </c>
    </row>
    <row r="45" spans="2:9" x14ac:dyDescent="0.25">
      <c r="B45" s="22" t="str">
        <f>'[1]Jacob Bros MOQ Parts Summary'!B45</f>
        <v>590-9787</v>
      </c>
      <c r="C45" s="22" t="str">
        <f>'[1]Jacob Bros MOQ Parts Summary'!C45</f>
        <v>CAT 336, CAT 349</v>
      </c>
      <c r="D45" s="22" t="str">
        <f>'[1]Jacob Bros MOQ Parts Summary'!D45</f>
        <v>HYDRAULIC RETURN FILTER</v>
      </c>
      <c r="E45" s="51">
        <f>'[1]Jacob Bros MOQ Parts Summary'!G45</f>
        <v>0</v>
      </c>
      <c r="F45" s="24">
        <f>'[1]Jacob Bros MOQ Parts Summary'!E45</f>
        <v>214.96</v>
      </c>
      <c r="G45" s="25">
        <f t="shared" si="1"/>
        <v>0</v>
      </c>
      <c r="H45" s="25">
        <f>'[1]Jacob Bros MOQ Parts Summary'!F45</f>
        <v>107.48</v>
      </c>
      <c r="I45" s="26">
        <f t="shared" si="0"/>
        <v>0</v>
      </c>
    </row>
    <row r="46" spans="2:9" x14ac:dyDescent="0.25">
      <c r="B46" s="22" t="str">
        <f>'[1]Jacob Bros MOQ Parts Summary'!B46</f>
        <v>500-0481</v>
      </c>
      <c r="C46" s="22" t="str">
        <f>'[1]Jacob Bros MOQ Parts Summary'!C46</f>
        <v>CAT 349</v>
      </c>
      <c r="D46" s="22" t="str">
        <f>'[1]Jacob Bros MOQ Parts Summary'!D46</f>
        <v xml:space="preserve">WATER FUEL SEPARATOR </v>
      </c>
      <c r="E46" s="51">
        <f>'[1]Jacob Bros MOQ Parts Summary'!G46</f>
        <v>0</v>
      </c>
      <c r="F46" s="24">
        <f>'[1]Jacob Bros MOQ Parts Summary'!E46</f>
        <v>97.95</v>
      </c>
      <c r="G46" s="25">
        <f t="shared" si="1"/>
        <v>0</v>
      </c>
      <c r="H46" s="25">
        <f>'[1]Jacob Bros MOQ Parts Summary'!F46</f>
        <v>48.98</v>
      </c>
      <c r="I46" s="26">
        <f t="shared" si="0"/>
        <v>0</v>
      </c>
    </row>
    <row r="47" spans="2:9" x14ac:dyDescent="0.25">
      <c r="B47" s="22" t="str">
        <f>'[1]Jacob Bros MOQ Parts Summary'!B47</f>
        <v>570-1623</v>
      </c>
      <c r="C47" s="22" t="str">
        <f>'[1]Jacob Bros MOQ Parts Summary'!C47</f>
        <v>CAT 349</v>
      </c>
      <c r="D47" s="22" t="str">
        <f>'[1]Jacob Bros MOQ Parts Summary'!D47</f>
        <v>FUEL FILTER</v>
      </c>
      <c r="E47" s="51">
        <f>'[1]Jacob Bros MOQ Parts Summary'!G47</f>
        <v>0</v>
      </c>
      <c r="F47" s="24">
        <f>'[1]Jacob Bros MOQ Parts Summary'!E47</f>
        <v>77.97</v>
      </c>
      <c r="G47" s="25">
        <f t="shared" si="1"/>
        <v>0</v>
      </c>
      <c r="H47" s="25">
        <f>'[1]Jacob Bros MOQ Parts Summary'!F47</f>
        <v>38.99</v>
      </c>
      <c r="I47" s="26">
        <f t="shared" si="0"/>
        <v>0</v>
      </c>
    </row>
    <row r="48" spans="2:9" x14ac:dyDescent="0.25">
      <c r="B48" s="22" t="str">
        <f>'[1]Jacob Bros MOQ Parts Summary'!B48</f>
        <v>132-8876</v>
      </c>
      <c r="C48" s="22" t="str">
        <f>'[1]Jacob Bros MOQ Parts Summary'!C48</f>
        <v>CAT 730, CAT 730C2, CAT 740, CAT 740B, CAT D6R, CAT D8R II</v>
      </c>
      <c r="D48" s="22" t="str">
        <f>'[1]Jacob Bros MOQ Parts Summary'!D48</f>
        <v>HYDDRAULIC FILTER</v>
      </c>
      <c r="E48" s="51">
        <f>'[1]Jacob Bros MOQ Parts Summary'!G48</f>
        <v>0</v>
      </c>
      <c r="F48" s="24">
        <f>'[1]Jacob Bros MOQ Parts Summary'!E48</f>
        <v>100.38</v>
      </c>
      <c r="G48" s="25">
        <f t="shared" si="1"/>
        <v>0</v>
      </c>
      <c r="H48" s="25">
        <f>'[1]Jacob Bros MOQ Parts Summary'!F48</f>
        <v>50.19</v>
      </c>
      <c r="I48" s="26">
        <f t="shared" si="0"/>
        <v>0</v>
      </c>
    </row>
    <row r="49" spans="2:9" x14ac:dyDescent="0.25">
      <c r="B49" s="22" t="str">
        <f>'[1]Jacob Bros MOQ Parts Summary'!B49</f>
        <v>144-6691</v>
      </c>
      <c r="C49" s="22" t="str">
        <f>'[1]Jacob Bros MOQ Parts Summary'!C49</f>
        <v>CAT 730, CAT 930K</v>
      </c>
      <c r="D49" s="22" t="str">
        <f>'[1]Jacob Bros MOQ Parts Summary'!D49</f>
        <v>HYDDRAULIC FILTER</v>
      </c>
      <c r="E49" s="51">
        <f>'[1]Jacob Bros MOQ Parts Summary'!G49</f>
        <v>0</v>
      </c>
      <c r="F49" s="24">
        <f>'[1]Jacob Bros MOQ Parts Summary'!E49</f>
        <v>84.39</v>
      </c>
      <c r="G49" s="25">
        <f t="shared" si="1"/>
        <v>0</v>
      </c>
      <c r="H49" s="25">
        <f>'[1]Jacob Bros MOQ Parts Summary'!F49</f>
        <v>42.2</v>
      </c>
      <c r="I49" s="26">
        <f t="shared" si="0"/>
        <v>0</v>
      </c>
    </row>
    <row r="50" spans="2:9" x14ac:dyDescent="0.25">
      <c r="B50" s="22" t="str">
        <f>'[1]Jacob Bros MOQ Parts Summary'!B50</f>
        <v>328-1643</v>
      </c>
      <c r="C50" s="22" t="str">
        <f>'[1]Jacob Bros MOQ Parts Summary'!C50</f>
        <v>CAT 730C2</v>
      </c>
      <c r="D50" s="22" t="str">
        <f>'[1]Jacob Bros MOQ Parts Summary'!D50</f>
        <v>FUEL WATER SEPARATOR FILTER</v>
      </c>
      <c r="E50" s="51">
        <f>'[1]Jacob Bros MOQ Parts Summary'!G50</f>
        <v>0</v>
      </c>
      <c r="F50" s="24">
        <f>'[1]Jacob Bros MOQ Parts Summary'!E50</f>
        <v>79.41</v>
      </c>
      <c r="G50" s="25">
        <f t="shared" si="1"/>
        <v>0</v>
      </c>
      <c r="H50" s="25">
        <f>'[1]Jacob Bros MOQ Parts Summary'!F50</f>
        <v>39.71</v>
      </c>
      <c r="I50" s="26">
        <f t="shared" si="0"/>
        <v>0</v>
      </c>
    </row>
    <row r="51" spans="2:9" x14ac:dyDescent="0.25">
      <c r="B51" s="22" t="str">
        <f>'[1]Jacob Bros MOQ Parts Summary'!B51</f>
        <v>571-5253</v>
      </c>
      <c r="C51" s="22" t="str">
        <f>'[1]Jacob Bros MOQ Parts Summary'!C51</f>
        <v>CAT 730C2, CAT 740B</v>
      </c>
      <c r="D51" s="22" t="str">
        <f>'[1]Jacob Bros MOQ Parts Summary'!D51</f>
        <v>TRANSMISSION FILTER</v>
      </c>
      <c r="E51" s="51">
        <f>'[1]Jacob Bros MOQ Parts Summary'!G51</f>
        <v>0</v>
      </c>
      <c r="F51" s="24">
        <f>'[1]Jacob Bros MOQ Parts Summary'!E51</f>
        <v>129.91</v>
      </c>
      <c r="G51" s="25">
        <f t="shared" si="1"/>
        <v>0</v>
      </c>
      <c r="H51" s="25">
        <f>'[1]Jacob Bros MOQ Parts Summary'!F51</f>
        <v>64.959999999999994</v>
      </c>
      <c r="I51" s="26">
        <f t="shared" si="0"/>
        <v>0</v>
      </c>
    </row>
    <row r="52" spans="2:9" x14ac:dyDescent="0.25">
      <c r="B52" s="22" t="str">
        <f>'[1]Jacob Bros MOQ Parts Summary'!B52</f>
        <v>1G-8878</v>
      </c>
      <c r="C52" s="22" t="str">
        <f>'[1]Jacob Bros MOQ Parts Summary'!C52</f>
        <v>CAT 740, CAT 962G, CAT IT62H</v>
      </c>
      <c r="D52" s="22" t="str">
        <f>'[1]Jacob Bros MOQ Parts Summary'!D52</f>
        <v>TRANSMISSION/HYDRAULIC FILTER</v>
      </c>
      <c r="E52" s="51">
        <f>'[1]Jacob Bros MOQ Parts Summary'!G52</f>
        <v>0</v>
      </c>
      <c r="F52" s="24">
        <f>'[1]Jacob Bros MOQ Parts Summary'!E52</f>
        <v>113.95</v>
      </c>
      <c r="G52" s="25">
        <f t="shared" si="1"/>
        <v>0</v>
      </c>
      <c r="H52" s="25">
        <f>'[1]Jacob Bros MOQ Parts Summary'!F52</f>
        <v>56.98</v>
      </c>
      <c r="I52" s="26">
        <f t="shared" si="0"/>
        <v>0</v>
      </c>
    </row>
    <row r="53" spans="2:9" x14ac:dyDescent="0.25">
      <c r="B53" s="22" t="str">
        <f>'[1]Jacob Bros MOQ Parts Summary'!B53</f>
        <v>326-1644</v>
      </c>
      <c r="C53" s="22" t="str">
        <f>'[1]Jacob Bros MOQ Parts Summary'!C53</f>
        <v>CAT 740, CAT 966H, CAT 980H, CAT D6T, CAT D6R, CAT IT62H</v>
      </c>
      <c r="D53" s="22" t="str">
        <f>'[1]Jacob Bros MOQ Parts Summary'!D53</f>
        <v>FUEL WATER SEPARATOR FILTER</v>
      </c>
      <c r="E53" s="51">
        <f>'[1]Jacob Bros MOQ Parts Summary'!G53</f>
        <v>0</v>
      </c>
      <c r="F53" s="24">
        <f>'[1]Jacob Bros MOQ Parts Summary'!E53</f>
        <v>64.819999999999993</v>
      </c>
      <c r="G53" s="25">
        <f t="shared" si="1"/>
        <v>0</v>
      </c>
      <c r="H53" s="25">
        <f>'[1]Jacob Bros MOQ Parts Summary'!F53</f>
        <v>32.409999999999997</v>
      </c>
      <c r="I53" s="26">
        <f t="shared" si="0"/>
        <v>0</v>
      </c>
    </row>
    <row r="54" spans="2:9" x14ac:dyDescent="0.25">
      <c r="B54" s="22" t="str">
        <f>'[1]Jacob Bros MOQ Parts Summary'!B54</f>
        <v>1R-0716</v>
      </c>
      <c r="C54" s="22" t="str">
        <f>'[1]Jacob Bros MOQ Parts Summary'!C54</f>
        <v>CAT 740, CAT D6R</v>
      </c>
      <c r="D54" s="22" t="str">
        <f>'[1]Jacob Bros MOQ Parts Summary'!D54</f>
        <v>ENGINE OIL FILTER</v>
      </c>
      <c r="E54" s="51">
        <f>'[1]Jacob Bros MOQ Parts Summary'!G54</f>
        <v>0</v>
      </c>
      <c r="F54" s="24">
        <f>'[1]Jacob Bros MOQ Parts Summary'!E54</f>
        <v>46.66</v>
      </c>
      <c r="G54" s="25">
        <f t="shared" si="1"/>
        <v>0</v>
      </c>
      <c r="H54" s="25">
        <f>'[1]Jacob Bros MOQ Parts Summary'!F54</f>
        <v>23.33</v>
      </c>
      <c r="I54" s="26">
        <f t="shared" si="0"/>
        <v>0</v>
      </c>
    </row>
    <row r="55" spans="2:9" x14ac:dyDescent="0.25">
      <c r="B55" s="22" t="str">
        <f>'[1]Jacob Bros MOQ Parts Summary'!B55</f>
        <v>1R-749</v>
      </c>
      <c r="C55" s="22" t="str">
        <f>'[1]Jacob Bros MOQ Parts Summary'!C55</f>
        <v>CAT 740B</v>
      </c>
      <c r="D55" s="22" t="str">
        <f>'[1]Jacob Bros MOQ Parts Summary'!D55</f>
        <v>FUEL FILTER</v>
      </c>
      <c r="E55" s="51">
        <f>'[1]Jacob Bros MOQ Parts Summary'!G55</f>
        <v>0</v>
      </c>
      <c r="F55" s="24">
        <f>'[1]Jacob Bros MOQ Parts Summary'!E55</f>
        <v>39.020000000000003</v>
      </c>
      <c r="G55" s="25">
        <f t="shared" si="1"/>
        <v>0</v>
      </c>
      <c r="H55" s="25">
        <f>'[1]Jacob Bros MOQ Parts Summary'!F55</f>
        <v>19.510000000000002</v>
      </c>
      <c r="I55" s="26">
        <f t="shared" ref="I55:I91" si="2">ROUND(E55*H55,2)</f>
        <v>0</v>
      </c>
    </row>
    <row r="56" spans="2:9" x14ac:dyDescent="0.25">
      <c r="B56" s="22" t="str">
        <f>'[1]Jacob Bros MOQ Parts Summary'!B56</f>
        <v>326-1643</v>
      </c>
      <c r="C56" s="22" t="str">
        <f>'[1]Jacob Bros MOQ Parts Summary'!C56</f>
        <v>CAT 740B</v>
      </c>
      <c r="D56" s="22" t="str">
        <f>'[1]Jacob Bros MOQ Parts Summary'!D56</f>
        <v>FUEL WATER SEPARATOR FILTER</v>
      </c>
      <c r="E56" s="51">
        <f>'[1]Jacob Bros MOQ Parts Summary'!G56</f>
        <v>0</v>
      </c>
      <c r="F56" s="24">
        <f>'[1]Jacob Bros MOQ Parts Summary'!E56</f>
        <v>79.41</v>
      </c>
      <c r="G56" s="25">
        <f t="shared" si="1"/>
        <v>0</v>
      </c>
      <c r="H56" s="25">
        <f>'[1]Jacob Bros MOQ Parts Summary'!F56</f>
        <v>39.71</v>
      </c>
      <c r="I56" s="26">
        <f t="shared" si="2"/>
        <v>0</v>
      </c>
    </row>
    <row r="57" spans="2:9" x14ac:dyDescent="0.25">
      <c r="B57" s="22" t="str">
        <f>'[1]Jacob Bros MOQ Parts Summary'!B57</f>
        <v>326-4690</v>
      </c>
      <c r="C57" s="22" t="str">
        <f>'[1]Jacob Bros MOQ Parts Summary'!C57</f>
        <v>CAT 740B</v>
      </c>
      <c r="D57" s="22" t="str">
        <f>'[1]Jacob Bros MOQ Parts Summary'!D57</f>
        <v>FUMES DISPOSAL FILTER</v>
      </c>
      <c r="E57" s="51">
        <f>'[1]Jacob Bros MOQ Parts Summary'!G57</f>
        <v>3</v>
      </c>
      <c r="F57" s="24">
        <f>'[1]Jacob Bros MOQ Parts Summary'!E57</f>
        <v>84.39</v>
      </c>
      <c r="G57" s="25">
        <f t="shared" si="1"/>
        <v>253.17</v>
      </c>
      <c r="H57" s="25">
        <f>'[1]Jacob Bros MOQ Parts Summary'!F57</f>
        <v>42.2</v>
      </c>
      <c r="I57" s="26">
        <f t="shared" si="2"/>
        <v>126.6</v>
      </c>
    </row>
    <row r="58" spans="2:9" x14ac:dyDescent="0.25">
      <c r="B58" s="22" t="str">
        <f>'[1]Jacob Bros MOQ Parts Summary'!B58</f>
        <v>348-1861</v>
      </c>
      <c r="C58" s="22" t="str">
        <f>'[1]Jacob Bros MOQ Parts Summary'!C58</f>
        <v>CAT 930K</v>
      </c>
      <c r="D58" s="22" t="str">
        <f>'[1]Jacob Bros MOQ Parts Summary'!D58</f>
        <v>HYDRAULIC OIL FILTER</v>
      </c>
      <c r="E58" s="51">
        <f>'[1]Jacob Bros MOQ Parts Summary'!G58</f>
        <v>0</v>
      </c>
      <c r="F58" s="24">
        <f>'[1]Jacob Bros MOQ Parts Summary'!E58</f>
        <v>96.01</v>
      </c>
      <c r="G58" s="25">
        <f t="shared" si="1"/>
        <v>0</v>
      </c>
      <c r="H58" s="25">
        <f>'[1]Jacob Bros MOQ Parts Summary'!F58</f>
        <v>48.01</v>
      </c>
      <c r="I58" s="26">
        <f t="shared" si="2"/>
        <v>0</v>
      </c>
    </row>
    <row r="59" spans="2:9" x14ac:dyDescent="0.25">
      <c r="B59" s="22" t="str">
        <f>'[1]Jacob Bros MOQ Parts Summary'!B59</f>
        <v>525-6205</v>
      </c>
      <c r="C59" s="22" t="str">
        <f>'[1]Jacob Bros MOQ Parts Summary'!C59</f>
        <v>CAT 930K</v>
      </c>
      <c r="D59" s="22" t="str">
        <f>'[1]Jacob Bros MOQ Parts Summary'!D59</f>
        <v>FUEL FILTER</v>
      </c>
      <c r="E59" s="51">
        <f>'[1]Jacob Bros MOQ Parts Summary'!G59</f>
        <v>0</v>
      </c>
      <c r="F59" s="24">
        <f>'[1]Jacob Bros MOQ Parts Summary'!E59</f>
        <v>61.55</v>
      </c>
      <c r="G59" s="25">
        <f t="shared" si="1"/>
        <v>0</v>
      </c>
      <c r="H59" s="25">
        <f>'[1]Jacob Bros MOQ Parts Summary'!F59</f>
        <v>30.78</v>
      </c>
      <c r="I59" s="26">
        <f t="shared" si="2"/>
        <v>0</v>
      </c>
    </row>
    <row r="60" spans="2:9" x14ac:dyDescent="0.25">
      <c r="B60" s="22" t="str">
        <f>'[1]Jacob Bros MOQ Parts Summary'!B60</f>
        <v>462-1171</v>
      </c>
      <c r="C60" s="22" t="str">
        <f>'[1]Jacob Bros MOQ Parts Summary'!C60</f>
        <v>CAT 930K, CAT M320F</v>
      </c>
      <c r="D60" s="22" t="str">
        <f>'[1]Jacob Bros MOQ Parts Summary'!D60</f>
        <v>ENGINE OIL FILTER</v>
      </c>
      <c r="E60" s="51">
        <f>'[1]Jacob Bros MOQ Parts Summary'!G60</f>
        <v>0</v>
      </c>
      <c r="F60" s="24">
        <f>'[1]Jacob Bros MOQ Parts Summary'!E60</f>
        <v>27.65</v>
      </c>
      <c r="G60" s="25">
        <f t="shared" si="1"/>
        <v>0</v>
      </c>
      <c r="H60" s="25">
        <f>'[1]Jacob Bros MOQ Parts Summary'!F60</f>
        <v>13.83</v>
      </c>
      <c r="I60" s="26">
        <f t="shared" si="2"/>
        <v>0</v>
      </c>
    </row>
    <row r="61" spans="2:9" x14ac:dyDescent="0.25">
      <c r="B61" s="22" t="str">
        <f>'[1]Jacob Bros MOQ Parts Summary'!B61</f>
        <v>151-2409</v>
      </c>
      <c r="C61" s="22" t="str">
        <f>'[1]Jacob Bros MOQ Parts Summary'!C61</f>
        <v>CAT 962G</v>
      </c>
      <c r="D61" s="22" t="str">
        <f>'[1]Jacob Bros MOQ Parts Summary'!D61</f>
        <v>FUEL WATER SEPARATOR FILTER</v>
      </c>
      <c r="E61" s="51">
        <f>'[1]Jacob Bros MOQ Parts Summary'!G61</f>
        <v>0</v>
      </c>
      <c r="F61" s="24">
        <f>'[1]Jacob Bros MOQ Parts Summary'!E61</f>
        <v>39.020000000000003</v>
      </c>
      <c r="G61" s="25">
        <f t="shared" si="1"/>
        <v>0</v>
      </c>
      <c r="H61" s="25">
        <f>'[1]Jacob Bros MOQ Parts Summary'!F61</f>
        <v>19.510000000000002</v>
      </c>
      <c r="I61" s="26">
        <f t="shared" si="2"/>
        <v>0</v>
      </c>
    </row>
    <row r="62" spans="2:9" x14ac:dyDescent="0.25">
      <c r="B62" s="22" t="str">
        <f>'[1]Jacob Bros MOQ Parts Summary'!B62</f>
        <v>1R-0739</v>
      </c>
      <c r="C62" s="22" t="str">
        <f>'[1]Jacob Bros MOQ Parts Summary'!C62</f>
        <v>CAT 962G</v>
      </c>
      <c r="D62" s="22" t="str">
        <f>'[1]Jacob Bros MOQ Parts Summary'!D62</f>
        <v>ENGINE OIL FILTER</v>
      </c>
      <c r="E62" s="51">
        <f>'[1]Jacob Bros MOQ Parts Summary'!G62</f>
        <v>0</v>
      </c>
      <c r="F62" s="24">
        <f>'[1]Jacob Bros MOQ Parts Summary'!E62</f>
        <v>25.34</v>
      </c>
      <c r="G62" s="25">
        <f t="shared" si="1"/>
        <v>0</v>
      </c>
      <c r="H62" s="25">
        <f>'[1]Jacob Bros MOQ Parts Summary'!F62</f>
        <v>12.67</v>
      </c>
      <c r="I62" s="26">
        <f t="shared" si="2"/>
        <v>0</v>
      </c>
    </row>
    <row r="63" spans="2:9" x14ac:dyDescent="0.25">
      <c r="B63" s="22" t="str">
        <f>'[1]Jacob Bros MOQ Parts Summary'!B63</f>
        <v>1R-0751</v>
      </c>
      <c r="C63" s="22" t="str">
        <f>'[1]Jacob Bros MOQ Parts Summary'!C63</f>
        <v>CAT 962G</v>
      </c>
      <c r="D63" s="22" t="str">
        <f>'[1]Jacob Bros MOQ Parts Summary'!D63</f>
        <v>FUEL FILTER</v>
      </c>
      <c r="E63" s="51">
        <f>'[1]Jacob Bros MOQ Parts Summary'!G63</f>
        <v>0</v>
      </c>
      <c r="F63" s="24">
        <f>'[1]Jacob Bros MOQ Parts Summary'!E63</f>
        <v>35.630000000000003</v>
      </c>
      <c r="G63" s="25">
        <f t="shared" si="1"/>
        <v>0</v>
      </c>
      <c r="H63" s="25">
        <f>'[1]Jacob Bros MOQ Parts Summary'!F63</f>
        <v>17.82</v>
      </c>
      <c r="I63" s="26">
        <f t="shared" si="2"/>
        <v>0</v>
      </c>
    </row>
    <row r="64" spans="2:9" x14ac:dyDescent="0.25">
      <c r="B64" s="22" t="str">
        <f>'[1]Jacob Bros MOQ Parts Summary'!B64</f>
        <v>1W-8845</v>
      </c>
      <c r="C64" s="22" t="str">
        <f>'[1]Jacob Bros MOQ Parts Summary'!C64</f>
        <v>CAT 962G</v>
      </c>
      <c r="D64" s="22" t="str">
        <f>'[1]Jacob Bros MOQ Parts Summary'!D64</f>
        <v>ENGINE OIL FILTER</v>
      </c>
      <c r="E64" s="51">
        <f>'[1]Jacob Bros MOQ Parts Summary'!G64</f>
        <v>0</v>
      </c>
      <c r="F64" s="24">
        <f>'[1]Jacob Bros MOQ Parts Summary'!E64</f>
        <v>47.95</v>
      </c>
      <c r="G64" s="25">
        <f t="shared" si="1"/>
        <v>0</v>
      </c>
      <c r="H64" s="25">
        <f>'[1]Jacob Bros MOQ Parts Summary'!F64</f>
        <v>23.98</v>
      </c>
      <c r="I64" s="26">
        <f t="shared" si="2"/>
        <v>0</v>
      </c>
    </row>
    <row r="65" spans="2:9" x14ac:dyDescent="0.25">
      <c r="B65" s="22" t="str">
        <f>'[1]Jacob Bros MOQ Parts Summary'!B65</f>
        <v>225-4118</v>
      </c>
      <c r="C65" s="22" t="str">
        <f>'[1]Jacob Bros MOQ Parts Summary'!C65</f>
        <v>CAT 966H, CAT IT62H</v>
      </c>
      <c r="D65" s="22" t="str">
        <f>'[1]Jacob Bros MOQ Parts Summary'!D65</f>
        <v>HYDRAULIC FILTER</v>
      </c>
      <c r="E65" s="51">
        <f>'[1]Jacob Bros MOQ Parts Summary'!G65</f>
        <v>0</v>
      </c>
      <c r="F65" s="24">
        <f>'[1]Jacob Bros MOQ Parts Summary'!E65</f>
        <v>168.06</v>
      </c>
      <c r="G65" s="25">
        <f t="shared" si="1"/>
        <v>0</v>
      </c>
      <c r="H65" s="25">
        <f>'[1]Jacob Bros MOQ Parts Summary'!F65</f>
        <v>84.03</v>
      </c>
      <c r="I65" s="26">
        <f t="shared" si="2"/>
        <v>0</v>
      </c>
    </row>
    <row r="66" spans="2:9" x14ac:dyDescent="0.25">
      <c r="B66" s="22" t="str">
        <f>'[1]Jacob Bros MOQ Parts Summary'!B66</f>
        <v>9T-8578</v>
      </c>
      <c r="C66" s="22" t="str">
        <f>'[1]Jacob Bros MOQ Parts Summary'!C66</f>
        <v>CAT 966H, CAT IT62H</v>
      </c>
      <c r="D66" s="22" t="str">
        <f>'[1]Jacob Bros MOQ Parts Summary'!D66</f>
        <v>HYDRAULIC FILTER</v>
      </c>
      <c r="E66" s="51">
        <f>'[1]Jacob Bros MOQ Parts Summary'!G66</f>
        <v>0</v>
      </c>
      <c r="F66" s="24">
        <f>'[1]Jacob Bros MOQ Parts Summary'!E66</f>
        <v>93.41</v>
      </c>
      <c r="G66" s="25">
        <f t="shared" si="1"/>
        <v>0</v>
      </c>
      <c r="H66" s="25">
        <f>'[1]Jacob Bros MOQ Parts Summary'!F66</f>
        <v>46.71</v>
      </c>
      <c r="I66" s="26">
        <f t="shared" si="2"/>
        <v>0</v>
      </c>
    </row>
    <row r="67" spans="2:9" x14ac:dyDescent="0.25">
      <c r="B67" s="22" t="str">
        <f>'[1]Jacob Bros MOQ Parts Summary'!B67</f>
        <v>465-6506</v>
      </c>
      <c r="C67" s="22" t="str">
        <f>'[1]Jacob Bros MOQ Parts Summary'!C67</f>
        <v>CAT 980H</v>
      </c>
      <c r="D67" s="22" t="str">
        <f>'[1]Jacob Bros MOQ Parts Summary'!D67</f>
        <v>HYDRAULIC FILTER</v>
      </c>
      <c r="E67" s="51">
        <f>'[1]Jacob Bros MOQ Parts Summary'!G67</f>
        <v>0</v>
      </c>
      <c r="F67" s="24">
        <f>'[1]Jacob Bros MOQ Parts Summary'!E67</f>
        <v>133.80000000000001</v>
      </c>
      <c r="G67" s="25">
        <f t="shared" si="1"/>
        <v>0</v>
      </c>
      <c r="H67" s="25">
        <f>'[1]Jacob Bros MOQ Parts Summary'!F67</f>
        <v>66.900000000000006</v>
      </c>
      <c r="I67" s="26">
        <f t="shared" si="2"/>
        <v>0</v>
      </c>
    </row>
    <row r="68" spans="2:9" x14ac:dyDescent="0.25">
      <c r="B68" s="22" t="str">
        <f>'[1]Jacob Bros MOQ Parts Summary'!B68</f>
        <v>1R-0735</v>
      </c>
      <c r="C68" s="22" t="str">
        <f>'[1]Jacob Bros MOQ Parts Summary'!C68</f>
        <v>CAT D6R, CAT D8R</v>
      </c>
      <c r="D68" s="22" t="str">
        <f>'[1]Jacob Bros MOQ Parts Summary'!D68</f>
        <v>HYDRAULIC FILTER</v>
      </c>
      <c r="E68" s="51">
        <f>'[1]Jacob Bros MOQ Parts Summary'!G68</f>
        <v>0</v>
      </c>
      <c r="F68" s="24">
        <f>'[1]Jacob Bros MOQ Parts Summary'!E68</f>
        <v>65.63</v>
      </c>
      <c r="G68" s="25">
        <f t="shared" si="1"/>
        <v>0</v>
      </c>
      <c r="H68" s="25">
        <f>'[1]Jacob Bros MOQ Parts Summary'!F68</f>
        <v>32.82</v>
      </c>
      <c r="I68" s="26">
        <f t="shared" si="2"/>
        <v>0</v>
      </c>
    </row>
    <row r="69" spans="2:9" x14ac:dyDescent="0.25">
      <c r="B69" s="22" t="str">
        <f>'[1]Jacob Bros MOQ Parts Summary'!B69</f>
        <v>156-0214</v>
      </c>
      <c r="C69" s="22" t="str">
        <f>'[1]Jacob Bros MOQ Parts Summary'!C69</f>
        <v>CAT D6T</v>
      </c>
      <c r="D69" s="22" t="str">
        <f>'[1]Jacob Bros MOQ Parts Summary'!D69</f>
        <v>HYDRAULIC FILTER</v>
      </c>
      <c r="E69" s="51">
        <f>'[1]Jacob Bros MOQ Parts Summary'!G69</f>
        <v>0</v>
      </c>
      <c r="F69" s="24">
        <f>'[1]Jacob Bros MOQ Parts Summary'!E69</f>
        <v>131.06</v>
      </c>
      <c r="G69" s="25">
        <f t="shared" si="1"/>
        <v>0</v>
      </c>
      <c r="H69" s="25">
        <f>'[1]Jacob Bros MOQ Parts Summary'!F69</f>
        <v>65.53</v>
      </c>
      <c r="I69" s="26">
        <f t="shared" si="2"/>
        <v>0</v>
      </c>
    </row>
    <row r="70" spans="2:9" x14ac:dyDescent="0.25">
      <c r="B70" s="22" t="str">
        <f>'[1]Jacob Bros MOQ Parts Summary'!B70</f>
        <v>1R-0777</v>
      </c>
      <c r="C70" s="22" t="str">
        <f>'[1]Jacob Bros MOQ Parts Summary'!C70</f>
        <v>CAT D6T</v>
      </c>
      <c r="D70" s="22" t="str">
        <f>'[1]Jacob Bros MOQ Parts Summary'!D70</f>
        <v>HYDRAULIC FILTER</v>
      </c>
      <c r="E70" s="51">
        <f>'[1]Jacob Bros MOQ Parts Summary'!G70</f>
        <v>0</v>
      </c>
      <c r="F70" s="24">
        <f>'[1]Jacob Bros MOQ Parts Summary'!E70</f>
        <v>70.77</v>
      </c>
      <c r="G70" s="25">
        <f t="shared" si="1"/>
        <v>0</v>
      </c>
      <c r="H70" s="25">
        <f>'[1]Jacob Bros MOQ Parts Summary'!F70</f>
        <v>35.39</v>
      </c>
      <c r="I70" s="26">
        <f t="shared" si="2"/>
        <v>0</v>
      </c>
    </row>
    <row r="71" spans="2:9" x14ac:dyDescent="0.25">
      <c r="B71" s="22" t="str">
        <f>'[1]Jacob Bros MOQ Parts Summary'!B71</f>
        <v>1R-0778</v>
      </c>
      <c r="C71" s="22" t="str">
        <f>'[1]Jacob Bros MOQ Parts Summary'!C71</f>
        <v>CAT D8R II</v>
      </c>
      <c r="D71" s="22" t="str">
        <f>'[1]Jacob Bros MOQ Parts Summary'!D71</f>
        <v>HYDRAULIC FILTER</v>
      </c>
      <c r="E71" s="51">
        <f>'[1]Jacob Bros MOQ Parts Summary'!G71</f>
        <v>0</v>
      </c>
      <c r="F71" s="24">
        <f>'[1]Jacob Bros MOQ Parts Summary'!E71</f>
        <v>44.63</v>
      </c>
      <c r="G71" s="25">
        <f t="shared" si="1"/>
        <v>0</v>
      </c>
      <c r="H71" s="25">
        <f>'[1]Jacob Bros MOQ Parts Summary'!F71</f>
        <v>22.32</v>
      </c>
      <c r="I71" s="26">
        <f t="shared" si="2"/>
        <v>0</v>
      </c>
    </row>
    <row r="72" spans="2:9" x14ac:dyDescent="0.25">
      <c r="B72" s="22" t="str">
        <f>'[1]Jacob Bros MOQ Parts Summary'!B72</f>
        <v>465-6504</v>
      </c>
      <c r="C72" s="22" t="str">
        <f>'[1]Jacob Bros MOQ Parts Summary'!C72</f>
        <v>CAT D8R II</v>
      </c>
      <c r="D72" s="22" t="str">
        <f>'[1]Jacob Bros MOQ Parts Summary'!D72</f>
        <v>HYDRAULIC FILTER</v>
      </c>
      <c r="E72" s="51">
        <f>'[1]Jacob Bros MOQ Parts Summary'!G72</f>
        <v>0</v>
      </c>
      <c r="F72" s="24">
        <f>'[1]Jacob Bros MOQ Parts Summary'!E72</f>
        <v>112.48</v>
      </c>
      <c r="G72" s="25">
        <f t="shared" si="1"/>
        <v>0</v>
      </c>
      <c r="H72" s="25">
        <f>'[1]Jacob Bros MOQ Parts Summary'!F72</f>
        <v>56.24</v>
      </c>
      <c r="I72" s="26">
        <f t="shared" si="2"/>
        <v>0</v>
      </c>
    </row>
    <row r="73" spans="2:9" x14ac:dyDescent="0.25">
      <c r="B73" s="22" t="str">
        <f>'[1]Jacob Bros MOQ Parts Summary'!B73</f>
        <v>326-1642</v>
      </c>
      <c r="C73" s="22" t="str">
        <f>'[1]Jacob Bros MOQ Parts Summary'!C73</f>
        <v>CAT D8R, CAT D8R II</v>
      </c>
      <c r="D73" s="22" t="str">
        <f>'[1]Jacob Bros MOQ Parts Summary'!D73</f>
        <v>FUEL WATER SEPARATOTR FILTER</v>
      </c>
      <c r="E73" s="51">
        <f>'[1]Jacob Bros MOQ Parts Summary'!G73</f>
        <v>0</v>
      </c>
      <c r="F73" s="24">
        <f>'[1]Jacob Bros MOQ Parts Summary'!E73</f>
        <v>60.15</v>
      </c>
      <c r="G73" s="25">
        <f t="shared" si="1"/>
        <v>0</v>
      </c>
      <c r="H73" s="25">
        <f>'[1]Jacob Bros MOQ Parts Summary'!F73</f>
        <v>30.08</v>
      </c>
      <c r="I73" s="26">
        <f t="shared" si="2"/>
        <v>0</v>
      </c>
    </row>
    <row r="74" spans="2:9" x14ac:dyDescent="0.25">
      <c r="B74" s="22" t="str">
        <f>'[1]Jacob Bros MOQ Parts Summary'!B74</f>
        <v>1R-1762</v>
      </c>
      <c r="C74" s="22" t="str">
        <f>'[1]Jacob Bros MOQ Parts Summary'!C74</f>
        <v>CAT IT62H</v>
      </c>
      <c r="D74" s="22" t="str">
        <f>'[1]Jacob Bros MOQ Parts Summary'!D74</f>
        <v>FUEL FILTER</v>
      </c>
      <c r="E74" s="51">
        <f>'[1]Jacob Bros MOQ Parts Summary'!G74</f>
        <v>0</v>
      </c>
      <c r="F74" s="24">
        <f>'[1]Jacob Bros MOQ Parts Summary'!E74</f>
        <v>51.07</v>
      </c>
      <c r="G74" s="25">
        <f t="shared" si="1"/>
        <v>0</v>
      </c>
      <c r="H74" s="25">
        <f>'[1]Jacob Bros MOQ Parts Summary'!F74</f>
        <v>25.54</v>
      </c>
      <c r="I74" s="26">
        <f t="shared" si="2"/>
        <v>0</v>
      </c>
    </row>
    <row r="75" spans="2:9" x14ac:dyDescent="0.25">
      <c r="B75" s="22" t="str">
        <f>'[1]Jacob Bros MOQ Parts Summary'!B75</f>
        <v>1R-1807</v>
      </c>
      <c r="C75" s="22" t="str">
        <f>'[1]Jacob Bros MOQ Parts Summary'!C75</f>
        <v>CAT IT62H</v>
      </c>
      <c r="D75" s="22" t="str">
        <f>'[1]Jacob Bros MOQ Parts Summary'!D75</f>
        <v>ENGINE OIL FILTER</v>
      </c>
      <c r="E75" s="51">
        <f>'[1]Jacob Bros MOQ Parts Summary'!G75</f>
        <v>0</v>
      </c>
      <c r="F75" s="24">
        <f>'[1]Jacob Bros MOQ Parts Summary'!E75</f>
        <v>33.39</v>
      </c>
      <c r="G75" s="25">
        <f t="shared" si="1"/>
        <v>0</v>
      </c>
      <c r="H75" s="25">
        <f>'[1]Jacob Bros MOQ Parts Summary'!F75</f>
        <v>16.7</v>
      </c>
      <c r="I75" s="26">
        <f t="shared" si="2"/>
        <v>0</v>
      </c>
    </row>
    <row r="76" spans="2:9" x14ac:dyDescent="0.25">
      <c r="B76" s="22" t="str">
        <f>'[1]Jacob Bros MOQ Parts Summary'!B76</f>
        <v>147-5044</v>
      </c>
      <c r="C76" s="22" t="str">
        <f>'[1]Jacob Bros MOQ Parts Summary'!C76</f>
        <v>CAT M320F</v>
      </c>
      <c r="D76" s="22" t="str">
        <f>'[1]Jacob Bros MOQ Parts Summary'!D76</f>
        <v>HYDRAULIC FILTER</v>
      </c>
      <c r="E76" s="51">
        <f>'[1]Jacob Bros MOQ Parts Summary'!G76</f>
        <v>0</v>
      </c>
      <c r="F76" s="24">
        <f>'[1]Jacob Bros MOQ Parts Summary'!E76</f>
        <v>61.9</v>
      </c>
      <c r="G76" s="25">
        <f t="shared" si="1"/>
        <v>0</v>
      </c>
      <c r="H76" s="25">
        <f>'[1]Jacob Bros MOQ Parts Summary'!F76</f>
        <v>30.95</v>
      </c>
      <c r="I76" s="26">
        <f t="shared" si="2"/>
        <v>0</v>
      </c>
    </row>
    <row r="77" spans="2:9" x14ac:dyDescent="0.25">
      <c r="B77" s="22" t="str">
        <f>'[1]Jacob Bros MOQ Parts Summary'!B77</f>
        <v>442-0103</v>
      </c>
      <c r="C77" s="22" t="str">
        <f>'[1]Jacob Bros MOQ Parts Summary'!C77</f>
        <v>CAT M320F</v>
      </c>
      <c r="D77" s="22" t="str">
        <f>'[1]Jacob Bros MOQ Parts Summary'!D77</f>
        <v>HYDRAULIC FILTER</v>
      </c>
      <c r="E77" s="51">
        <f>'[1]Jacob Bros MOQ Parts Summary'!G77</f>
        <v>0</v>
      </c>
      <c r="F77" s="24">
        <f>'[1]Jacob Bros MOQ Parts Summary'!E77</f>
        <v>291.5</v>
      </c>
      <c r="G77" s="25">
        <f t="shared" si="1"/>
        <v>0</v>
      </c>
      <c r="H77" s="25">
        <f>'[1]Jacob Bros MOQ Parts Summary'!F77</f>
        <v>145.75</v>
      </c>
      <c r="I77" s="26">
        <f t="shared" si="2"/>
        <v>0</v>
      </c>
    </row>
    <row r="78" spans="2:9" x14ac:dyDescent="0.25">
      <c r="B78" s="22" t="str">
        <f>'[1]Jacob Bros MOQ Parts Summary'!B78</f>
        <v>442-0109</v>
      </c>
      <c r="C78" s="22" t="str">
        <f>'[1]Jacob Bros MOQ Parts Summary'!C78</f>
        <v>CAT M320F</v>
      </c>
      <c r="D78" s="22" t="str">
        <f>'[1]Jacob Bros MOQ Parts Summary'!D78</f>
        <v>HYDRAULIC FILTER</v>
      </c>
      <c r="E78" s="51">
        <f>'[1]Jacob Bros MOQ Parts Summary'!G78</f>
        <v>0</v>
      </c>
      <c r="F78" s="24">
        <f>'[1]Jacob Bros MOQ Parts Summary'!E78</f>
        <v>46.83</v>
      </c>
      <c r="G78" s="25">
        <f t="shared" si="1"/>
        <v>0</v>
      </c>
      <c r="H78" s="25">
        <f>'[1]Jacob Bros MOQ Parts Summary'!F78</f>
        <v>23.42</v>
      </c>
      <c r="I78" s="26">
        <f t="shared" si="2"/>
        <v>0</v>
      </c>
    </row>
    <row r="79" spans="2:9" x14ac:dyDescent="0.25">
      <c r="B79" s="22">
        <f>'[1]Jacob Bros MOQ Parts Summary'!B79</f>
        <v>4450002</v>
      </c>
      <c r="C79" s="22" t="str">
        <f>'[1]Jacob Bros MOQ Parts Summary'!C79</f>
        <v>JD 135G</v>
      </c>
      <c r="D79" s="22" t="str">
        <f>'[1]Jacob Bros MOQ Parts Summary'!D79</f>
        <v>HYDRAULIC FILTER</v>
      </c>
      <c r="E79" s="51">
        <f>'[1]Jacob Bros MOQ Parts Summary'!G79</f>
        <v>0</v>
      </c>
      <c r="F79" s="24">
        <f>'[1]Jacob Bros MOQ Parts Summary'!E79</f>
        <v>196.69</v>
      </c>
      <c r="G79" s="25">
        <f t="shared" si="1"/>
        <v>0</v>
      </c>
      <c r="H79" s="25">
        <f>'[1]Jacob Bros MOQ Parts Summary'!F79</f>
        <v>98.35</v>
      </c>
      <c r="I79" s="26">
        <f t="shared" si="2"/>
        <v>0</v>
      </c>
    </row>
    <row r="80" spans="2:9" x14ac:dyDescent="0.25">
      <c r="B80" s="22" t="str">
        <f>'[1]Jacob Bros MOQ Parts Summary'!B80</f>
        <v xml:space="preserve"> 8983020750R</v>
      </c>
      <c r="C80" s="22" t="str">
        <f>'[1]Jacob Bros MOQ Parts Summary'!C80</f>
        <v>JD 135G</v>
      </c>
      <c r="D80" s="22" t="str">
        <f>'[1]Jacob Bros MOQ Parts Summary'!D80</f>
        <v>ENGINE OIL FILTER</v>
      </c>
      <c r="E80" s="51">
        <f>'[1]Jacob Bros MOQ Parts Summary'!G80</f>
        <v>0</v>
      </c>
      <c r="F80" s="24">
        <f>'[1]Jacob Bros MOQ Parts Summary'!E80</f>
        <v>99.06</v>
      </c>
      <c r="G80" s="25">
        <f t="shared" ref="G80:G143" si="3">ROUND(E80*F80,2)</f>
        <v>0</v>
      </c>
      <c r="H80" s="25">
        <f>'[1]Jacob Bros MOQ Parts Summary'!F80</f>
        <v>49.53</v>
      </c>
      <c r="I80" s="26">
        <f t="shared" si="2"/>
        <v>0</v>
      </c>
    </row>
    <row r="81" spans="2:9" x14ac:dyDescent="0.25">
      <c r="B81" s="22">
        <f>'[1]Jacob Bros MOQ Parts Summary'!B81</f>
        <v>4630525</v>
      </c>
      <c r="C81" s="22" t="str">
        <f>'[1]Jacob Bros MOQ Parts Summary'!C81</f>
        <v>JD 135G, 245GLC, 345GLC, 350GLC, 470GLC</v>
      </c>
      <c r="D81" s="22" t="str">
        <f>'[1]Jacob Bros MOQ Parts Summary'!D81</f>
        <v>HYDRAULIC FILTER</v>
      </c>
      <c r="E81" s="51">
        <f>'[1]Jacob Bros MOQ Parts Summary'!G81</f>
        <v>0</v>
      </c>
      <c r="F81" s="24">
        <f>'[1]Jacob Bros MOQ Parts Summary'!E81</f>
        <v>41.03</v>
      </c>
      <c r="G81" s="25">
        <f t="shared" si="3"/>
        <v>0</v>
      </c>
      <c r="H81" s="25">
        <f>'[1]Jacob Bros MOQ Parts Summary'!F81</f>
        <v>20.52</v>
      </c>
      <c r="I81" s="26">
        <f t="shared" si="2"/>
        <v>0</v>
      </c>
    </row>
    <row r="82" spans="2:9" x14ac:dyDescent="0.25">
      <c r="B82" s="22" t="str">
        <f>'[1]Jacob Bros MOQ Parts Summary'!B82</f>
        <v>AT529833</v>
      </c>
      <c r="C82" s="22" t="str">
        <f>'[1]Jacob Bros MOQ Parts Summary'!C82</f>
        <v>JD 135G, JD 245GLC, JD 345GLC</v>
      </c>
      <c r="D82" s="22" t="str">
        <f>'[1]Jacob Bros MOQ Parts Summary'!D82</f>
        <v>FUEL FILTER</v>
      </c>
      <c r="E82" s="51">
        <f>'[1]Jacob Bros MOQ Parts Summary'!G82</f>
        <v>0</v>
      </c>
      <c r="F82" s="24">
        <f>'[1]Jacob Bros MOQ Parts Summary'!E82</f>
        <v>182.22</v>
      </c>
      <c r="G82" s="25">
        <f t="shared" si="3"/>
        <v>0</v>
      </c>
      <c r="H82" s="25">
        <f>'[1]Jacob Bros MOQ Parts Summary'!F82</f>
        <v>91.11</v>
      </c>
      <c r="I82" s="26">
        <f t="shared" si="2"/>
        <v>0</v>
      </c>
    </row>
    <row r="83" spans="2:9" x14ac:dyDescent="0.25">
      <c r="B83" s="22" t="str">
        <f>'[1]Jacob Bros MOQ Parts Summary'!B83</f>
        <v>FYA00005785</v>
      </c>
      <c r="C83" s="22" t="str">
        <f>'[1]Jacob Bros MOQ Parts Summary'!C83</f>
        <v>JD 135G, JD 245GLC, JD345GLC</v>
      </c>
      <c r="D83" s="22" t="str">
        <f>'[1]Jacob Bros MOQ Parts Summary'!D83</f>
        <v>PRIMARY FUEL FILTER</v>
      </c>
      <c r="E83" s="51">
        <f>'[1]Jacob Bros MOQ Parts Summary'!G83</f>
        <v>0</v>
      </c>
      <c r="F83" s="24">
        <f>'[1]Jacob Bros MOQ Parts Summary'!E83</f>
        <v>76.59</v>
      </c>
      <c r="G83" s="25">
        <f t="shared" si="3"/>
        <v>0</v>
      </c>
      <c r="H83" s="25">
        <f>'[1]Jacob Bros MOQ Parts Summary'!F83</f>
        <v>38.299999999999997</v>
      </c>
      <c r="I83" s="26">
        <f t="shared" si="2"/>
        <v>0</v>
      </c>
    </row>
    <row r="84" spans="2:9" x14ac:dyDescent="0.25">
      <c r="B84" s="22" t="str">
        <f>'[1]Jacob Bros MOQ Parts Summary'!B84</f>
        <v>8983020750R</v>
      </c>
      <c r="C84" s="22" t="str">
        <f>'[1]Jacob Bros MOQ Parts Summary'!C84</f>
        <v>JD 245GLC, JD 345GLC</v>
      </c>
      <c r="D84" s="22" t="str">
        <f>'[1]Jacob Bros MOQ Parts Summary'!D84</f>
        <v>ENGINE OIL FILTER</v>
      </c>
      <c r="E84" s="51">
        <f>'[1]Jacob Bros MOQ Parts Summary'!G84</f>
        <v>0</v>
      </c>
      <c r="F84" s="24">
        <f>'[1]Jacob Bros MOQ Parts Summary'!E84</f>
        <v>99.06</v>
      </c>
      <c r="G84" s="25">
        <f t="shared" si="3"/>
        <v>0</v>
      </c>
      <c r="H84" s="25">
        <f>'[1]Jacob Bros MOQ Parts Summary'!F84</f>
        <v>49.53</v>
      </c>
      <c r="I84" s="26">
        <f t="shared" si="2"/>
        <v>0</v>
      </c>
    </row>
    <row r="85" spans="2:9" x14ac:dyDescent="0.25">
      <c r="B85" s="22" t="str">
        <f>'[1]Jacob Bros MOQ Parts Summary'!B85</f>
        <v>FYA00033065</v>
      </c>
      <c r="C85" s="22" t="str">
        <f>'[1]Jacob Bros MOQ Parts Summary'!C85</f>
        <v>JD 245GLC, JD345GLC</v>
      </c>
      <c r="D85" s="22" t="str">
        <f>'[1]Jacob Bros MOQ Parts Summary'!D85</f>
        <v>HYDRAULIC FILTER</v>
      </c>
      <c r="E85" s="51">
        <f>'[1]Jacob Bros MOQ Parts Summary'!G85</f>
        <v>0</v>
      </c>
      <c r="F85" s="24">
        <f>'[1]Jacob Bros MOQ Parts Summary'!E85</f>
        <v>108.92</v>
      </c>
      <c r="G85" s="25">
        <f t="shared" si="3"/>
        <v>0</v>
      </c>
      <c r="H85" s="25">
        <f>'[1]Jacob Bros MOQ Parts Summary'!F85</f>
        <v>54.46</v>
      </c>
      <c r="I85" s="26">
        <f t="shared" si="2"/>
        <v>0</v>
      </c>
    </row>
    <row r="86" spans="2:9" x14ac:dyDescent="0.25">
      <c r="B86" s="22" t="str">
        <f>'[1]Jacob Bros MOQ Parts Summary'!B86</f>
        <v>AT435649</v>
      </c>
      <c r="C86" s="22" t="str">
        <f>'[1]Jacob Bros MOQ Parts Summary'!C86</f>
        <v>JD 325G</v>
      </c>
      <c r="D86" s="22" t="str">
        <f>'[1]Jacob Bros MOQ Parts Summary'!D86</f>
        <v>HYDROSTATIC FILTER</v>
      </c>
      <c r="E86" s="51">
        <f>'[1]Jacob Bros MOQ Parts Summary'!G86</f>
        <v>0</v>
      </c>
      <c r="F86" s="24">
        <f>'[1]Jacob Bros MOQ Parts Summary'!E86</f>
        <v>121.38</v>
      </c>
      <c r="G86" s="25">
        <f t="shared" si="3"/>
        <v>0</v>
      </c>
      <c r="H86" s="25">
        <f>'[1]Jacob Bros MOQ Parts Summary'!F86</f>
        <v>60.69</v>
      </c>
      <c r="I86" s="26">
        <f t="shared" si="2"/>
        <v>0</v>
      </c>
    </row>
    <row r="87" spans="2:9" x14ac:dyDescent="0.25">
      <c r="B87" s="22" t="str">
        <f>'[1]Jacob Bros MOQ Parts Summary'!B87</f>
        <v>AT101565</v>
      </c>
      <c r="C87" s="22" t="str">
        <f>'[1]Jacob Bros MOQ Parts Summary'!C87</f>
        <v>JD 325G, JD 333E</v>
      </c>
      <c r="D87" s="22" t="str">
        <f>'[1]Jacob Bros MOQ Parts Summary'!D87</f>
        <v>HYDRAULIC BREATHER</v>
      </c>
      <c r="E87" s="51">
        <f>'[1]Jacob Bros MOQ Parts Summary'!G87</f>
        <v>0</v>
      </c>
      <c r="F87" s="24">
        <f>'[1]Jacob Bros MOQ Parts Summary'!E87</f>
        <v>8.7799999999999994</v>
      </c>
      <c r="G87" s="25">
        <f t="shared" si="3"/>
        <v>0</v>
      </c>
      <c r="H87" s="25">
        <f>'[1]Jacob Bros MOQ Parts Summary'!F87</f>
        <v>4.3899999999999997</v>
      </c>
      <c r="I87" s="26">
        <f t="shared" si="2"/>
        <v>0</v>
      </c>
    </row>
    <row r="88" spans="2:9" x14ac:dyDescent="0.25">
      <c r="B88" s="22" t="str">
        <f>'[1]Jacob Bros MOQ Parts Summary'!B88</f>
        <v>MIU802421</v>
      </c>
      <c r="C88" s="22" t="str">
        <f>'[1]Jacob Bros MOQ Parts Summary'!C88</f>
        <v>JD 325G, JD 333E, JD 50G</v>
      </c>
      <c r="D88" s="22" t="str">
        <f>'[1]Jacob Bros MOQ Parts Summary'!D88</f>
        <v>PRIMARY FUEL FILTER</v>
      </c>
      <c r="E88" s="51">
        <f>'[1]Jacob Bros MOQ Parts Summary'!G88</f>
        <v>0</v>
      </c>
      <c r="F88" s="24">
        <f>'[1]Jacob Bros MOQ Parts Summary'!E88</f>
        <v>48.33</v>
      </c>
      <c r="G88" s="25">
        <f t="shared" si="3"/>
        <v>0</v>
      </c>
      <c r="H88" s="25">
        <f>'[1]Jacob Bros MOQ Parts Summary'!F88</f>
        <v>24.17</v>
      </c>
      <c r="I88" s="26">
        <f t="shared" si="2"/>
        <v>0</v>
      </c>
    </row>
    <row r="89" spans="2:9" x14ac:dyDescent="0.25">
      <c r="B89" s="22" t="str">
        <f>'[1]Jacob Bros MOQ Parts Summary'!B89</f>
        <v>MIU805005</v>
      </c>
      <c r="C89" s="22" t="str">
        <f>'[1]Jacob Bros MOQ Parts Summary'!C89</f>
        <v>JD 325G, JD 333E, JD 75P</v>
      </c>
      <c r="D89" s="22" t="str">
        <f>'[1]Jacob Bros MOQ Parts Summary'!D89</f>
        <v>FINAL FUEL FILTER</v>
      </c>
      <c r="E89" s="51">
        <f>'[1]Jacob Bros MOQ Parts Summary'!G89</f>
        <v>0</v>
      </c>
      <c r="F89" s="24">
        <f>'[1]Jacob Bros MOQ Parts Summary'!E89</f>
        <v>89.24</v>
      </c>
      <c r="G89" s="25">
        <f t="shared" si="3"/>
        <v>0</v>
      </c>
      <c r="H89" s="25">
        <f>'[1]Jacob Bros MOQ Parts Summary'!F89</f>
        <v>44.62</v>
      </c>
      <c r="I89" s="26">
        <f t="shared" si="2"/>
        <v>0</v>
      </c>
    </row>
    <row r="90" spans="2:9" x14ac:dyDescent="0.25">
      <c r="B90" s="22" t="str">
        <f>'[1]Jacob Bros MOQ Parts Summary'!B90</f>
        <v>MIU800650</v>
      </c>
      <c r="C90" s="22" t="str">
        <f>'[1]Jacob Bros MOQ Parts Summary'!C90</f>
        <v>JD 325G, JD 333E. ID 35P, JD 50G, JD 75P</v>
      </c>
      <c r="D90" s="22" t="str">
        <f>'[1]Jacob Bros MOQ Parts Summary'!D90</f>
        <v>ENGINE OIL FILTER</v>
      </c>
      <c r="E90" s="51">
        <f>'[1]Jacob Bros MOQ Parts Summary'!G90</f>
        <v>0</v>
      </c>
      <c r="F90" s="24">
        <f>'[1]Jacob Bros MOQ Parts Summary'!E90</f>
        <v>25.83</v>
      </c>
      <c r="G90" s="25">
        <f t="shared" si="3"/>
        <v>0</v>
      </c>
      <c r="H90" s="25">
        <f>'[1]Jacob Bros MOQ Parts Summary'!F90</f>
        <v>12.92</v>
      </c>
      <c r="I90" s="26">
        <f t="shared" si="2"/>
        <v>0</v>
      </c>
    </row>
    <row r="91" spans="2:9" x14ac:dyDescent="0.25">
      <c r="B91" s="22" t="str">
        <f>'[1]Jacob Bros MOQ Parts Summary'!B91</f>
        <v>RE519626</v>
      </c>
      <c r="C91" s="22" t="str">
        <f>'[1]Jacob Bros MOQ Parts Summary'!C91</f>
        <v>JD 329D</v>
      </c>
      <c r="D91" s="22" t="str">
        <f>'[1]Jacob Bros MOQ Parts Summary'!D91</f>
        <v>ENGINE FUEL FILTER</v>
      </c>
      <c r="E91" s="51">
        <f>'[1]Jacob Bros MOQ Parts Summary'!G91</f>
        <v>0</v>
      </c>
      <c r="F91" s="24">
        <f>'[1]Jacob Bros MOQ Parts Summary'!E91</f>
        <v>20.67</v>
      </c>
      <c r="G91" s="25">
        <f t="shared" si="3"/>
        <v>0</v>
      </c>
      <c r="H91" s="25">
        <f>'[1]Jacob Bros MOQ Parts Summary'!F91</f>
        <v>10.34</v>
      </c>
      <c r="I91" s="26">
        <f t="shared" si="2"/>
        <v>0</v>
      </c>
    </row>
    <row r="92" spans="2:9" x14ac:dyDescent="0.25">
      <c r="B92" s="22" t="str">
        <f>'[1]Jacob Bros MOQ Parts Summary'!B92</f>
        <v>AT314164</v>
      </c>
      <c r="C92" s="22" t="str">
        <f>'[1]Jacob Bros MOQ Parts Summary'!C92</f>
        <v>JD 329D, JD 333E</v>
      </c>
      <c r="D92" s="22" t="str">
        <f>'[1]Jacob Bros MOQ Parts Summary'!D92</f>
        <v>HYDRAULIC FILTER</v>
      </c>
      <c r="E92" s="51">
        <f>'[1]Jacob Bros MOQ Parts Summary'!G92</f>
        <v>0</v>
      </c>
      <c r="F92" s="24">
        <f>'[1]Jacob Bros MOQ Parts Summary'!E92</f>
        <v>121.27</v>
      </c>
      <c r="G92" s="25">
        <f t="shared" si="3"/>
        <v>0</v>
      </c>
      <c r="H92" s="25">
        <f>'[1]Jacob Bros MOQ Parts Summary'!F92</f>
        <v>60.64</v>
      </c>
      <c r="I92" s="26">
        <f t="shared" ref="I92:I155" si="4">ROUND(E92*H92,2)</f>
        <v>0</v>
      </c>
    </row>
    <row r="93" spans="2:9" x14ac:dyDescent="0.25">
      <c r="B93" s="22" t="str">
        <f>'[1]Jacob Bros MOQ Parts Summary'!B93</f>
        <v>AT365870</v>
      </c>
      <c r="C93" s="22" t="str">
        <f>'[1]Jacob Bros MOQ Parts Summary'!C93</f>
        <v>JD 329D, JD 544K, JD 650K, JD 650P, JD 750K</v>
      </c>
      <c r="D93" s="22" t="str">
        <f>'[1]Jacob Bros MOQ Parts Summary'!D93</f>
        <v>AUX FUEL FILTER</v>
      </c>
      <c r="E93" s="51">
        <f>'[1]Jacob Bros MOQ Parts Summary'!G93</f>
        <v>0</v>
      </c>
      <c r="F93" s="24">
        <f>'[1]Jacob Bros MOQ Parts Summary'!E93</f>
        <v>67.95</v>
      </c>
      <c r="G93" s="25">
        <f t="shared" si="3"/>
        <v>0</v>
      </c>
      <c r="H93" s="25">
        <f>'[1]Jacob Bros MOQ Parts Summary'!F93</f>
        <v>33.979999999999997</v>
      </c>
      <c r="I93" s="26">
        <f t="shared" si="4"/>
        <v>0</v>
      </c>
    </row>
    <row r="94" spans="2:9" x14ac:dyDescent="0.25">
      <c r="B94" s="22" t="str">
        <f>'[1]Jacob Bros MOQ Parts Summary'!B94</f>
        <v>FYA00033064</v>
      </c>
      <c r="C94" s="22" t="str">
        <f>'[1]Jacob Bros MOQ Parts Summary'!C94</f>
        <v>JD 350GLC</v>
      </c>
      <c r="D94" s="22" t="str">
        <f>'[1]Jacob Bros MOQ Parts Summary'!D94</f>
        <v>HYDRAULIC FILTER</v>
      </c>
      <c r="E94" s="51">
        <f>'[1]Jacob Bros MOQ Parts Summary'!G94</f>
        <v>0</v>
      </c>
      <c r="F94" s="24">
        <f>'[1]Jacob Bros MOQ Parts Summary'!E94</f>
        <v>135.87</v>
      </c>
      <c r="G94" s="25">
        <f t="shared" si="3"/>
        <v>0</v>
      </c>
      <c r="H94" s="25">
        <f>'[1]Jacob Bros MOQ Parts Summary'!F94</f>
        <v>67.94</v>
      </c>
      <c r="I94" s="26">
        <f t="shared" si="4"/>
        <v>0</v>
      </c>
    </row>
    <row r="95" spans="2:9" x14ac:dyDescent="0.25">
      <c r="B95" s="22" t="str">
        <f>'[1]Jacob Bros MOQ Parts Summary'!B95</f>
        <v>RE523236</v>
      </c>
      <c r="C95" s="22" t="str">
        <f>'[1]Jacob Bros MOQ Parts Summary'!C95</f>
        <v>JD 350GLC</v>
      </c>
      <c r="D95" s="22" t="str">
        <f>'[1]Jacob Bros MOQ Parts Summary'!D95</f>
        <v>FUEL FILTER</v>
      </c>
      <c r="E95" s="51">
        <f>'[1]Jacob Bros MOQ Parts Summary'!G95</f>
        <v>0</v>
      </c>
      <c r="F95" s="24">
        <f>'[1]Jacob Bros MOQ Parts Summary'!E95</f>
        <v>94.72</v>
      </c>
      <c r="G95" s="25">
        <f t="shared" si="3"/>
        <v>0</v>
      </c>
      <c r="H95" s="25">
        <f>'[1]Jacob Bros MOQ Parts Summary'!F95</f>
        <v>47.36</v>
      </c>
      <c r="I95" s="26">
        <f t="shared" si="4"/>
        <v>0</v>
      </c>
    </row>
    <row r="96" spans="2:9" x14ac:dyDescent="0.25">
      <c r="B96" s="22" t="str">
        <f>'[1]Jacob Bros MOQ Parts Summary'!B96</f>
        <v>RE523785</v>
      </c>
      <c r="C96" s="22" t="str">
        <f>'[1]Jacob Bros MOQ Parts Summary'!C96</f>
        <v>JD 350GLC</v>
      </c>
      <c r="D96" s="22" t="str">
        <f>'[1]Jacob Bros MOQ Parts Summary'!D96</f>
        <v>PRIMARY FUEL FILTER</v>
      </c>
      <c r="E96" s="51">
        <f>'[1]Jacob Bros MOQ Parts Summary'!G96</f>
        <v>0</v>
      </c>
      <c r="F96" s="24">
        <f>'[1]Jacob Bros MOQ Parts Summary'!E96</f>
        <v>95.99</v>
      </c>
      <c r="G96" s="25">
        <f t="shared" si="3"/>
        <v>0</v>
      </c>
      <c r="H96" s="25">
        <f>'[1]Jacob Bros MOQ Parts Summary'!F96</f>
        <v>48</v>
      </c>
      <c r="I96" s="26">
        <f t="shared" si="4"/>
        <v>0</v>
      </c>
    </row>
    <row r="97" spans="2:9" x14ac:dyDescent="0.25">
      <c r="B97" s="22" t="str">
        <f>'[1]Jacob Bros MOQ Parts Summary'!B97</f>
        <v>DZ118283</v>
      </c>
      <c r="C97" s="22" t="str">
        <f>'[1]Jacob Bros MOQ Parts Summary'!C97</f>
        <v>JD 350GLC, JD 872G</v>
      </c>
      <c r="D97" s="22" t="str">
        <f>'[1]Jacob Bros MOQ Parts Summary'!D97</f>
        <v>ENGINE OIL FILTER</v>
      </c>
      <c r="E97" s="51">
        <f>'[1]Jacob Bros MOQ Parts Summary'!G97</f>
        <v>0</v>
      </c>
      <c r="F97" s="24">
        <f>'[1]Jacob Bros MOQ Parts Summary'!E97</f>
        <v>36.340000000000003</v>
      </c>
      <c r="G97" s="25">
        <f t="shared" si="3"/>
        <v>0</v>
      </c>
      <c r="H97" s="25">
        <f>'[1]Jacob Bros MOQ Parts Summary'!F97</f>
        <v>18.170000000000002</v>
      </c>
      <c r="I97" s="26">
        <f t="shared" si="4"/>
        <v>0</v>
      </c>
    </row>
    <row r="98" spans="2:9" x14ac:dyDescent="0.25">
      <c r="B98" s="22" t="str">
        <f>'[1]Jacob Bros MOQ Parts Summary'!B98</f>
        <v>FYD00011691</v>
      </c>
      <c r="C98" s="22" t="str">
        <f>'[1]Jacob Bros MOQ Parts Summary'!C98</f>
        <v>JD 35P</v>
      </c>
      <c r="D98" s="22" t="str">
        <f>'[1]Jacob Bros MOQ Parts Summary'!D98</f>
        <v>HYDRAULIC FILTER</v>
      </c>
      <c r="E98" s="51">
        <f>'[1]Jacob Bros MOQ Parts Summary'!G98</f>
        <v>0</v>
      </c>
      <c r="F98" s="24">
        <f>'[1]Jacob Bros MOQ Parts Summary'!E98</f>
        <v>54.12</v>
      </c>
      <c r="G98" s="25">
        <f t="shared" si="3"/>
        <v>0</v>
      </c>
      <c r="H98" s="25">
        <f>'[1]Jacob Bros MOQ Parts Summary'!F98</f>
        <v>27.06</v>
      </c>
      <c r="I98" s="26">
        <f t="shared" si="4"/>
        <v>0</v>
      </c>
    </row>
    <row r="99" spans="2:9" x14ac:dyDescent="0.25">
      <c r="B99" s="22" t="str">
        <f>'[1]Jacob Bros MOQ Parts Summary'!B99</f>
        <v>MIU801025</v>
      </c>
      <c r="C99" s="22" t="str">
        <f>'[1]Jacob Bros MOQ Parts Summary'!C99</f>
        <v>JD 35P</v>
      </c>
      <c r="D99" s="22" t="str">
        <f>'[1]Jacob Bros MOQ Parts Summary'!D99</f>
        <v>PRIMARY FUEL FILTER</v>
      </c>
      <c r="E99" s="51">
        <f>'[1]Jacob Bros MOQ Parts Summary'!G99</f>
        <v>0</v>
      </c>
      <c r="F99" s="24">
        <f>'[1]Jacob Bros MOQ Parts Summary'!E99</f>
        <v>14.74</v>
      </c>
      <c r="G99" s="25">
        <f t="shared" si="3"/>
        <v>0</v>
      </c>
      <c r="H99" s="25">
        <f>'[1]Jacob Bros MOQ Parts Summary'!F99</f>
        <v>7.37</v>
      </c>
      <c r="I99" s="26">
        <f t="shared" si="4"/>
        <v>0</v>
      </c>
    </row>
    <row r="100" spans="2:9" x14ac:dyDescent="0.25">
      <c r="B100" s="22" t="str">
        <f>'[1]Jacob Bros MOQ Parts Summary'!B100</f>
        <v>MIU801267</v>
      </c>
      <c r="C100" s="22" t="str">
        <f>'[1]Jacob Bros MOQ Parts Summary'!C100</f>
        <v>JD 35P</v>
      </c>
      <c r="D100" s="22" t="str">
        <f>'[1]Jacob Bros MOQ Parts Summary'!D100</f>
        <v>FUEL FILTER</v>
      </c>
      <c r="E100" s="51">
        <f>'[1]Jacob Bros MOQ Parts Summary'!G100</f>
        <v>0</v>
      </c>
      <c r="F100" s="24">
        <f>'[1]Jacob Bros MOQ Parts Summary'!E100</f>
        <v>21.2</v>
      </c>
      <c r="G100" s="25">
        <f t="shared" si="3"/>
        <v>0</v>
      </c>
      <c r="H100" s="25">
        <f>'[1]Jacob Bros MOQ Parts Summary'!F100</f>
        <v>10.6</v>
      </c>
      <c r="I100" s="26">
        <f t="shared" si="4"/>
        <v>0</v>
      </c>
    </row>
    <row r="101" spans="2:9" x14ac:dyDescent="0.25">
      <c r="B101" s="22" t="str">
        <f>'[1]Jacob Bros MOQ Parts Summary'!B101</f>
        <v>AT308568</v>
      </c>
      <c r="C101" s="22" t="str">
        <f>'[1]Jacob Bros MOQ Parts Summary'!C101</f>
        <v>JD 35P, JD 50G</v>
      </c>
      <c r="D101" s="22" t="str">
        <f>'[1]Jacob Bros MOQ Parts Summary'!D101</f>
        <v>HYDRAULIC FILTER</v>
      </c>
      <c r="E101" s="51">
        <f>'[1]Jacob Bros MOQ Parts Summary'!G101</f>
        <v>0</v>
      </c>
      <c r="F101" s="24">
        <f>'[1]Jacob Bros MOQ Parts Summary'!E101</f>
        <v>106.11</v>
      </c>
      <c r="G101" s="25">
        <f t="shared" si="3"/>
        <v>0</v>
      </c>
      <c r="H101" s="25">
        <f>'[1]Jacob Bros MOQ Parts Summary'!F101</f>
        <v>53.06</v>
      </c>
      <c r="I101" s="26">
        <f t="shared" si="4"/>
        <v>0</v>
      </c>
    </row>
    <row r="102" spans="2:9" x14ac:dyDescent="0.25">
      <c r="B102" s="22">
        <f>'[1]Jacob Bros MOQ Parts Summary'!B102</f>
        <v>4363399</v>
      </c>
      <c r="C102" s="22" t="str">
        <f>'[1]Jacob Bros MOQ Parts Summary'!C102</f>
        <v>JD 470GLC</v>
      </c>
      <c r="D102" s="22" t="str">
        <f>'[1]Jacob Bros MOQ Parts Summary'!D102</f>
        <v>HYDRAULIC FILTER</v>
      </c>
      <c r="E102" s="51">
        <f>'[1]Jacob Bros MOQ Parts Summary'!G102</f>
        <v>0</v>
      </c>
      <c r="F102" s="24">
        <f>'[1]Jacob Bros MOQ Parts Summary'!E102</f>
        <v>51.23</v>
      </c>
      <c r="G102" s="25">
        <f t="shared" si="3"/>
        <v>0</v>
      </c>
      <c r="H102" s="25">
        <f>'[1]Jacob Bros MOQ Parts Summary'!F102</f>
        <v>25.62</v>
      </c>
      <c r="I102" s="26">
        <f t="shared" si="4"/>
        <v>0</v>
      </c>
    </row>
    <row r="103" spans="2:9" x14ac:dyDescent="0.25">
      <c r="B103" s="22">
        <f>'[1]Jacob Bros MOQ Parts Summary'!B103</f>
        <v>4654745</v>
      </c>
      <c r="C103" s="22" t="str">
        <f>'[1]Jacob Bros MOQ Parts Summary'!C103</f>
        <v>JD 470GLC</v>
      </c>
      <c r="D103" s="22" t="str">
        <f>'[1]Jacob Bros MOQ Parts Summary'!D103</f>
        <v>HYDRAULIC FILTER</v>
      </c>
      <c r="E103" s="51">
        <f>'[1]Jacob Bros MOQ Parts Summary'!G103</f>
        <v>0</v>
      </c>
      <c r="F103" s="24">
        <f>'[1]Jacob Bros MOQ Parts Summary'!E103</f>
        <v>183.48</v>
      </c>
      <c r="G103" s="25">
        <f t="shared" si="3"/>
        <v>0</v>
      </c>
      <c r="H103" s="25">
        <f>'[1]Jacob Bros MOQ Parts Summary'!F103</f>
        <v>91.74</v>
      </c>
      <c r="I103" s="26">
        <f t="shared" si="4"/>
        <v>0</v>
      </c>
    </row>
    <row r="104" spans="2:9" x14ac:dyDescent="0.25">
      <c r="B104" s="22" t="str">
        <f>'[1]Jacob Bros MOQ Parts Summary'!B104</f>
        <v>DZ112918</v>
      </c>
      <c r="C104" s="22" t="str">
        <f>'[1]Jacob Bros MOQ Parts Summary'!C104</f>
        <v>JD 470GLC</v>
      </c>
      <c r="D104" s="22" t="str">
        <f>'[1]Jacob Bros MOQ Parts Summary'!D104</f>
        <v>FUEL FILTER</v>
      </c>
      <c r="E104" s="51">
        <f>'[1]Jacob Bros MOQ Parts Summary'!G104</f>
        <v>0</v>
      </c>
      <c r="F104" s="24">
        <f>'[1]Jacob Bros MOQ Parts Summary'!E104</f>
        <v>187.78</v>
      </c>
      <c r="G104" s="25">
        <f t="shared" si="3"/>
        <v>0</v>
      </c>
      <c r="H104" s="25">
        <f>'[1]Jacob Bros MOQ Parts Summary'!F104</f>
        <v>93.89</v>
      </c>
      <c r="I104" s="26">
        <f t="shared" si="4"/>
        <v>0</v>
      </c>
    </row>
    <row r="105" spans="2:9" x14ac:dyDescent="0.25">
      <c r="B105" s="22" t="str">
        <f>'[1]Jacob Bros MOQ Parts Summary'!B105</f>
        <v>DZ130550</v>
      </c>
      <c r="C105" s="22" t="str">
        <f>'[1]Jacob Bros MOQ Parts Summary'!C105</f>
        <v>JD 470GLC</v>
      </c>
      <c r="D105" s="22" t="str">
        <f>'[1]Jacob Bros MOQ Parts Summary'!D105</f>
        <v>PRIMARY FUEL FILTER</v>
      </c>
      <c r="E105" s="51">
        <f>'[1]Jacob Bros MOQ Parts Summary'!G105</f>
        <v>0</v>
      </c>
      <c r="F105" s="24">
        <f>'[1]Jacob Bros MOQ Parts Summary'!E105</f>
        <v>184.82</v>
      </c>
      <c r="G105" s="25">
        <f t="shared" si="3"/>
        <v>0</v>
      </c>
      <c r="H105" s="25">
        <f>'[1]Jacob Bros MOQ Parts Summary'!F105</f>
        <v>92.41</v>
      </c>
      <c r="I105" s="26">
        <f t="shared" si="4"/>
        <v>0</v>
      </c>
    </row>
    <row r="106" spans="2:9" x14ac:dyDescent="0.25">
      <c r="B106" s="22" t="str">
        <f>'[1]Jacob Bros MOQ Parts Summary'!B106</f>
        <v>RE572785</v>
      </c>
      <c r="C106" s="22" t="str">
        <f>'[1]Jacob Bros MOQ Parts Summary'!C106</f>
        <v>JD 470GLC</v>
      </c>
      <c r="D106" s="22" t="str">
        <f>'[1]Jacob Bros MOQ Parts Summary'!D106</f>
        <v>ENGINE OIL FILTER</v>
      </c>
      <c r="E106" s="51">
        <f>'[1]Jacob Bros MOQ Parts Summary'!G106</f>
        <v>0</v>
      </c>
      <c r="F106" s="24">
        <f>'[1]Jacob Bros MOQ Parts Summary'!E106</f>
        <v>120.53</v>
      </c>
      <c r="G106" s="25">
        <f t="shared" si="3"/>
        <v>0</v>
      </c>
      <c r="H106" s="25">
        <f>'[1]Jacob Bros MOQ Parts Summary'!F106</f>
        <v>60.27</v>
      </c>
      <c r="I106" s="26">
        <f t="shared" si="4"/>
        <v>0</v>
      </c>
    </row>
    <row r="107" spans="2:9" x14ac:dyDescent="0.25">
      <c r="B107" s="22">
        <f>'[1]Jacob Bros MOQ Parts Summary'!B107</f>
        <v>4294130</v>
      </c>
      <c r="C107" s="22" t="str">
        <f>'[1]Jacob Bros MOQ Parts Summary'!C107</f>
        <v>JD 50G</v>
      </c>
      <c r="D107" s="22" t="str">
        <f>'[1]Jacob Bros MOQ Parts Summary'!D107</f>
        <v>HYDRAULIC FILTER</v>
      </c>
      <c r="E107" s="51">
        <f>'[1]Jacob Bros MOQ Parts Summary'!G107</f>
        <v>0</v>
      </c>
      <c r="F107" s="24">
        <f>'[1]Jacob Bros MOQ Parts Summary'!E107</f>
        <v>43.46</v>
      </c>
      <c r="G107" s="25">
        <f t="shared" si="3"/>
        <v>0</v>
      </c>
      <c r="H107" s="25">
        <f>'[1]Jacob Bros MOQ Parts Summary'!F107</f>
        <v>21.73</v>
      </c>
      <c r="I107" s="26">
        <f t="shared" si="4"/>
        <v>0</v>
      </c>
    </row>
    <row r="108" spans="2:9" x14ac:dyDescent="0.25">
      <c r="B108" s="22" t="str">
        <f>'[1]Jacob Bros MOQ Parts Summary'!B108</f>
        <v>MIU802154</v>
      </c>
      <c r="C108" s="22" t="str">
        <f>'[1]Jacob Bros MOQ Parts Summary'!C108</f>
        <v>JD 50G</v>
      </c>
      <c r="D108" s="22" t="str">
        <f>'[1]Jacob Bros MOQ Parts Summary'!D108</f>
        <v>FUEL FILTER</v>
      </c>
      <c r="E108" s="51">
        <f>'[1]Jacob Bros MOQ Parts Summary'!G108</f>
        <v>0</v>
      </c>
      <c r="F108" s="24">
        <f>'[1]Jacob Bros MOQ Parts Summary'!E108</f>
        <v>75.349999999999994</v>
      </c>
      <c r="G108" s="25">
        <f t="shared" si="3"/>
        <v>0</v>
      </c>
      <c r="H108" s="25">
        <f>'[1]Jacob Bros MOQ Parts Summary'!F108</f>
        <v>37.68</v>
      </c>
      <c r="I108" s="26">
        <f t="shared" si="4"/>
        <v>0</v>
      </c>
    </row>
    <row r="109" spans="2:9" x14ac:dyDescent="0.25">
      <c r="B109" s="22" t="str">
        <f>'[1]Jacob Bros MOQ Parts Summary'!B109</f>
        <v>AT336140</v>
      </c>
      <c r="C109" s="22" t="str">
        <f>'[1]Jacob Bros MOQ Parts Summary'!C109</f>
        <v>JD 524K</v>
      </c>
      <c r="D109" s="22" t="str">
        <f>'[1]Jacob Bros MOQ Parts Summary'!D109</f>
        <v>TRANSMISSION FILTER</v>
      </c>
      <c r="E109" s="51">
        <f>'[1]Jacob Bros MOQ Parts Summary'!G109</f>
        <v>0</v>
      </c>
      <c r="F109" s="24">
        <f>'[1]Jacob Bros MOQ Parts Summary'!E109</f>
        <v>60.21</v>
      </c>
      <c r="G109" s="25">
        <f t="shared" si="3"/>
        <v>0</v>
      </c>
      <c r="H109" s="25">
        <f>'[1]Jacob Bros MOQ Parts Summary'!F109</f>
        <v>30.11</v>
      </c>
      <c r="I109" s="26">
        <f t="shared" si="4"/>
        <v>0</v>
      </c>
    </row>
    <row r="110" spans="2:9" x14ac:dyDescent="0.25">
      <c r="B110" s="22" t="str">
        <f>'[1]Jacob Bros MOQ Parts Summary'!B110</f>
        <v>AT526918</v>
      </c>
      <c r="C110" s="22" t="str">
        <f>'[1]Jacob Bros MOQ Parts Summary'!C110</f>
        <v>JD 524K</v>
      </c>
      <c r="D110" s="22" t="str">
        <f>'[1]Jacob Bros MOQ Parts Summary'!D110</f>
        <v>FUEL FILTER</v>
      </c>
      <c r="E110" s="51">
        <f>'[1]Jacob Bros MOQ Parts Summary'!G110</f>
        <v>0</v>
      </c>
      <c r="F110" s="24">
        <f>'[1]Jacob Bros MOQ Parts Summary'!E110</f>
        <v>61.49</v>
      </c>
      <c r="G110" s="25">
        <f t="shared" si="3"/>
        <v>0</v>
      </c>
      <c r="H110" s="25">
        <f>'[1]Jacob Bros MOQ Parts Summary'!F110</f>
        <v>30.75</v>
      </c>
      <c r="I110" s="26">
        <f t="shared" si="4"/>
        <v>0</v>
      </c>
    </row>
    <row r="111" spans="2:9" x14ac:dyDescent="0.25">
      <c r="B111" s="22" t="str">
        <f>'[1]Jacob Bros MOQ Parts Summary'!B111</f>
        <v>AT79590</v>
      </c>
      <c r="C111" s="22" t="str">
        <f>'[1]Jacob Bros MOQ Parts Summary'!C111</f>
        <v>JD 524K</v>
      </c>
      <c r="D111" s="22" t="str">
        <f>'[1]Jacob Bros MOQ Parts Summary'!D111</f>
        <v>HYDRAULIC FILTER</v>
      </c>
      <c r="E111" s="51">
        <f>'[1]Jacob Bros MOQ Parts Summary'!G111</f>
        <v>0</v>
      </c>
      <c r="F111" s="24">
        <f>'[1]Jacob Bros MOQ Parts Summary'!E111</f>
        <v>21.97</v>
      </c>
      <c r="G111" s="25">
        <f t="shared" si="3"/>
        <v>0</v>
      </c>
      <c r="H111" s="25">
        <f>'[1]Jacob Bros MOQ Parts Summary'!F111</f>
        <v>10.99</v>
      </c>
      <c r="I111" s="26">
        <f t="shared" si="4"/>
        <v>0</v>
      </c>
    </row>
    <row r="112" spans="2:9" x14ac:dyDescent="0.25">
      <c r="B112" s="22" t="str">
        <f>'[1]Jacob Bros MOQ Parts Summary'!B112</f>
        <v>AT545968</v>
      </c>
      <c r="C112" s="22" t="str">
        <f>'[1]Jacob Bros MOQ Parts Summary'!C112</f>
        <v>JD 524K, JD 544G, JD 544K</v>
      </c>
      <c r="D112" s="22" t="str">
        <f>'[1]Jacob Bros MOQ Parts Summary'!D112</f>
        <v>HYDRAULIC FILTER</v>
      </c>
      <c r="E112" s="51">
        <f>'[1]Jacob Bros MOQ Parts Summary'!G112</f>
        <v>4</v>
      </c>
      <c r="F112" s="24">
        <f>'[1]Jacob Bros MOQ Parts Summary'!E112</f>
        <v>219.82</v>
      </c>
      <c r="G112" s="25">
        <f t="shared" si="3"/>
        <v>879.28</v>
      </c>
      <c r="H112" s="25">
        <f>'[1]Jacob Bros MOQ Parts Summary'!F112</f>
        <v>109.91</v>
      </c>
      <c r="I112" s="26">
        <f t="shared" si="4"/>
        <v>439.64</v>
      </c>
    </row>
    <row r="113" spans="2:9" x14ac:dyDescent="0.25">
      <c r="B113" s="22" t="str">
        <f>'[1]Jacob Bros MOQ Parts Summary'!B113</f>
        <v>RE504836</v>
      </c>
      <c r="C113" s="22" t="str">
        <f>'[1]Jacob Bros MOQ Parts Summary'!C113</f>
        <v>JD 524K, JD 544G, JD 544K, JD 650J, JD 650K, JD 650P, JD 764HSD</v>
      </c>
      <c r="D113" s="22" t="str">
        <f>'[1]Jacob Bros MOQ Parts Summary'!D113</f>
        <v>ENGINE OIL FILTER</v>
      </c>
      <c r="E113" s="51">
        <f>'[1]Jacob Bros MOQ Parts Summary'!G113</f>
        <v>0</v>
      </c>
      <c r="F113" s="24">
        <f>'[1]Jacob Bros MOQ Parts Summary'!E113</f>
        <v>32.090000000000003</v>
      </c>
      <c r="G113" s="25">
        <f t="shared" si="3"/>
        <v>0</v>
      </c>
      <c r="H113" s="25">
        <f>'[1]Jacob Bros MOQ Parts Summary'!F113</f>
        <v>16.05</v>
      </c>
      <c r="I113" s="26">
        <f t="shared" si="4"/>
        <v>0</v>
      </c>
    </row>
    <row r="114" spans="2:9" x14ac:dyDescent="0.25">
      <c r="B114" s="22" t="str">
        <f>'[1]Jacob Bros MOQ Parts Summary'!B114</f>
        <v>RE541922</v>
      </c>
      <c r="C114" s="22" t="str">
        <f>'[1]Jacob Bros MOQ Parts Summary'!C114</f>
        <v>JD 524K, JD 544G, JD 544K, JD 764HSD</v>
      </c>
      <c r="D114" s="22" t="str">
        <f>'[1]Jacob Bros MOQ Parts Summary'!D114</f>
        <v>PRIMARY FUEL FILTER WITH WATER SENOR</v>
      </c>
      <c r="E114" s="51">
        <f>'[1]Jacob Bros MOQ Parts Summary'!G114</f>
        <v>0</v>
      </c>
      <c r="F114" s="24">
        <f>'[1]Jacob Bros MOQ Parts Summary'!E114</f>
        <v>53.14</v>
      </c>
      <c r="G114" s="25">
        <f t="shared" si="3"/>
        <v>0</v>
      </c>
      <c r="H114" s="25">
        <f>'[1]Jacob Bros MOQ Parts Summary'!F114</f>
        <v>26.57</v>
      </c>
      <c r="I114" s="26">
        <f t="shared" si="4"/>
        <v>0</v>
      </c>
    </row>
    <row r="115" spans="2:9" x14ac:dyDescent="0.25">
      <c r="B115" s="22" t="str">
        <f>'[1]Jacob Bros MOQ Parts Summary'!B115</f>
        <v>AT223493</v>
      </c>
      <c r="C115" s="22" t="str">
        <f>'[1]Jacob Bros MOQ Parts Summary'!C115</f>
        <v>JD 524K, JD 544K</v>
      </c>
      <c r="D115" s="22" t="str">
        <f>'[1]Jacob Bros MOQ Parts Summary'!D115</f>
        <v>INLINE FUEL FILTER</v>
      </c>
      <c r="E115" s="51">
        <f>'[1]Jacob Bros MOQ Parts Summary'!G115</f>
        <v>0</v>
      </c>
      <c r="F115" s="24">
        <f>'[1]Jacob Bros MOQ Parts Summary'!E115</f>
        <v>18.059999999999999</v>
      </c>
      <c r="G115" s="25">
        <f t="shared" si="3"/>
        <v>0</v>
      </c>
      <c r="H115" s="25">
        <f>'[1]Jacob Bros MOQ Parts Summary'!F115</f>
        <v>9.0299999999999994</v>
      </c>
      <c r="I115" s="26">
        <f t="shared" si="4"/>
        <v>0</v>
      </c>
    </row>
    <row r="116" spans="2:9" x14ac:dyDescent="0.25">
      <c r="B116" s="22" t="str">
        <f>'[1]Jacob Bros MOQ Parts Summary'!B116</f>
        <v>AT367635</v>
      </c>
      <c r="C116" s="22" t="str">
        <f>'[1]Jacob Bros MOQ Parts Summary'!C116</f>
        <v>JD 524K, JD 544K</v>
      </c>
      <c r="D116" s="22" t="str">
        <f>'[1]Jacob Bros MOQ Parts Summary'!D116</f>
        <v>AXLE FILTER</v>
      </c>
      <c r="E116" s="51">
        <f>'[1]Jacob Bros MOQ Parts Summary'!G116</f>
        <v>0</v>
      </c>
      <c r="F116" s="24">
        <f>'[1]Jacob Bros MOQ Parts Summary'!E116</f>
        <v>166.12</v>
      </c>
      <c r="G116" s="25">
        <f t="shared" si="3"/>
        <v>0</v>
      </c>
      <c r="H116" s="25">
        <f>'[1]Jacob Bros MOQ Parts Summary'!F116</f>
        <v>83.06</v>
      </c>
      <c r="I116" s="26">
        <f t="shared" si="4"/>
        <v>0</v>
      </c>
    </row>
    <row r="117" spans="2:9" x14ac:dyDescent="0.25">
      <c r="B117" s="22" t="str">
        <f>'[1]Jacob Bros MOQ Parts Summary'!B117</f>
        <v>AT335977</v>
      </c>
      <c r="C117" s="22" t="str">
        <f>'[1]Jacob Bros MOQ Parts Summary'!C117</f>
        <v>JD 524L</v>
      </c>
      <c r="D117" s="22" t="str">
        <f>'[1]Jacob Bros MOQ Parts Summary'!D117</f>
        <v>HYDRAULIC FILTER</v>
      </c>
      <c r="E117" s="51">
        <f>'[1]Jacob Bros MOQ Parts Summary'!G117</f>
        <v>1</v>
      </c>
      <c r="F117" s="24">
        <f>'[1]Jacob Bros MOQ Parts Summary'!E117</f>
        <v>202.07</v>
      </c>
      <c r="G117" s="25">
        <f t="shared" si="3"/>
        <v>202.07</v>
      </c>
      <c r="H117" s="25">
        <f>'[1]Jacob Bros MOQ Parts Summary'!F117</f>
        <v>101.04</v>
      </c>
      <c r="I117" s="26">
        <f t="shared" si="4"/>
        <v>101.04</v>
      </c>
    </row>
    <row r="118" spans="2:9" x14ac:dyDescent="0.25">
      <c r="B118" s="22" t="str">
        <f>'[1]Jacob Bros MOQ Parts Summary'!B118</f>
        <v>DZ115391</v>
      </c>
      <c r="C118" s="22" t="str">
        <f>'[1]Jacob Bros MOQ Parts Summary'!C118</f>
        <v>JD 524L</v>
      </c>
      <c r="D118" s="22" t="str">
        <f>'[1]Jacob Bros MOQ Parts Summary'!D118</f>
        <v>PRIMARY FUEL FILTER</v>
      </c>
      <c r="E118" s="51">
        <f>'[1]Jacob Bros MOQ Parts Summary'!G118</f>
        <v>0</v>
      </c>
      <c r="F118" s="24">
        <f>'[1]Jacob Bros MOQ Parts Summary'!E118</f>
        <v>58.28</v>
      </c>
      <c r="G118" s="25">
        <f t="shared" si="3"/>
        <v>0</v>
      </c>
      <c r="H118" s="25">
        <f>'[1]Jacob Bros MOQ Parts Summary'!F118</f>
        <v>29.14</v>
      </c>
      <c r="I118" s="26">
        <f t="shared" si="4"/>
        <v>0</v>
      </c>
    </row>
    <row r="119" spans="2:9" x14ac:dyDescent="0.25">
      <c r="B119" s="22" t="str">
        <f>'[1]Jacob Bros MOQ Parts Summary'!B119</f>
        <v>AM39653</v>
      </c>
      <c r="C119" s="22" t="str">
        <f>'[1]Jacob Bros MOQ Parts Summary'!C119</f>
        <v>JD 524L, JD 544G</v>
      </c>
      <c r="D119" s="22" t="str">
        <f>'[1]Jacob Bros MOQ Parts Summary'!D119</f>
        <v>HYDRAULIC FILTER</v>
      </c>
      <c r="E119" s="51">
        <f>'[1]Jacob Bros MOQ Parts Summary'!G119</f>
        <v>0</v>
      </c>
      <c r="F119" s="24">
        <f>'[1]Jacob Bros MOQ Parts Summary'!E119</f>
        <v>16.05</v>
      </c>
      <c r="G119" s="25">
        <f t="shared" si="3"/>
        <v>0</v>
      </c>
      <c r="H119" s="25">
        <f>'[1]Jacob Bros MOQ Parts Summary'!F119</f>
        <v>8.0299999999999994</v>
      </c>
      <c r="I119" s="26">
        <f t="shared" si="4"/>
        <v>0</v>
      </c>
    </row>
    <row r="120" spans="2:9" x14ac:dyDescent="0.25">
      <c r="B120" s="22" t="str">
        <f>'[1]Jacob Bros MOQ Parts Summary'!B120</f>
        <v>DZ115392</v>
      </c>
      <c r="C120" s="22" t="str">
        <f>'[1]Jacob Bros MOQ Parts Summary'!C120</f>
        <v>JD 524L, JD 544G</v>
      </c>
      <c r="D120" s="22" t="str">
        <f>'[1]Jacob Bros MOQ Parts Summary'!D120</f>
        <v>FUEL FILTER</v>
      </c>
      <c r="E120" s="51">
        <f>'[1]Jacob Bros MOQ Parts Summary'!G120</f>
        <v>0</v>
      </c>
      <c r="F120" s="24">
        <f>'[1]Jacob Bros MOQ Parts Summary'!E120</f>
        <v>67.47</v>
      </c>
      <c r="G120" s="25">
        <f t="shared" si="3"/>
        <v>0</v>
      </c>
      <c r="H120" s="25">
        <f>'[1]Jacob Bros MOQ Parts Summary'!F120</f>
        <v>33.74</v>
      </c>
      <c r="I120" s="26">
        <f t="shared" si="4"/>
        <v>0</v>
      </c>
    </row>
    <row r="121" spans="2:9" x14ac:dyDescent="0.25">
      <c r="B121" s="22" t="str">
        <f>'[1]Jacob Bros MOQ Parts Summary'!B121</f>
        <v>AT468647</v>
      </c>
      <c r="C121" s="22" t="str">
        <f>'[1]Jacob Bros MOQ Parts Summary'!C121</f>
        <v>JD 524L, JD 544G, JD 544K</v>
      </c>
      <c r="D121" s="22" t="str">
        <f>'[1]Jacob Bros MOQ Parts Summary'!D121</f>
        <v>TRANSMISSION FILTER</v>
      </c>
      <c r="E121" s="51">
        <f>'[1]Jacob Bros MOQ Parts Summary'!G121</f>
        <v>4</v>
      </c>
      <c r="F121" s="24">
        <f>'[1]Jacob Bros MOQ Parts Summary'!E121</f>
        <v>86.62</v>
      </c>
      <c r="G121" s="25">
        <f t="shared" si="3"/>
        <v>346.48</v>
      </c>
      <c r="H121" s="25">
        <f>'[1]Jacob Bros MOQ Parts Summary'!F121</f>
        <v>43.31</v>
      </c>
      <c r="I121" s="26">
        <f t="shared" si="4"/>
        <v>173.24</v>
      </c>
    </row>
    <row r="122" spans="2:9" x14ac:dyDescent="0.25">
      <c r="B122" s="22" t="str">
        <f>'[1]Jacob Bros MOQ Parts Summary'!B122</f>
        <v>RE539279</v>
      </c>
      <c r="C122" s="22" t="str">
        <f>'[1]Jacob Bros MOQ Parts Summary'!C122</f>
        <v>JD 524L, JD 700L, JD 750K</v>
      </c>
      <c r="D122" s="22" t="str">
        <f>'[1]Jacob Bros MOQ Parts Summary'!D122</f>
        <v>ENGINE OIL FILTER</v>
      </c>
      <c r="E122" s="51">
        <f>'[1]Jacob Bros MOQ Parts Summary'!G122</f>
        <v>0</v>
      </c>
      <c r="F122" s="24">
        <f>'[1]Jacob Bros MOQ Parts Summary'!E122</f>
        <v>42.53</v>
      </c>
      <c r="G122" s="25">
        <f t="shared" si="3"/>
        <v>0</v>
      </c>
      <c r="H122" s="25">
        <f>'[1]Jacob Bros MOQ Parts Summary'!F122</f>
        <v>21.27</v>
      </c>
      <c r="I122" s="26">
        <f t="shared" si="4"/>
        <v>0</v>
      </c>
    </row>
    <row r="123" spans="2:9" x14ac:dyDescent="0.25">
      <c r="B123" s="22" t="str">
        <f>'[1]Jacob Bros MOQ Parts Summary'!B123</f>
        <v>RE509036</v>
      </c>
      <c r="C123" s="22" t="str">
        <f>'[1]Jacob Bros MOQ Parts Summary'!C123</f>
        <v>JD 650J</v>
      </c>
      <c r="D123" s="22" t="str">
        <f>'[1]Jacob Bros MOQ Parts Summary'!D123</f>
        <v>PRIMARY FUEL FILTER</v>
      </c>
      <c r="E123" s="51">
        <f>'[1]Jacob Bros MOQ Parts Summary'!G123</f>
        <v>0</v>
      </c>
      <c r="F123" s="24">
        <f>'[1]Jacob Bros MOQ Parts Summary'!E123</f>
        <v>43.76</v>
      </c>
      <c r="G123" s="25">
        <f t="shared" si="3"/>
        <v>0</v>
      </c>
      <c r="H123" s="25">
        <f>'[1]Jacob Bros MOQ Parts Summary'!F123</f>
        <v>21.88</v>
      </c>
      <c r="I123" s="26">
        <f t="shared" si="4"/>
        <v>0</v>
      </c>
    </row>
    <row r="124" spans="2:9" x14ac:dyDescent="0.25">
      <c r="B124" s="22" t="str">
        <f>'[1]Jacob Bros MOQ Parts Summary'!B124</f>
        <v>AT219961</v>
      </c>
      <c r="C124" s="22" t="str">
        <f>'[1]Jacob Bros MOQ Parts Summary'!C124</f>
        <v>JD 650J, JD 650K</v>
      </c>
      <c r="D124" s="22" t="str">
        <f>'[1]Jacob Bros MOQ Parts Summary'!D124</f>
        <v>HYDRAULIC FILTER</v>
      </c>
      <c r="E124" s="51">
        <f>'[1]Jacob Bros MOQ Parts Summary'!G124</f>
        <v>2</v>
      </c>
      <c r="F124" s="24">
        <f>'[1]Jacob Bros MOQ Parts Summary'!E124</f>
        <v>93.01</v>
      </c>
      <c r="G124" s="25">
        <f t="shared" si="3"/>
        <v>186.02</v>
      </c>
      <c r="H124" s="25">
        <f>'[1]Jacob Bros MOQ Parts Summary'!F124</f>
        <v>46.51</v>
      </c>
      <c r="I124" s="26">
        <f t="shared" si="4"/>
        <v>93.02</v>
      </c>
    </row>
    <row r="125" spans="2:9" x14ac:dyDescent="0.25">
      <c r="B125" s="22" t="str">
        <f>'[1]Jacob Bros MOQ Parts Summary'!B125</f>
        <v>T366738</v>
      </c>
      <c r="C125" s="22" t="str">
        <f>'[1]Jacob Bros MOQ Parts Summary'!C125</f>
        <v>JD 650J, JD 650K, JD 650P, JD 700L</v>
      </c>
      <c r="D125" s="22" t="str">
        <f>'[1]Jacob Bros MOQ Parts Summary'!D125</f>
        <v>TRANSMISSION FILTER</v>
      </c>
      <c r="E125" s="51">
        <f>'[1]Jacob Bros MOQ Parts Summary'!G125</f>
        <v>3</v>
      </c>
      <c r="F125" s="24">
        <f>'[1]Jacob Bros MOQ Parts Summary'!E125</f>
        <v>88.98</v>
      </c>
      <c r="G125" s="25">
        <f t="shared" si="3"/>
        <v>266.94</v>
      </c>
      <c r="H125" s="25">
        <f>'[1]Jacob Bros MOQ Parts Summary'!F125</f>
        <v>44.49</v>
      </c>
      <c r="I125" s="26">
        <f t="shared" si="4"/>
        <v>133.47</v>
      </c>
    </row>
    <row r="126" spans="2:9" x14ac:dyDescent="0.25">
      <c r="B126" s="22" t="str">
        <f>'[1]Jacob Bros MOQ Parts Summary'!B126</f>
        <v>RE522878</v>
      </c>
      <c r="C126" s="22" t="str">
        <f>'[1]Jacob Bros MOQ Parts Summary'!C126</f>
        <v>JD 650J, JD 764HSD</v>
      </c>
      <c r="D126" s="22" t="str">
        <f>'[1]Jacob Bros MOQ Parts Summary'!D126</f>
        <v>FINAL FUEL FILTER</v>
      </c>
      <c r="E126" s="51">
        <f>'[1]Jacob Bros MOQ Parts Summary'!G126</f>
        <v>0</v>
      </c>
      <c r="F126" s="24">
        <f>'[1]Jacob Bros MOQ Parts Summary'!E126</f>
        <v>53.19</v>
      </c>
      <c r="G126" s="25">
        <f t="shared" si="3"/>
        <v>0</v>
      </c>
      <c r="H126" s="25">
        <f>'[1]Jacob Bros MOQ Parts Summary'!F126</f>
        <v>26.6</v>
      </c>
      <c r="I126" s="26">
        <f t="shared" si="4"/>
        <v>0</v>
      </c>
    </row>
    <row r="127" spans="2:9" x14ac:dyDescent="0.25">
      <c r="B127" s="22" t="str">
        <f>'[1]Jacob Bros MOQ Parts Summary'!B127</f>
        <v>DZ115390</v>
      </c>
      <c r="C127" s="22" t="str">
        <f>'[1]Jacob Bros MOQ Parts Summary'!C127</f>
        <v>JD 650K, JD 650P</v>
      </c>
      <c r="D127" s="22" t="str">
        <f>'[1]Jacob Bros MOQ Parts Summary'!D127</f>
        <v>FUEL FILTER</v>
      </c>
      <c r="E127" s="51">
        <f>'[1]Jacob Bros MOQ Parts Summary'!G127</f>
        <v>0</v>
      </c>
      <c r="F127" s="24">
        <f>'[1]Jacob Bros MOQ Parts Summary'!E127</f>
        <v>69.14</v>
      </c>
      <c r="G127" s="25">
        <f t="shared" si="3"/>
        <v>0</v>
      </c>
      <c r="H127" s="25">
        <f>'[1]Jacob Bros MOQ Parts Summary'!F127</f>
        <v>34.57</v>
      </c>
      <c r="I127" s="26">
        <f t="shared" si="4"/>
        <v>0</v>
      </c>
    </row>
    <row r="128" spans="2:9" x14ac:dyDescent="0.25">
      <c r="B128" s="22" t="str">
        <f>'[1]Jacob Bros MOQ Parts Summary'!B128</f>
        <v>DZ128543</v>
      </c>
      <c r="C128" s="22" t="str">
        <f>'[1]Jacob Bros MOQ Parts Summary'!C128</f>
        <v>JD 650K, JD 650P, JD 700L</v>
      </c>
      <c r="D128" s="22" t="str">
        <f>'[1]Jacob Bros MOQ Parts Summary'!D128</f>
        <v xml:space="preserve">PRIMARY FUEL FILTER </v>
      </c>
      <c r="E128" s="51">
        <f>'[1]Jacob Bros MOQ Parts Summary'!G128</f>
        <v>0</v>
      </c>
      <c r="F128" s="24">
        <f>'[1]Jacob Bros MOQ Parts Summary'!E128</f>
        <v>81.209999999999994</v>
      </c>
      <c r="G128" s="25">
        <f t="shared" si="3"/>
        <v>0</v>
      </c>
      <c r="H128" s="25">
        <f>'[1]Jacob Bros MOQ Parts Summary'!F128</f>
        <v>40.61</v>
      </c>
      <c r="I128" s="26">
        <f t="shared" si="4"/>
        <v>0</v>
      </c>
    </row>
    <row r="129" spans="2:9" x14ac:dyDescent="0.25">
      <c r="B129" s="22" t="str">
        <f>'[1]Jacob Bros MOQ Parts Summary'!B129</f>
        <v>AT547426</v>
      </c>
      <c r="C129" s="22" t="str">
        <f>'[1]Jacob Bros MOQ Parts Summary'!C129</f>
        <v>JD 650P</v>
      </c>
      <c r="D129" s="22" t="str">
        <f>'[1]Jacob Bros MOQ Parts Summary'!D129</f>
        <v>HYDRAULIC FILTER</v>
      </c>
      <c r="E129" s="51">
        <f>'[1]Jacob Bros MOQ Parts Summary'!G129</f>
        <v>1</v>
      </c>
      <c r="F129" s="24">
        <f>'[1]Jacob Bros MOQ Parts Summary'!E129</f>
        <v>322.08999999999997</v>
      </c>
      <c r="G129" s="25">
        <f t="shared" si="3"/>
        <v>322.08999999999997</v>
      </c>
      <c r="H129" s="25">
        <f>'[1]Jacob Bros MOQ Parts Summary'!F129</f>
        <v>161.05000000000001</v>
      </c>
      <c r="I129" s="26">
        <f t="shared" si="4"/>
        <v>161.05000000000001</v>
      </c>
    </row>
    <row r="130" spans="2:9" x14ac:dyDescent="0.25">
      <c r="B130" s="22" t="str">
        <f>'[1]Jacob Bros MOQ Parts Summary'!B130</f>
        <v>DZ122688</v>
      </c>
      <c r="C130" s="22" t="str">
        <f>'[1]Jacob Bros MOQ Parts Summary'!C130</f>
        <v>JD 700L</v>
      </c>
      <c r="D130" s="22" t="str">
        <f>'[1]Jacob Bros MOQ Parts Summary'!D130</f>
        <v>FUEL FILTER</v>
      </c>
      <c r="E130" s="51">
        <f>'[1]Jacob Bros MOQ Parts Summary'!G130</f>
        <v>0</v>
      </c>
      <c r="F130" s="24">
        <f>'[1]Jacob Bros MOQ Parts Summary'!E130</f>
        <v>99.9</v>
      </c>
      <c r="G130" s="25">
        <f t="shared" si="3"/>
        <v>0</v>
      </c>
      <c r="H130" s="25">
        <f>'[1]Jacob Bros MOQ Parts Summary'!F130</f>
        <v>49.95</v>
      </c>
      <c r="I130" s="26">
        <f t="shared" si="4"/>
        <v>0</v>
      </c>
    </row>
    <row r="131" spans="2:9" x14ac:dyDescent="0.25">
      <c r="B131" s="22" t="str">
        <f>'[1]Jacob Bros MOQ Parts Summary'!B131</f>
        <v>RE556406</v>
      </c>
      <c r="C131" s="22" t="str">
        <f>'[1]Jacob Bros MOQ Parts Summary'!C131</f>
        <v>JD 750K</v>
      </c>
      <c r="D131" s="22" t="str">
        <f>'[1]Jacob Bros MOQ Parts Summary'!D131</f>
        <v xml:space="preserve">PRIMARY FUEL FILTER </v>
      </c>
      <c r="E131" s="51">
        <f>'[1]Jacob Bros MOQ Parts Summary'!G131</f>
        <v>0</v>
      </c>
      <c r="F131" s="24">
        <f>'[1]Jacob Bros MOQ Parts Summary'!E131</f>
        <v>175.91</v>
      </c>
      <c r="G131" s="25">
        <f t="shared" si="3"/>
        <v>0</v>
      </c>
      <c r="H131" s="25">
        <f>'[1]Jacob Bros MOQ Parts Summary'!F131</f>
        <v>87.96</v>
      </c>
      <c r="I131" s="26">
        <f t="shared" si="4"/>
        <v>0</v>
      </c>
    </row>
    <row r="132" spans="2:9" x14ac:dyDescent="0.25">
      <c r="B132" s="22" t="str">
        <f>'[1]Jacob Bros MOQ Parts Summary'!B132</f>
        <v>AT318160</v>
      </c>
      <c r="C132" s="22" t="str">
        <f>'[1]Jacob Bros MOQ Parts Summary'!C132</f>
        <v>JD 750K, JD 764HSD</v>
      </c>
      <c r="D132" s="22" t="str">
        <f>'[1]Jacob Bros MOQ Parts Summary'!D132</f>
        <v>HYDRAULIC FILTER</v>
      </c>
      <c r="E132" s="51">
        <f>'[1]Jacob Bros MOQ Parts Summary'!G132</f>
        <v>1</v>
      </c>
      <c r="F132" s="24">
        <f>'[1]Jacob Bros MOQ Parts Summary'!E132</f>
        <v>166.7</v>
      </c>
      <c r="G132" s="25">
        <f t="shared" si="3"/>
        <v>166.7</v>
      </c>
      <c r="H132" s="25">
        <f>'[1]Jacob Bros MOQ Parts Summary'!F132</f>
        <v>83.35</v>
      </c>
      <c r="I132" s="26">
        <f t="shared" si="4"/>
        <v>83.35</v>
      </c>
    </row>
    <row r="133" spans="2:9" x14ac:dyDescent="0.25">
      <c r="B133" s="22">
        <f>'[1]Jacob Bros MOQ Parts Summary'!B133</f>
        <v>4463783</v>
      </c>
      <c r="C133" s="22" t="str">
        <f>'[1]Jacob Bros MOQ Parts Summary'!C133</f>
        <v>JD 75P</v>
      </c>
      <c r="D133" s="22" t="str">
        <f>'[1]Jacob Bros MOQ Parts Summary'!D133</f>
        <v>HYDRAULIC FILTER</v>
      </c>
      <c r="E133" s="51">
        <f>'[1]Jacob Bros MOQ Parts Summary'!G133</f>
        <v>0</v>
      </c>
      <c r="F133" s="24">
        <f>'[1]Jacob Bros MOQ Parts Summary'!E133</f>
        <v>30.73</v>
      </c>
      <c r="G133" s="25">
        <f t="shared" si="3"/>
        <v>0</v>
      </c>
      <c r="H133" s="25">
        <f>'[1]Jacob Bros MOQ Parts Summary'!F133</f>
        <v>15.37</v>
      </c>
      <c r="I133" s="26">
        <f t="shared" si="4"/>
        <v>0</v>
      </c>
    </row>
    <row r="134" spans="2:9" x14ac:dyDescent="0.25">
      <c r="B134" s="22" t="str">
        <f>'[1]Jacob Bros MOQ Parts Summary'!B134</f>
        <v>FYD00015118</v>
      </c>
      <c r="C134" s="22" t="str">
        <f>'[1]Jacob Bros MOQ Parts Summary'!C134</f>
        <v>JD 75P</v>
      </c>
      <c r="D134" s="22" t="str">
        <f>'[1]Jacob Bros MOQ Parts Summary'!D134</f>
        <v>HYDRAULIC FILTER</v>
      </c>
      <c r="E134" s="51">
        <f>'[1]Jacob Bros MOQ Parts Summary'!G134</f>
        <v>0</v>
      </c>
      <c r="F134" s="24">
        <f>'[1]Jacob Bros MOQ Parts Summary'!E134</f>
        <v>136</v>
      </c>
      <c r="G134" s="25">
        <f t="shared" si="3"/>
        <v>0</v>
      </c>
      <c r="H134" s="25">
        <f>'[1]Jacob Bros MOQ Parts Summary'!F134</f>
        <v>68</v>
      </c>
      <c r="I134" s="26">
        <f t="shared" si="4"/>
        <v>0</v>
      </c>
    </row>
    <row r="135" spans="2:9" x14ac:dyDescent="0.25">
      <c r="B135" s="22" t="str">
        <f>'[1]Jacob Bros MOQ Parts Summary'!B135</f>
        <v>FYD00015366</v>
      </c>
      <c r="C135" s="22" t="str">
        <f>'[1]Jacob Bros MOQ Parts Summary'!C135</f>
        <v>JD 75P</v>
      </c>
      <c r="D135" s="22" t="str">
        <f>'[1]Jacob Bros MOQ Parts Summary'!D135</f>
        <v>PRIMARY FUEL FILTER</v>
      </c>
      <c r="E135" s="51">
        <f>'[1]Jacob Bros MOQ Parts Summary'!G135</f>
        <v>0</v>
      </c>
      <c r="F135" s="24">
        <f>'[1]Jacob Bros MOQ Parts Summary'!E135</f>
        <v>217.24</v>
      </c>
      <c r="G135" s="25">
        <f t="shared" si="3"/>
        <v>0</v>
      </c>
      <c r="H135" s="25">
        <f>'[1]Jacob Bros MOQ Parts Summary'!F135</f>
        <v>108.62</v>
      </c>
      <c r="I135" s="26">
        <f t="shared" si="4"/>
        <v>0</v>
      </c>
    </row>
    <row r="136" spans="2:9" x14ac:dyDescent="0.25">
      <c r="B136" s="22" t="str">
        <f>'[1]Jacob Bros MOQ Parts Summary'!B136</f>
        <v>AT335492</v>
      </c>
      <c r="C136" s="22" t="str">
        <f>'[1]Jacob Bros MOQ Parts Summary'!C136</f>
        <v>JD 872G</v>
      </c>
      <c r="D136" s="22" t="str">
        <f>'[1]Jacob Bros MOQ Parts Summary'!D136</f>
        <v>TRANSMISSION FILTER</v>
      </c>
      <c r="E136" s="51">
        <f>'[1]Jacob Bros MOQ Parts Summary'!G136</f>
        <v>0</v>
      </c>
      <c r="F136" s="24">
        <f>'[1]Jacob Bros MOQ Parts Summary'!E136</f>
        <v>135.43</v>
      </c>
      <c r="G136" s="25">
        <f t="shared" si="3"/>
        <v>0</v>
      </c>
      <c r="H136" s="25">
        <f>'[1]Jacob Bros MOQ Parts Summary'!F136</f>
        <v>67.72</v>
      </c>
      <c r="I136" s="26">
        <f t="shared" si="4"/>
        <v>0</v>
      </c>
    </row>
    <row r="137" spans="2:9" x14ac:dyDescent="0.25">
      <c r="B137" s="22" t="str">
        <f>'[1]Jacob Bros MOQ Parts Summary'!B137</f>
        <v>AT367840</v>
      </c>
      <c r="C137" s="22" t="str">
        <f>'[1]Jacob Bros MOQ Parts Summary'!C137</f>
        <v>JD 872G</v>
      </c>
      <c r="D137" s="22" t="str">
        <f>'[1]Jacob Bros MOQ Parts Summary'!D137</f>
        <v>HYDRAULIC FILTER</v>
      </c>
      <c r="E137" s="51">
        <f>'[1]Jacob Bros MOQ Parts Summary'!G137</f>
        <v>0</v>
      </c>
      <c r="F137" s="24">
        <f>'[1]Jacob Bros MOQ Parts Summary'!E137</f>
        <v>128.72999999999999</v>
      </c>
      <c r="G137" s="25">
        <f t="shared" si="3"/>
        <v>0</v>
      </c>
      <c r="H137" s="25">
        <f>'[1]Jacob Bros MOQ Parts Summary'!F137</f>
        <v>64.37</v>
      </c>
      <c r="I137" s="26">
        <f t="shared" si="4"/>
        <v>0</v>
      </c>
    </row>
    <row r="138" spans="2:9" x14ac:dyDescent="0.25">
      <c r="B138" s="22" t="str">
        <f>'[1]Jacob Bros MOQ Parts Summary'!B138</f>
        <v>RE525523</v>
      </c>
      <c r="C138" s="22" t="str">
        <f>'[1]Jacob Bros MOQ Parts Summary'!C138</f>
        <v>JD 872G</v>
      </c>
      <c r="D138" s="22" t="str">
        <f>'[1]Jacob Bros MOQ Parts Summary'!D138</f>
        <v>FINAL FUEL FILTER + PRIMARY FUEL FILTER</v>
      </c>
      <c r="E138" s="51">
        <f>'[1]Jacob Bros MOQ Parts Summary'!G138</f>
        <v>0</v>
      </c>
      <c r="F138" s="24">
        <f>'[1]Jacob Bros MOQ Parts Summary'!E138</f>
        <v>154.19999999999999</v>
      </c>
      <c r="G138" s="25">
        <f t="shared" si="3"/>
        <v>0</v>
      </c>
      <c r="H138" s="25">
        <f>'[1]Jacob Bros MOQ Parts Summary'!F138</f>
        <v>77.099999999999994</v>
      </c>
      <c r="I138" s="26">
        <f t="shared" si="4"/>
        <v>0</v>
      </c>
    </row>
    <row r="139" spans="2:9" x14ac:dyDescent="0.25">
      <c r="B139" s="22" t="str">
        <f>'[1]Jacob Bros MOQ Parts Summary'!B139</f>
        <v>352-6008</v>
      </c>
      <c r="C139" s="22">
        <f>'[1]Jacob Bros MOQ Parts Summary'!C139</f>
        <v>0</v>
      </c>
      <c r="D139" s="22" t="str">
        <f>'[1]Jacob Bros MOQ Parts Summary'!D139</f>
        <v>FUMES DISPOSAL FILTER KIT</v>
      </c>
      <c r="E139" s="51">
        <f>'[1]Jacob Bros MOQ Parts Summary'!G139</f>
        <v>3</v>
      </c>
      <c r="F139" s="24">
        <f>'[1]Jacob Bros MOQ Parts Summary'!E139</f>
        <v>1198.52</v>
      </c>
      <c r="G139" s="25">
        <f t="shared" si="3"/>
        <v>3595.56</v>
      </c>
      <c r="H139" s="25">
        <f>'[1]Jacob Bros MOQ Parts Summary'!F139</f>
        <v>719.11</v>
      </c>
      <c r="I139" s="26">
        <f t="shared" si="4"/>
        <v>2157.33</v>
      </c>
    </row>
    <row r="140" spans="2:9" x14ac:dyDescent="0.25">
      <c r="B140" s="22" t="str">
        <f>'[1]Jacob Bros MOQ Parts Summary'!B140</f>
        <v>231-4487</v>
      </c>
      <c r="C140" s="22" t="str">
        <f>'[1]Jacob Bros MOQ Parts Summary'!C140</f>
        <v>CAT 140H</v>
      </c>
      <c r="D140" s="22" t="str">
        <f>'[1]Jacob Bros MOQ Parts Summary'!D140</f>
        <v>CABIN AIR FILTER</v>
      </c>
      <c r="E140" s="51">
        <f>'[1]Jacob Bros MOQ Parts Summary'!G140</f>
        <v>1</v>
      </c>
      <c r="F140" s="24">
        <f>'[1]Jacob Bros MOQ Parts Summary'!E140</f>
        <v>83.19</v>
      </c>
      <c r="G140" s="25">
        <f t="shared" si="3"/>
        <v>83.19</v>
      </c>
      <c r="H140" s="25">
        <f>'[1]Jacob Bros MOQ Parts Summary'!F140</f>
        <v>49.91</v>
      </c>
      <c r="I140" s="26">
        <f t="shared" si="4"/>
        <v>49.91</v>
      </c>
    </row>
    <row r="141" spans="2:9" x14ac:dyDescent="0.25">
      <c r="B141" s="22" t="str">
        <f>'[1]Jacob Bros MOQ Parts Summary'!B141</f>
        <v>6I-0273</v>
      </c>
      <c r="C141" s="22" t="str">
        <f>'[1]Jacob Bros MOQ Parts Summary'!C141</f>
        <v>CAT 140H</v>
      </c>
      <c r="D141" s="22" t="str">
        <f>'[1]Jacob Bros MOQ Parts Summary'!D141</f>
        <v>PRIMARY AIR FILTER</v>
      </c>
      <c r="E141" s="51">
        <f>'[1]Jacob Bros MOQ Parts Summary'!G141</f>
        <v>1</v>
      </c>
      <c r="F141" s="24">
        <f>'[1]Jacob Bros MOQ Parts Summary'!E141</f>
        <v>117.73</v>
      </c>
      <c r="G141" s="25">
        <f t="shared" si="3"/>
        <v>117.73</v>
      </c>
      <c r="H141" s="25">
        <f>'[1]Jacob Bros MOQ Parts Summary'!F141</f>
        <v>58.87</v>
      </c>
      <c r="I141" s="26">
        <f t="shared" si="4"/>
        <v>58.87</v>
      </c>
    </row>
    <row r="142" spans="2:9" x14ac:dyDescent="0.25">
      <c r="B142" s="22" t="str">
        <f>'[1]Jacob Bros MOQ Parts Summary'!B142</f>
        <v>6i-0274</v>
      </c>
      <c r="C142" s="22" t="str">
        <f>'[1]Jacob Bros MOQ Parts Summary'!C142</f>
        <v>CAT 140H</v>
      </c>
      <c r="D142" s="22" t="str">
        <f>'[1]Jacob Bros MOQ Parts Summary'!D142</f>
        <v>SECONDARY AIR FILTER</v>
      </c>
      <c r="E142" s="51">
        <f>'[1]Jacob Bros MOQ Parts Summary'!G142</f>
        <v>1</v>
      </c>
      <c r="F142" s="24">
        <f>'[1]Jacob Bros MOQ Parts Summary'!E142</f>
        <v>90.04</v>
      </c>
      <c r="G142" s="25">
        <f t="shared" si="3"/>
        <v>90.04</v>
      </c>
      <c r="H142" s="25">
        <f>'[1]Jacob Bros MOQ Parts Summary'!F142</f>
        <v>54.02</v>
      </c>
      <c r="I142" s="26">
        <f t="shared" si="4"/>
        <v>54.02</v>
      </c>
    </row>
    <row r="143" spans="2:9" x14ac:dyDescent="0.25">
      <c r="B143" s="22" t="str">
        <f>'[1]Jacob Bros MOQ Parts Summary'!B143</f>
        <v>7T-7358</v>
      </c>
      <c r="C143" s="22" t="str">
        <f>'[1]Jacob Bros MOQ Parts Summary'!C143</f>
        <v>CAT 140H</v>
      </c>
      <c r="D143" s="22" t="str">
        <f>'[1]Jacob Bros MOQ Parts Summary'!D143</f>
        <v>CABIN AIR FILTER</v>
      </c>
      <c r="E143" s="51">
        <f>'[1]Jacob Bros MOQ Parts Summary'!G143</f>
        <v>1</v>
      </c>
      <c r="F143" s="24">
        <f>'[1]Jacob Bros MOQ Parts Summary'!E143</f>
        <v>77.98</v>
      </c>
      <c r="G143" s="25">
        <f t="shared" si="3"/>
        <v>77.98</v>
      </c>
      <c r="H143" s="25">
        <f>'[1]Jacob Bros MOQ Parts Summary'!F143</f>
        <v>46.79</v>
      </c>
      <c r="I143" s="26">
        <f t="shared" si="4"/>
        <v>46.79</v>
      </c>
    </row>
    <row r="144" spans="2:9" x14ac:dyDescent="0.25">
      <c r="B144" s="22" t="str">
        <f>'[1]Jacob Bros MOQ Parts Summary'!B144</f>
        <v>1P-7360</v>
      </c>
      <c r="C144" s="22" t="str">
        <f>'[1]Jacob Bros MOQ Parts Summary'!C144</f>
        <v>CAT 16G</v>
      </c>
      <c r="D144" s="22" t="str">
        <f>'[1]Jacob Bros MOQ Parts Summary'!D144</f>
        <v>SECONDARY AIR FILTER</v>
      </c>
      <c r="E144" s="51">
        <f>'[1]Jacob Bros MOQ Parts Summary'!G144</f>
        <v>1</v>
      </c>
      <c r="F144" s="24">
        <f>'[1]Jacob Bros MOQ Parts Summary'!E144</f>
        <v>124.45</v>
      </c>
      <c r="G144" s="25">
        <f t="shared" ref="G144:G207" si="5">ROUND(E144*F144,2)</f>
        <v>124.45</v>
      </c>
      <c r="H144" s="25">
        <f>'[1]Jacob Bros MOQ Parts Summary'!F144</f>
        <v>74.67</v>
      </c>
      <c r="I144" s="26">
        <f t="shared" si="4"/>
        <v>74.67</v>
      </c>
    </row>
    <row r="145" spans="2:9" x14ac:dyDescent="0.25">
      <c r="B145" s="22" t="str">
        <f>'[1]Jacob Bros MOQ Parts Summary'!B145</f>
        <v>5G-1913</v>
      </c>
      <c r="C145" s="22" t="str">
        <f>'[1]Jacob Bros MOQ Parts Summary'!C145</f>
        <v>CAT 16G</v>
      </c>
      <c r="D145" s="22" t="str">
        <f>'[1]Jacob Bros MOQ Parts Summary'!D145</f>
        <v>CABIN AIR FILTER</v>
      </c>
      <c r="E145" s="51">
        <f>'[1]Jacob Bros MOQ Parts Summary'!G145</f>
        <v>1</v>
      </c>
      <c r="F145" s="24">
        <f>'[1]Jacob Bros MOQ Parts Summary'!E145</f>
        <v>83.2</v>
      </c>
      <c r="G145" s="25">
        <f t="shared" si="5"/>
        <v>83.2</v>
      </c>
      <c r="H145" s="25">
        <f>'[1]Jacob Bros MOQ Parts Summary'!F145</f>
        <v>49.92</v>
      </c>
      <c r="I145" s="26">
        <f t="shared" si="4"/>
        <v>49.92</v>
      </c>
    </row>
    <row r="146" spans="2:9" x14ac:dyDescent="0.25">
      <c r="B146" s="22" t="str">
        <f>'[1]Jacob Bros MOQ Parts Summary'!B146</f>
        <v>7W-5495</v>
      </c>
      <c r="C146" s="22" t="str">
        <f>'[1]Jacob Bros MOQ Parts Summary'!C146</f>
        <v>CAT 16G</v>
      </c>
      <c r="D146" s="22" t="str">
        <f>'[1]Jacob Bros MOQ Parts Summary'!D146</f>
        <v>PRIMARY AIR FILTER</v>
      </c>
      <c r="E146" s="51">
        <f>'[1]Jacob Bros MOQ Parts Summary'!G146</f>
        <v>1</v>
      </c>
      <c r="F146" s="24">
        <f>'[1]Jacob Bros MOQ Parts Summary'!E146</f>
        <v>127.1</v>
      </c>
      <c r="G146" s="25">
        <f t="shared" si="5"/>
        <v>127.1</v>
      </c>
      <c r="H146" s="25">
        <f>'[1]Jacob Bros MOQ Parts Summary'!F146</f>
        <v>76.260000000000005</v>
      </c>
      <c r="I146" s="26">
        <f t="shared" si="4"/>
        <v>76.260000000000005</v>
      </c>
    </row>
    <row r="147" spans="2:9" x14ac:dyDescent="0.25">
      <c r="B147" s="22" t="str">
        <f>'[1]Jacob Bros MOQ Parts Summary'!B147</f>
        <v>110-6326</v>
      </c>
      <c r="C147" s="22" t="str">
        <f>'[1]Jacob Bros MOQ Parts Summary'!C147</f>
        <v>CAT 259D</v>
      </c>
      <c r="D147" s="22" t="str">
        <f>'[1]Jacob Bros MOQ Parts Summary'!D147</f>
        <v>PRIMARY AIR FILTER</v>
      </c>
      <c r="E147" s="51">
        <f>'[1]Jacob Bros MOQ Parts Summary'!G147</f>
        <v>1</v>
      </c>
      <c r="F147" s="24">
        <f>'[1]Jacob Bros MOQ Parts Summary'!E147</f>
        <v>76.02</v>
      </c>
      <c r="G147" s="25">
        <f t="shared" si="5"/>
        <v>76.02</v>
      </c>
      <c r="H147" s="25">
        <f>'[1]Jacob Bros MOQ Parts Summary'!F147</f>
        <v>45.61</v>
      </c>
      <c r="I147" s="26">
        <f t="shared" si="4"/>
        <v>45.61</v>
      </c>
    </row>
    <row r="148" spans="2:9" x14ac:dyDescent="0.25">
      <c r="B148" s="22" t="str">
        <f>'[1]Jacob Bros MOQ Parts Summary'!B148</f>
        <v>110-6331</v>
      </c>
      <c r="C148" s="22" t="str">
        <f>'[1]Jacob Bros MOQ Parts Summary'!C148</f>
        <v>CAT 259D</v>
      </c>
      <c r="D148" s="22" t="str">
        <f>'[1]Jacob Bros MOQ Parts Summary'!D148</f>
        <v>SECONDARY AIR FILTER</v>
      </c>
      <c r="E148" s="51">
        <f>'[1]Jacob Bros MOQ Parts Summary'!G148</f>
        <v>1</v>
      </c>
      <c r="F148" s="24">
        <f>'[1]Jacob Bros MOQ Parts Summary'!E148</f>
        <v>54.17</v>
      </c>
      <c r="G148" s="25">
        <f t="shared" si="5"/>
        <v>54.17</v>
      </c>
      <c r="H148" s="25">
        <f>'[1]Jacob Bros MOQ Parts Summary'!F148</f>
        <v>32.5</v>
      </c>
      <c r="I148" s="26">
        <f t="shared" si="4"/>
        <v>32.5</v>
      </c>
    </row>
    <row r="149" spans="2:9" x14ac:dyDescent="0.25">
      <c r="B149" s="22" t="str">
        <f>'[1]Jacob Bros MOQ Parts Summary'!B149</f>
        <v>265-6618</v>
      </c>
      <c r="C149" s="22" t="str">
        <f>'[1]Jacob Bros MOQ Parts Summary'!C149</f>
        <v>CAT 259D</v>
      </c>
      <c r="D149" s="22" t="str">
        <f>'[1]Jacob Bros MOQ Parts Summary'!D149</f>
        <v>CABIN AIR FILTER</v>
      </c>
      <c r="E149" s="51">
        <f>'[1]Jacob Bros MOQ Parts Summary'!G149</f>
        <v>1</v>
      </c>
      <c r="F149" s="24">
        <f>'[1]Jacob Bros MOQ Parts Summary'!E149</f>
        <v>37.51</v>
      </c>
      <c r="G149" s="25">
        <f t="shared" si="5"/>
        <v>37.51</v>
      </c>
      <c r="H149" s="25">
        <f>'[1]Jacob Bros MOQ Parts Summary'!F149</f>
        <v>22.51</v>
      </c>
      <c r="I149" s="26">
        <f t="shared" si="4"/>
        <v>22.51</v>
      </c>
    </row>
    <row r="150" spans="2:9" x14ac:dyDescent="0.25">
      <c r="B150" s="22" t="str">
        <f>'[1]Jacob Bros MOQ Parts Summary'!B150</f>
        <v>265-6619</v>
      </c>
      <c r="C150" s="22" t="str">
        <f>'[1]Jacob Bros MOQ Parts Summary'!C150</f>
        <v>CAT 259D</v>
      </c>
      <c r="D150" s="22" t="str">
        <f>'[1]Jacob Bros MOQ Parts Summary'!D150</f>
        <v xml:space="preserve">CABIN AIR FILTER </v>
      </c>
      <c r="E150" s="51">
        <f>'[1]Jacob Bros MOQ Parts Summary'!G150</f>
        <v>1</v>
      </c>
      <c r="F150" s="24">
        <f>'[1]Jacob Bros MOQ Parts Summary'!E150</f>
        <v>42.21</v>
      </c>
      <c r="G150" s="25">
        <f t="shared" si="5"/>
        <v>42.21</v>
      </c>
      <c r="H150" s="25">
        <f>'[1]Jacob Bros MOQ Parts Summary'!F150</f>
        <v>25.33</v>
      </c>
      <c r="I150" s="26">
        <f t="shared" si="4"/>
        <v>25.33</v>
      </c>
    </row>
    <row r="151" spans="2:9" x14ac:dyDescent="0.25">
      <c r="B151" s="22" t="str">
        <f>'[1]Jacob Bros MOQ Parts Summary'!B151</f>
        <v>436-1068</v>
      </c>
      <c r="C151" s="22" t="str">
        <f>'[1]Jacob Bros MOQ Parts Summary'!C151</f>
        <v>CAT 259D</v>
      </c>
      <c r="D151" s="22" t="str">
        <f>'[1]Jacob Bros MOQ Parts Summary'!D151</f>
        <v>CATALYST KIT</v>
      </c>
      <c r="E151" s="51">
        <f>'[1]Jacob Bros MOQ Parts Summary'!G151</f>
        <v>1</v>
      </c>
      <c r="F151" s="24">
        <f>'[1]Jacob Bros MOQ Parts Summary'!E151</f>
        <v>6988.9</v>
      </c>
      <c r="G151" s="25">
        <f t="shared" si="5"/>
        <v>6988.9</v>
      </c>
      <c r="H151" s="25">
        <f>'[1]Jacob Bros MOQ Parts Summary'!F151</f>
        <v>4193.34</v>
      </c>
      <c r="I151" s="26">
        <f t="shared" si="4"/>
        <v>4193.34</v>
      </c>
    </row>
    <row r="152" spans="2:9" x14ac:dyDescent="0.25">
      <c r="B152" s="22" t="str">
        <f>'[1]Jacob Bros MOQ Parts Summary'!B152</f>
        <v>437-3518</v>
      </c>
      <c r="C152" s="22" t="str">
        <f>'[1]Jacob Bros MOQ Parts Summary'!C152</f>
        <v>CAT 259D</v>
      </c>
      <c r="D152" s="22" t="str">
        <f>'[1]Jacob Bros MOQ Parts Summary'!D152</f>
        <v>FILTER KIT</v>
      </c>
      <c r="E152" s="51">
        <f>'[1]Jacob Bros MOQ Parts Summary'!G152</f>
        <v>1</v>
      </c>
      <c r="F152" s="24">
        <f>'[1]Jacob Bros MOQ Parts Summary'!E152</f>
        <v>8913.34</v>
      </c>
      <c r="G152" s="25">
        <f t="shared" si="5"/>
        <v>8913.34</v>
      </c>
      <c r="H152" s="25">
        <f>'[1]Jacob Bros MOQ Parts Summary'!F152</f>
        <v>5348</v>
      </c>
      <c r="I152" s="26">
        <f t="shared" si="4"/>
        <v>5348</v>
      </c>
    </row>
    <row r="153" spans="2:9" x14ac:dyDescent="0.25">
      <c r="B153" s="22" t="str">
        <f>'[1]Jacob Bros MOQ Parts Summary'!B153</f>
        <v>437-3520</v>
      </c>
      <c r="C153" s="22" t="str">
        <f>'[1]Jacob Bros MOQ Parts Summary'!C153</f>
        <v>CAT 259D</v>
      </c>
      <c r="D153" s="22" t="str">
        <f>'[1]Jacob Bros MOQ Parts Summary'!D153</f>
        <v>MUFFLER KIT</v>
      </c>
      <c r="E153" s="51">
        <f>'[1]Jacob Bros MOQ Parts Summary'!G153</f>
        <v>1</v>
      </c>
      <c r="F153" s="24">
        <f>'[1]Jacob Bros MOQ Parts Summary'!E153</f>
        <v>1148.33</v>
      </c>
      <c r="G153" s="25">
        <f t="shared" si="5"/>
        <v>1148.33</v>
      </c>
      <c r="H153" s="25">
        <f>'[1]Jacob Bros MOQ Parts Summary'!F153</f>
        <v>689</v>
      </c>
      <c r="I153" s="26">
        <f t="shared" si="4"/>
        <v>689</v>
      </c>
    </row>
    <row r="154" spans="2:9" x14ac:dyDescent="0.25">
      <c r="B154" s="22" t="str">
        <f>'[1]Jacob Bros MOQ Parts Summary'!B154</f>
        <v>415-5292</v>
      </c>
      <c r="C154" s="22" t="str">
        <f>'[1]Jacob Bros MOQ Parts Summary'!C154</f>
        <v>CAT 305.E2</v>
      </c>
      <c r="D154" s="22" t="str">
        <f>'[1]Jacob Bros MOQ Parts Summary'!D154</f>
        <v>PRIMARY AIR FILTER</v>
      </c>
      <c r="E154" s="51">
        <f>'[1]Jacob Bros MOQ Parts Summary'!G154</f>
        <v>1</v>
      </c>
      <c r="F154" s="24">
        <f>'[1]Jacob Bros MOQ Parts Summary'!E154</f>
        <v>50.36</v>
      </c>
      <c r="G154" s="25">
        <f t="shared" si="5"/>
        <v>50.36</v>
      </c>
      <c r="H154" s="25">
        <f>'[1]Jacob Bros MOQ Parts Summary'!F154</f>
        <v>30.22</v>
      </c>
      <c r="I154" s="26">
        <f t="shared" si="4"/>
        <v>30.22</v>
      </c>
    </row>
    <row r="155" spans="2:9" x14ac:dyDescent="0.25">
      <c r="B155" s="22" t="str">
        <f>'[1]Jacob Bros MOQ Parts Summary'!B155</f>
        <v>454-5034</v>
      </c>
      <c r="C155" s="22" t="str">
        <f>'[1]Jacob Bros MOQ Parts Summary'!C155</f>
        <v>CAT 305.E2</v>
      </c>
      <c r="D155" s="22" t="str">
        <f>'[1]Jacob Bros MOQ Parts Summary'!D155</f>
        <v>SECONDARY AIR FILTER</v>
      </c>
      <c r="E155" s="51">
        <f>'[1]Jacob Bros MOQ Parts Summary'!G155</f>
        <v>1</v>
      </c>
      <c r="F155" s="24">
        <f>'[1]Jacob Bros MOQ Parts Summary'!E155</f>
        <v>38.56</v>
      </c>
      <c r="G155" s="25">
        <f t="shared" si="5"/>
        <v>38.56</v>
      </c>
      <c r="H155" s="25">
        <f>'[1]Jacob Bros MOQ Parts Summary'!F155</f>
        <v>23.14</v>
      </c>
      <c r="I155" s="26">
        <f t="shared" si="4"/>
        <v>23.14</v>
      </c>
    </row>
    <row r="156" spans="2:9" x14ac:dyDescent="0.25">
      <c r="B156" s="22" t="str">
        <f>'[1]Jacob Bros MOQ Parts Summary'!B156</f>
        <v>477-7660</v>
      </c>
      <c r="C156" s="22" t="str">
        <f>'[1]Jacob Bros MOQ Parts Summary'!C156</f>
        <v>CAT 305.E2</v>
      </c>
      <c r="D156" s="22" t="str">
        <f>'[1]Jacob Bros MOQ Parts Summary'!D156</f>
        <v>DPF FILTER KIT</v>
      </c>
      <c r="E156" s="51">
        <f>'[1]Jacob Bros MOQ Parts Summary'!G156</f>
        <v>1</v>
      </c>
      <c r="F156" s="24">
        <f>'[1]Jacob Bros MOQ Parts Summary'!E156</f>
        <v>6831.46</v>
      </c>
      <c r="G156" s="25">
        <f t="shared" si="5"/>
        <v>6831.46</v>
      </c>
      <c r="H156" s="25">
        <f>'[1]Jacob Bros MOQ Parts Summary'!F156</f>
        <v>4098.88</v>
      </c>
      <c r="I156" s="26">
        <f t="shared" ref="I156:I159" si="6">ROUND(E156*H156,2)</f>
        <v>4098.88</v>
      </c>
    </row>
    <row r="157" spans="2:9" x14ac:dyDescent="0.25">
      <c r="B157" s="22" t="str">
        <f>'[1]Jacob Bros MOQ Parts Summary'!B157</f>
        <v>486-5208</v>
      </c>
      <c r="C157" s="22" t="str">
        <f>'[1]Jacob Bros MOQ Parts Summary'!C157</f>
        <v>CAT 305.E2</v>
      </c>
      <c r="D157" s="22" t="str">
        <f>'[1]Jacob Bros MOQ Parts Summary'!D157</f>
        <v>DOC KIT</v>
      </c>
      <c r="E157" s="51">
        <f>'[1]Jacob Bros MOQ Parts Summary'!G157</f>
        <v>1</v>
      </c>
      <c r="F157" s="24">
        <f>'[1]Jacob Bros MOQ Parts Summary'!E157</f>
        <v>5457.07</v>
      </c>
      <c r="G157" s="25">
        <f t="shared" si="5"/>
        <v>5457.07</v>
      </c>
      <c r="H157" s="25">
        <f>'[1]Jacob Bros MOQ Parts Summary'!F157</f>
        <v>3274.24</v>
      </c>
      <c r="I157" s="26">
        <f t="shared" si="6"/>
        <v>3274.24</v>
      </c>
    </row>
    <row r="158" spans="2:9" x14ac:dyDescent="0.25">
      <c r="B158" s="22" t="str">
        <f>'[1]Jacob Bros MOQ Parts Summary'!B158</f>
        <v>486-5209</v>
      </c>
      <c r="C158" s="22" t="str">
        <f>'[1]Jacob Bros MOQ Parts Summary'!C158</f>
        <v>CAT 305.E2</v>
      </c>
      <c r="D158" s="22" t="str">
        <f>'[1]Jacob Bros MOQ Parts Summary'!D158</f>
        <v>DPF BODY KIT</v>
      </c>
      <c r="E158" s="51">
        <f>'[1]Jacob Bros MOQ Parts Summary'!G158</f>
        <v>1</v>
      </c>
      <c r="F158" s="24">
        <f>'[1]Jacob Bros MOQ Parts Summary'!E158</f>
        <v>986.57</v>
      </c>
      <c r="G158" s="25">
        <f t="shared" si="5"/>
        <v>986.57</v>
      </c>
      <c r="H158" s="25">
        <f>'[1]Jacob Bros MOQ Parts Summary'!F158</f>
        <v>591.94000000000005</v>
      </c>
      <c r="I158" s="26">
        <f t="shared" si="6"/>
        <v>591.94000000000005</v>
      </c>
    </row>
    <row r="159" spans="2:9" x14ac:dyDescent="0.25">
      <c r="B159" s="22" t="str">
        <f>'[1]Jacob Bros MOQ Parts Summary'!B159</f>
        <v>363-9402</v>
      </c>
      <c r="C159" s="22" t="str">
        <f>'[1]Jacob Bros MOQ Parts Summary'!C159</f>
        <v>CAT 325F LCR</v>
      </c>
      <c r="D159" s="22" t="str">
        <f>'[1]Jacob Bros MOQ Parts Summary'!D159</f>
        <v>CABIN AIR FILTER</v>
      </c>
      <c r="E159" s="51">
        <f>'[1]Jacob Bros MOQ Parts Summary'!G159</f>
        <v>2</v>
      </c>
      <c r="F159" s="24">
        <f>'[1]Jacob Bros MOQ Parts Summary'!E159</f>
        <v>71.5</v>
      </c>
      <c r="G159" s="25">
        <f t="shared" si="5"/>
        <v>143</v>
      </c>
      <c r="H159" s="25">
        <f>'[1]Jacob Bros MOQ Parts Summary'!F159</f>
        <v>42.9</v>
      </c>
      <c r="I159" s="26">
        <f t="shared" si="6"/>
        <v>85.8</v>
      </c>
    </row>
    <row r="160" spans="2:9" x14ac:dyDescent="0.25">
      <c r="B160" s="22" t="str">
        <f>'[1]Jacob Bros MOQ Parts Summary'!B160</f>
        <v>222-9020</v>
      </c>
      <c r="C160" s="22" t="str">
        <f>'[1]Jacob Bros MOQ Parts Summary'!C160</f>
        <v>CAT 325F LCR, CAT 930K</v>
      </c>
      <c r="D160" s="22" t="str">
        <f>'[1]Jacob Bros MOQ Parts Summary'!D160</f>
        <v>PRIMARY AIR FILTER</v>
      </c>
      <c r="E160" s="51">
        <f>'[1]Jacob Bros MOQ Parts Summary'!G160</f>
        <v>4</v>
      </c>
      <c r="F160" s="24">
        <f>'[1]Jacob Bros MOQ Parts Summary'!E160</f>
        <v>78.959999999999994</v>
      </c>
      <c r="G160" s="25">
        <f t="shared" si="5"/>
        <v>315.83999999999997</v>
      </c>
      <c r="H160" s="25">
        <f>'[1]Jacob Bros MOQ Parts Summary'!F160</f>
        <v>47.38</v>
      </c>
      <c r="I160" s="26">
        <f t="shared" ref="I160:I183" si="7">ROUND(E160*H160,2)</f>
        <v>189.52</v>
      </c>
    </row>
    <row r="161" spans="2:9" x14ac:dyDescent="0.25">
      <c r="B161" s="22" t="str">
        <f>'[1]Jacob Bros MOQ Parts Summary'!B161</f>
        <v>222-9021</v>
      </c>
      <c r="C161" s="22" t="str">
        <f>'[1]Jacob Bros MOQ Parts Summary'!C161</f>
        <v>CAT 325F LCR, CAT 930K</v>
      </c>
      <c r="D161" s="22" t="str">
        <f>'[1]Jacob Bros MOQ Parts Summary'!D161</f>
        <v>SECONDARY AIR FILTER</v>
      </c>
      <c r="E161" s="51">
        <f>'[1]Jacob Bros MOQ Parts Summary'!G161</f>
        <v>4</v>
      </c>
      <c r="F161" s="24">
        <f>'[1]Jacob Bros MOQ Parts Summary'!E161</f>
        <v>62.82</v>
      </c>
      <c r="G161" s="25">
        <f t="shared" si="5"/>
        <v>251.28</v>
      </c>
      <c r="H161" s="25">
        <f>'[1]Jacob Bros MOQ Parts Summary'!F161</f>
        <v>37.69</v>
      </c>
      <c r="I161" s="26">
        <f t="shared" si="7"/>
        <v>150.76</v>
      </c>
    </row>
    <row r="162" spans="2:9" x14ac:dyDescent="0.25">
      <c r="B162" s="22" t="str">
        <f>'[1]Jacob Bros MOQ Parts Summary'!B162</f>
        <v>327-6618</v>
      </c>
      <c r="C162" s="22" t="str">
        <f>'[1]Jacob Bros MOQ Parts Summary'!C162</f>
        <v>CAT 325F LCR, CAT M320F</v>
      </c>
      <c r="D162" s="22" t="str">
        <f>'[1]Jacob Bros MOQ Parts Summary'!D162</f>
        <v>CABIN AIR FILTER</v>
      </c>
      <c r="E162" s="51">
        <f>'[1]Jacob Bros MOQ Parts Summary'!G162</f>
        <v>3</v>
      </c>
      <c r="F162" s="24">
        <f>'[1]Jacob Bros MOQ Parts Summary'!E162</f>
        <v>64.39</v>
      </c>
      <c r="G162" s="25">
        <f t="shared" si="5"/>
        <v>193.17</v>
      </c>
      <c r="H162" s="25">
        <f>'[1]Jacob Bros MOQ Parts Summary'!F162</f>
        <v>38.630000000000003</v>
      </c>
      <c r="I162" s="26">
        <f t="shared" si="7"/>
        <v>115.89</v>
      </c>
    </row>
    <row r="163" spans="2:9" x14ac:dyDescent="0.25">
      <c r="B163" s="22" t="str">
        <f>'[1]Jacob Bros MOQ Parts Summary'!B163</f>
        <v>496-9841</v>
      </c>
      <c r="C163" s="22" t="str">
        <f>'[1]Jacob Bros MOQ Parts Summary'!C163</f>
        <v>CAT 336</v>
      </c>
      <c r="D163" s="22" t="str">
        <f>'[1]Jacob Bros MOQ Parts Summary'!D163</f>
        <v>PRIMARY AIR FILTER</v>
      </c>
      <c r="E163" s="51">
        <f>'[1]Jacob Bros MOQ Parts Summary'!G163</f>
        <v>3</v>
      </c>
      <c r="F163" s="24">
        <f>'[1]Jacob Bros MOQ Parts Summary'!E163</f>
        <v>282.86</v>
      </c>
      <c r="G163" s="25">
        <f t="shared" si="5"/>
        <v>848.58</v>
      </c>
      <c r="H163" s="25">
        <f>'[1]Jacob Bros MOQ Parts Summary'!F163</f>
        <v>169.72</v>
      </c>
      <c r="I163" s="26">
        <f t="shared" si="7"/>
        <v>509.16</v>
      </c>
    </row>
    <row r="164" spans="2:9" x14ac:dyDescent="0.25">
      <c r="B164" s="22" t="str">
        <f>'[1]Jacob Bros MOQ Parts Summary'!B164</f>
        <v>496-9842</v>
      </c>
      <c r="C164" s="22" t="str">
        <f>'[1]Jacob Bros MOQ Parts Summary'!C164</f>
        <v>CAT 336</v>
      </c>
      <c r="D164" s="22" t="str">
        <f>'[1]Jacob Bros MOQ Parts Summary'!D164</f>
        <v>SECONDARY AIR FILTER</v>
      </c>
      <c r="E164" s="51">
        <f>'[1]Jacob Bros MOQ Parts Summary'!G164</f>
        <v>3</v>
      </c>
      <c r="F164" s="24">
        <f>'[1]Jacob Bros MOQ Parts Summary'!E164</f>
        <v>106.86</v>
      </c>
      <c r="G164" s="25">
        <f t="shared" si="5"/>
        <v>320.58</v>
      </c>
      <c r="H164" s="25">
        <f>'[1]Jacob Bros MOQ Parts Summary'!F164</f>
        <v>64.12</v>
      </c>
      <c r="I164" s="26">
        <f t="shared" si="7"/>
        <v>192.36</v>
      </c>
    </row>
    <row r="165" spans="2:9" x14ac:dyDescent="0.25">
      <c r="B165" s="22" t="str">
        <f>'[1]Jacob Bros MOQ Parts Summary'!B165</f>
        <v>522-5572</v>
      </c>
      <c r="C165" s="22" t="str">
        <f>'[1]Jacob Bros MOQ Parts Summary'!C165</f>
        <v>CAT 336</v>
      </c>
      <c r="D165" s="22" t="str">
        <f>'[1]Jacob Bros MOQ Parts Summary'!D165</f>
        <v>DPF FILTER AS</v>
      </c>
      <c r="E165" s="51">
        <f>'[1]Jacob Bros MOQ Parts Summary'!G165</f>
        <v>3</v>
      </c>
      <c r="F165" s="24">
        <f>'[1]Jacob Bros MOQ Parts Summary'!E165</f>
        <v>8171.91</v>
      </c>
      <c r="G165" s="25">
        <f t="shared" si="5"/>
        <v>24515.73</v>
      </c>
      <c r="H165" s="25">
        <f>'[1]Jacob Bros MOQ Parts Summary'!F165</f>
        <v>4903.1499999999996</v>
      </c>
      <c r="I165" s="26">
        <f t="shared" si="7"/>
        <v>14709.45</v>
      </c>
    </row>
    <row r="166" spans="2:9" x14ac:dyDescent="0.25">
      <c r="B166" s="22" t="str">
        <f>'[1]Jacob Bros MOQ Parts Summary'!B166</f>
        <v>522-5573</v>
      </c>
      <c r="C166" s="22" t="str">
        <f>'[1]Jacob Bros MOQ Parts Summary'!C166</f>
        <v>CAT 336</v>
      </c>
      <c r="D166" s="22" t="str">
        <f>'[1]Jacob Bros MOQ Parts Summary'!D166</f>
        <v>DPF INLET</v>
      </c>
      <c r="E166" s="51">
        <f>'[1]Jacob Bros MOQ Parts Summary'!G166</f>
        <v>3</v>
      </c>
      <c r="F166" s="24">
        <f>'[1]Jacob Bros MOQ Parts Summary'!E166</f>
        <v>2166.62</v>
      </c>
      <c r="G166" s="25">
        <f t="shared" si="5"/>
        <v>6499.86</v>
      </c>
      <c r="H166" s="25">
        <f>'[1]Jacob Bros MOQ Parts Summary'!F166</f>
        <v>1299.97</v>
      </c>
      <c r="I166" s="26">
        <f t="shared" si="7"/>
        <v>3899.91</v>
      </c>
    </row>
    <row r="167" spans="2:9" x14ac:dyDescent="0.25">
      <c r="B167" s="22" t="str">
        <f>'[1]Jacob Bros MOQ Parts Summary'!B167</f>
        <v>522-5574</v>
      </c>
      <c r="C167" s="22" t="str">
        <f>'[1]Jacob Bros MOQ Parts Summary'!C167</f>
        <v>CAT 336</v>
      </c>
      <c r="D167" s="22" t="str">
        <f>'[1]Jacob Bros MOQ Parts Summary'!D167</f>
        <v xml:space="preserve">DPF OUTLET </v>
      </c>
      <c r="E167" s="51">
        <f>'[1]Jacob Bros MOQ Parts Summary'!G167</f>
        <v>3</v>
      </c>
      <c r="F167" s="24">
        <f>'[1]Jacob Bros MOQ Parts Summary'!E167</f>
        <v>3825.92</v>
      </c>
      <c r="G167" s="25">
        <f t="shared" si="5"/>
        <v>11477.76</v>
      </c>
      <c r="H167" s="25">
        <f>'[1]Jacob Bros MOQ Parts Summary'!F167</f>
        <v>2295.5500000000002</v>
      </c>
      <c r="I167" s="26">
        <f t="shared" si="7"/>
        <v>6886.65</v>
      </c>
    </row>
    <row r="168" spans="2:9" x14ac:dyDescent="0.25">
      <c r="B168" s="22" t="str">
        <f>'[1]Jacob Bros MOQ Parts Summary'!B168</f>
        <v>500-0957</v>
      </c>
      <c r="C168" s="22" t="str">
        <f>'[1]Jacob Bros MOQ Parts Summary'!C168</f>
        <v>CAT 336, CAT 349</v>
      </c>
      <c r="D168" s="22" t="str">
        <f>'[1]Jacob Bros MOQ Parts Summary'!D168</f>
        <v>CABIN AIR FILTER</v>
      </c>
      <c r="E168" s="51">
        <f>'[1]Jacob Bros MOQ Parts Summary'!G168</f>
        <v>5</v>
      </c>
      <c r="F168" s="24">
        <f>'[1]Jacob Bros MOQ Parts Summary'!E168</f>
        <v>66.53</v>
      </c>
      <c r="G168" s="25">
        <f t="shared" si="5"/>
        <v>332.65</v>
      </c>
      <c r="H168" s="25">
        <f>'[1]Jacob Bros MOQ Parts Summary'!F168</f>
        <v>39.92</v>
      </c>
      <c r="I168" s="26">
        <f t="shared" si="7"/>
        <v>199.6</v>
      </c>
    </row>
    <row r="169" spans="2:9" x14ac:dyDescent="0.25">
      <c r="B169" s="22" t="str">
        <f>'[1]Jacob Bros MOQ Parts Summary'!B169</f>
        <v>580-5439</v>
      </c>
      <c r="C169" s="22" t="str">
        <f>'[1]Jacob Bros MOQ Parts Summary'!C169</f>
        <v>CAT 336, CAT 349</v>
      </c>
      <c r="D169" s="22" t="str">
        <f>'[1]Jacob Bros MOQ Parts Summary'!D169</f>
        <v>CABIN AIR FILTER</v>
      </c>
      <c r="E169" s="51">
        <f>'[1]Jacob Bros MOQ Parts Summary'!G169</f>
        <v>5</v>
      </c>
      <c r="F169" s="24">
        <f>'[1]Jacob Bros MOQ Parts Summary'!E169</f>
        <v>73.53</v>
      </c>
      <c r="G169" s="25">
        <f t="shared" si="5"/>
        <v>367.65</v>
      </c>
      <c r="H169" s="25">
        <f>'[1]Jacob Bros MOQ Parts Summary'!F169</f>
        <v>44.12</v>
      </c>
      <c r="I169" s="26">
        <f t="shared" si="7"/>
        <v>220.6</v>
      </c>
    </row>
    <row r="170" spans="2:9" x14ac:dyDescent="0.25">
      <c r="B170" s="22" t="str">
        <f>'[1]Jacob Bros MOQ Parts Summary'!B170</f>
        <v>584-8137</v>
      </c>
      <c r="C170" s="22" t="str">
        <f>'[1]Jacob Bros MOQ Parts Summary'!C170</f>
        <v>CAT 336, CAT 349</v>
      </c>
      <c r="D170" s="22" t="str">
        <f>'[1]Jacob Bros MOQ Parts Summary'!D170</f>
        <v>DEF FILTER</v>
      </c>
      <c r="E170" s="51">
        <f>'[1]Jacob Bros MOQ Parts Summary'!G170</f>
        <v>5</v>
      </c>
      <c r="F170" s="24">
        <f>'[1]Jacob Bros MOQ Parts Summary'!E170</f>
        <v>81.38</v>
      </c>
      <c r="G170" s="25">
        <f t="shared" si="5"/>
        <v>406.9</v>
      </c>
      <c r="H170" s="25">
        <f>'[1]Jacob Bros MOQ Parts Summary'!F170</f>
        <v>48.83</v>
      </c>
      <c r="I170" s="26">
        <f t="shared" si="7"/>
        <v>244.15</v>
      </c>
    </row>
    <row r="171" spans="2:9" x14ac:dyDescent="0.25">
      <c r="B171" s="22" t="str">
        <f>'[1]Jacob Bros MOQ Parts Summary'!B171</f>
        <v>390-0697</v>
      </c>
      <c r="C171" s="22" t="str">
        <f>'[1]Jacob Bros MOQ Parts Summary'!C171</f>
        <v>CAT 349</v>
      </c>
      <c r="D171" s="22" t="str">
        <f>'[1]Jacob Bros MOQ Parts Summary'!D171</f>
        <v>OUTLET MODULE KIT</v>
      </c>
      <c r="E171" s="51">
        <f>'[1]Jacob Bros MOQ Parts Summary'!G171</f>
        <v>2</v>
      </c>
      <c r="F171" s="24">
        <f>'[1]Jacob Bros MOQ Parts Summary'!E171</f>
        <v>4785.91</v>
      </c>
      <c r="G171" s="25">
        <f t="shared" si="5"/>
        <v>9571.82</v>
      </c>
      <c r="H171" s="25">
        <f>'[1]Jacob Bros MOQ Parts Summary'!F171</f>
        <v>2871.55</v>
      </c>
      <c r="I171" s="26">
        <f t="shared" si="7"/>
        <v>5743.1</v>
      </c>
    </row>
    <row r="172" spans="2:9" x14ac:dyDescent="0.25">
      <c r="B172" s="22" t="str">
        <f>'[1]Jacob Bros MOQ Parts Summary'!B172</f>
        <v>496-9845</v>
      </c>
      <c r="C172" s="22" t="str">
        <f>'[1]Jacob Bros MOQ Parts Summary'!C172</f>
        <v>CAT 349</v>
      </c>
      <c r="D172" s="22" t="str">
        <f>'[1]Jacob Bros MOQ Parts Summary'!D172</f>
        <v>PRIMARY AIR FILTER</v>
      </c>
      <c r="E172" s="51">
        <f>'[1]Jacob Bros MOQ Parts Summary'!G172</f>
        <v>4</v>
      </c>
      <c r="F172" s="24">
        <f>'[1]Jacob Bros MOQ Parts Summary'!E172</f>
        <v>233.13</v>
      </c>
      <c r="G172" s="25">
        <f t="shared" si="5"/>
        <v>932.52</v>
      </c>
      <c r="H172" s="25">
        <f>'[1]Jacob Bros MOQ Parts Summary'!F172</f>
        <v>139.88</v>
      </c>
      <c r="I172" s="26">
        <f t="shared" si="7"/>
        <v>559.52</v>
      </c>
    </row>
    <row r="173" spans="2:9" x14ac:dyDescent="0.25">
      <c r="B173" s="22" t="str">
        <f>'[1]Jacob Bros MOQ Parts Summary'!B173</f>
        <v>496-9846</v>
      </c>
      <c r="C173" s="22" t="str">
        <f>'[1]Jacob Bros MOQ Parts Summary'!C173</f>
        <v>CAT 349</v>
      </c>
      <c r="D173" s="22" t="str">
        <f>'[1]Jacob Bros MOQ Parts Summary'!D173</f>
        <v>SECONDARY AIR FILTER</v>
      </c>
      <c r="E173" s="51">
        <f>'[1]Jacob Bros MOQ Parts Summary'!G173</f>
        <v>4</v>
      </c>
      <c r="F173" s="24">
        <f>'[1]Jacob Bros MOQ Parts Summary'!E173</f>
        <v>104.04</v>
      </c>
      <c r="G173" s="25">
        <f t="shared" si="5"/>
        <v>416.16</v>
      </c>
      <c r="H173" s="25">
        <f>'[1]Jacob Bros MOQ Parts Summary'!F173</f>
        <v>62.42</v>
      </c>
      <c r="I173" s="26">
        <f t="shared" si="7"/>
        <v>249.68</v>
      </c>
    </row>
    <row r="174" spans="2:9" x14ac:dyDescent="0.25">
      <c r="B174" s="22" t="str">
        <f>'[1]Jacob Bros MOQ Parts Summary'!B174</f>
        <v>582-7467</v>
      </c>
      <c r="C174" s="22" t="str">
        <f>'[1]Jacob Bros MOQ Parts Summary'!C174</f>
        <v>CAT 349, CAT 730C2</v>
      </c>
      <c r="D174" s="22" t="str">
        <f>'[1]Jacob Bros MOQ Parts Summary'!D174</f>
        <v>DPF FILTER KIT</v>
      </c>
      <c r="E174" s="51">
        <f>'[1]Jacob Bros MOQ Parts Summary'!G174</f>
        <v>4</v>
      </c>
      <c r="F174" s="24">
        <f>'[1]Jacob Bros MOQ Parts Summary'!E174</f>
        <v>14678.64</v>
      </c>
      <c r="G174" s="25">
        <f t="shared" si="5"/>
        <v>58714.559999999998</v>
      </c>
      <c r="H174" s="25">
        <f>'[1]Jacob Bros MOQ Parts Summary'!F174</f>
        <v>8807.18</v>
      </c>
      <c r="I174" s="26">
        <f t="shared" si="7"/>
        <v>35228.720000000001</v>
      </c>
    </row>
    <row r="175" spans="2:9" x14ac:dyDescent="0.25">
      <c r="B175" s="22" t="str">
        <f>'[1]Jacob Bros MOQ Parts Summary'!B175</f>
        <v>142-1339</v>
      </c>
      <c r="C175" s="22" t="str">
        <f>'[1]Jacob Bros MOQ Parts Summary'!C175</f>
        <v>CAT 730</v>
      </c>
      <c r="D175" s="22" t="str">
        <f>'[1]Jacob Bros MOQ Parts Summary'!D175</f>
        <v>PRIMARY AIR FILTER</v>
      </c>
      <c r="E175" s="51">
        <f>'[1]Jacob Bros MOQ Parts Summary'!G175</f>
        <v>4</v>
      </c>
      <c r="F175" s="24">
        <f>'[1]Jacob Bros MOQ Parts Summary'!E175</f>
        <v>152.38</v>
      </c>
      <c r="G175" s="25">
        <f t="shared" si="5"/>
        <v>609.52</v>
      </c>
      <c r="H175" s="25">
        <f>'[1]Jacob Bros MOQ Parts Summary'!F175</f>
        <v>91.43</v>
      </c>
      <c r="I175" s="26">
        <f t="shared" si="7"/>
        <v>365.72</v>
      </c>
    </row>
    <row r="176" spans="2:9" x14ac:dyDescent="0.25">
      <c r="B176" s="22" t="str">
        <f>'[1]Jacob Bros MOQ Parts Summary'!B176</f>
        <v>142-1404</v>
      </c>
      <c r="C176" s="22" t="str">
        <f>'[1]Jacob Bros MOQ Parts Summary'!C176</f>
        <v>CAT 730</v>
      </c>
      <c r="D176" s="22" t="str">
        <f>'[1]Jacob Bros MOQ Parts Summary'!D176</f>
        <v>SECONDARY AIR FILTER</v>
      </c>
      <c r="E176" s="51">
        <f>'[1]Jacob Bros MOQ Parts Summary'!G176</f>
        <v>4</v>
      </c>
      <c r="F176" s="24">
        <f>'[1]Jacob Bros MOQ Parts Summary'!E176</f>
        <v>90.46</v>
      </c>
      <c r="G176" s="25">
        <f t="shared" si="5"/>
        <v>361.84</v>
      </c>
      <c r="H176" s="25">
        <f>'[1]Jacob Bros MOQ Parts Summary'!F176</f>
        <v>54.28</v>
      </c>
      <c r="I176" s="26">
        <f t="shared" si="7"/>
        <v>217.12</v>
      </c>
    </row>
    <row r="177" spans="2:9" x14ac:dyDescent="0.25">
      <c r="B177" s="22" t="str">
        <f>'[1]Jacob Bros MOQ Parts Summary'!B177</f>
        <v>259-3222</v>
      </c>
      <c r="C177" s="22" t="str">
        <f>'[1]Jacob Bros MOQ Parts Summary'!C177</f>
        <v>CAT 730, CAT 730C2, CAT 740, CAT 740B</v>
      </c>
      <c r="D177" s="22" t="str">
        <f>'[1]Jacob Bros MOQ Parts Summary'!D177</f>
        <v>CABIN AIR FILTER</v>
      </c>
      <c r="E177" s="51">
        <f>'[1]Jacob Bros MOQ Parts Summary'!G177</f>
        <v>13</v>
      </c>
      <c r="F177" s="24">
        <f>'[1]Jacob Bros MOQ Parts Summary'!E177</f>
        <v>51.03</v>
      </c>
      <c r="G177" s="25">
        <f t="shared" si="5"/>
        <v>663.39</v>
      </c>
      <c r="H177" s="25">
        <f>'[1]Jacob Bros MOQ Parts Summary'!F177</f>
        <v>30.62</v>
      </c>
      <c r="I177" s="26">
        <f t="shared" si="7"/>
        <v>398.06</v>
      </c>
    </row>
    <row r="178" spans="2:9" x14ac:dyDescent="0.25">
      <c r="B178" s="22" t="str">
        <f>'[1]Jacob Bros MOQ Parts Summary'!B178</f>
        <v>390-0666</v>
      </c>
      <c r="C178" s="22" t="str">
        <f>'[1]Jacob Bros MOQ Parts Summary'!C178</f>
        <v>CAT 730C2</v>
      </c>
      <c r="D178" s="22" t="str">
        <f>'[1]Jacob Bros MOQ Parts Summary'!D178</f>
        <v>MODULE INLET KIT</v>
      </c>
      <c r="E178" s="51">
        <f>'[1]Jacob Bros MOQ Parts Summary'!G178</f>
        <v>2</v>
      </c>
      <c r="F178" s="24">
        <f>'[1]Jacob Bros MOQ Parts Summary'!E178</f>
        <v>12151.17</v>
      </c>
      <c r="G178" s="25">
        <f t="shared" si="5"/>
        <v>24302.34</v>
      </c>
      <c r="H178" s="25">
        <f>'[1]Jacob Bros MOQ Parts Summary'!F178</f>
        <v>7290.7</v>
      </c>
      <c r="I178" s="26">
        <f t="shared" si="7"/>
        <v>14581.4</v>
      </c>
    </row>
    <row r="179" spans="2:9" x14ac:dyDescent="0.25">
      <c r="B179" s="22" t="str">
        <f>'[1]Jacob Bros MOQ Parts Summary'!B179</f>
        <v>390-0677</v>
      </c>
      <c r="C179" s="22" t="str">
        <f>'[1]Jacob Bros MOQ Parts Summary'!C179</f>
        <v>CAT 730C2</v>
      </c>
      <c r="D179" s="22" t="str">
        <f>'[1]Jacob Bros MOQ Parts Summary'!D179</f>
        <v>MODULE OUTLET KIT</v>
      </c>
      <c r="E179" s="51">
        <f>'[1]Jacob Bros MOQ Parts Summary'!G179</f>
        <v>2</v>
      </c>
      <c r="F179" s="24">
        <f>'[1]Jacob Bros MOQ Parts Summary'!E179</f>
        <v>4785.91</v>
      </c>
      <c r="G179" s="25">
        <f t="shared" si="5"/>
        <v>9571.82</v>
      </c>
      <c r="H179" s="25">
        <f>'[1]Jacob Bros MOQ Parts Summary'!F179</f>
        <v>2871.55</v>
      </c>
      <c r="I179" s="26">
        <f t="shared" si="7"/>
        <v>5743.1</v>
      </c>
    </row>
    <row r="180" spans="2:9" x14ac:dyDescent="0.25">
      <c r="B180" s="22" t="str">
        <f>'[1]Jacob Bros MOQ Parts Summary'!B180</f>
        <v>584-8135</v>
      </c>
      <c r="C180" s="22" t="str">
        <f>'[1]Jacob Bros MOQ Parts Summary'!C180</f>
        <v>CAT 730C2</v>
      </c>
      <c r="D180" s="22" t="str">
        <f>'[1]Jacob Bros MOQ Parts Summary'!D180</f>
        <v>DEF FILTER</v>
      </c>
      <c r="E180" s="51">
        <f>'[1]Jacob Bros MOQ Parts Summary'!G180</f>
        <v>2</v>
      </c>
      <c r="F180" s="24">
        <f>'[1]Jacob Bros MOQ Parts Summary'!E180</f>
        <v>67.45</v>
      </c>
      <c r="G180" s="25">
        <f t="shared" si="5"/>
        <v>134.9</v>
      </c>
      <c r="H180" s="25">
        <f>'[1]Jacob Bros MOQ Parts Summary'!F180</f>
        <v>40.47</v>
      </c>
      <c r="I180" s="26">
        <f t="shared" si="7"/>
        <v>80.94</v>
      </c>
    </row>
    <row r="181" spans="2:9" x14ac:dyDescent="0.25">
      <c r="B181" s="22" t="str">
        <f>'[1]Jacob Bros MOQ Parts Summary'!B181</f>
        <v>142-1340</v>
      </c>
      <c r="C181" s="22" t="str">
        <f>'[1]Jacob Bros MOQ Parts Summary'!C181</f>
        <v>CAT 730C2, CAT 740, CAT 740B</v>
      </c>
      <c r="D181" s="22" t="str">
        <f>'[1]Jacob Bros MOQ Parts Summary'!D181</f>
        <v>PRIMARY AIR FILTER</v>
      </c>
      <c r="E181" s="51">
        <f>'[1]Jacob Bros MOQ Parts Summary'!G181</f>
        <v>9</v>
      </c>
      <c r="F181" s="24">
        <f>'[1]Jacob Bros MOQ Parts Summary'!E181</f>
        <v>198.93</v>
      </c>
      <c r="G181" s="25">
        <f t="shared" si="5"/>
        <v>1790.37</v>
      </c>
      <c r="H181" s="25">
        <f>'[1]Jacob Bros MOQ Parts Summary'!F181</f>
        <v>119.36</v>
      </c>
      <c r="I181" s="26">
        <f t="shared" si="7"/>
        <v>1074.24</v>
      </c>
    </row>
    <row r="182" spans="2:9" x14ac:dyDescent="0.25">
      <c r="B182" s="22" t="str">
        <f>'[1]Jacob Bros MOQ Parts Summary'!B182</f>
        <v>142-1403</v>
      </c>
      <c r="C182" s="22" t="str">
        <f>'[1]Jacob Bros MOQ Parts Summary'!C182</f>
        <v>CAT 730C2, CAT 740, CAT 740B</v>
      </c>
      <c r="D182" s="22" t="str">
        <f>'[1]Jacob Bros MOQ Parts Summary'!D182</f>
        <v>SECONDARY AIR FILTER</v>
      </c>
      <c r="E182" s="51">
        <f>'[1]Jacob Bros MOQ Parts Summary'!G182</f>
        <v>9</v>
      </c>
      <c r="F182" s="24">
        <f>'[1]Jacob Bros MOQ Parts Summary'!E182</f>
        <v>110.34</v>
      </c>
      <c r="G182" s="25">
        <f t="shared" si="5"/>
        <v>993.06</v>
      </c>
      <c r="H182" s="25">
        <f>'[1]Jacob Bros MOQ Parts Summary'!F182</f>
        <v>66.2</v>
      </c>
      <c r="I182" s="26">
        <f t="shared" si="7"/>
        <v>595.79999999999995</v>
      </c>
    </row>
    <row r="183" spans="2:9" x14ac:dyDescent="0.25">
      <c r="B183" s="22" t="str">
        <f>'[1]Jacob Bros MOQ Parts Summary'!B183</f>
        <v>268-6704</v>
      </c>
      <c r="C183" s="22" t="str">
        <f>'[1]Jacob Bros MOQ Parts Summary'!C183</f>
        <v>CAT 730C2, CAT 740, CAT 740B</v>
      </c>
      <c r="D183" s="22" t="str">
        <f>'[1]Jacob Bros MOQ Parts Summary'!D183</f>
        <v>CABIN AIR FILTER</v>
      </c>
      <c r="E183" s="51">
        <f>'[1]Jacob Bros MOQ Parts Summary'!G183</f>
        <v>9</v>
      </c>
      <c r="F183" s="24">
        <f>'[1]Jacob Bros MOQ Parts Summary'!E183</f>
        <v>96.27</v>
      </c>
      <c r="G183" s="25">
        <f t="shared" si="5"/>
        <v>866.43</v>
      </c>
      <c r="H183" s="25">
        <f>'[1]Jacob Bros MOQ Parts Summary'!F183</f>
        <v>57.76</v>
      </c>
      <c r="I183" s="26">
        <f t="shared" si="7"/>
        <v>519.84</v>
      </c>
    </row>
    <row r="184" spans="2:9" x14ac:dyDescent="0.25">
      <c r="B184" s="22" t="str">
        <f>'[1]Jacob Bros MOQ Parts Summary'!B184</f>
        <v>278-7725</v>
      </c>
      <c r="C184" s="22" t="str">
        <f>'[1]Jacob Bros MOQ Parts Summary'!C184</f>
        <v>CAT 740</v>
      </c>
      <c r="D184" s="22" t="str">
        <f>'[1]Jacob Bros MOQ Parts Summary'!D184</f>
        <v>PRE CLEANER FILTER</v>
      </c>
      <c r="E184" s="51">
        <f>'[1]Jacob Bros MOQ Parts Summary'!G184</f>
        <v>4</v>
      </c>
      <c r="F184" s="24">
        <f>'[1]Jacob Bros MOQ Parts Summary'!E184</f>
        <v>1497.14</v>
      </c>
      <c r="G184" s="25">
        <f t="shared" si="5"/>
        <v>5988.56</v>
      </c>
      <c r="H184" s="25">
        <f>'[1]Jacob Bros MOQ Parts Summary'!F184</f>
        <v>898.28</v>
      </c>
      <c r="I184" s="26">
        <f t="shared" ref="I184:I191" si="8">ROUND(E184*H184,2)</f>
        <v>3593.12</v>
      </c>
    </row>
    <row r="185" spans="2:9" x14ac:dyDescent="0.25">
      <c r="B185" s="22" t="str">
        <f>'[1]Jacob Bros MOQ Parts Summary'!B185</f>
        <v>358-3669</v>
      </c>
      <c r="C185" s="22" t="str">
        <f>'[1]Jacob Bros MOQ Parts Summary'!C185</f>
        <v>CAT 740B</v>
      </c>
      <c r="D185" s="22" t="str">
        <f>'[1]Jacob Bros MOQ Parts Summary'!D185</f>
        <v>DPF FILTER KIT</v>
      </c>
      <c r="E185" s="51">
        <f>'[1]Jacob Bros MOQ Parts Summary'!G185</f>
        <v>3</v>
      </c>
      <c r="F185" s="24">
        <f>'[1]Jacob Bros MOQ Parts Summary'!E185</f>
        <v>16126.9</v>
      </c>
      <c r="G185" s="25">
        <f t="shared" si="5"/>
        <v>48380.7</v>
      </c>
      <c r="H185" s="25">
        <f>'[1]Jacob Bros MOQ Parts Summary'!F185</f>
        <v>9676.14</v>
      </c>
      <c r="I185" s="26">
        <f t="shared" si="8"/>
        <v>29028.42</v>
      </c>
    </row>
    <row r="186" spans="2:9" x14ac:dyDescent="0.25">
      <c r="B186" s="22" t="str">
        <f>'[1]Jacob Bros MOQ Parts Summary'!B186</f>
        <v>362-9469</v>
      </c>
      <c r="C186" s="22" t="str">
        <f>'[1]Jacob Bros MOQ Parts Summary'!C186</f>
        <v>CAT 740B</v>
      </c>
      <c r="D186" s="22" t="str">
        <f>'[1]Jacob Bros MOQ Parts Summary'!D186</f>
        <v>MODULE INLET KIT</v>
      </c>
      <c r="E186" s="51">
        <f>'[1]Jacob Bros MOQ Parts Summary'!G186</f>
        <v>3</v>
      </c>
      <c r="F186" s="24">
        <f>'[1]Jacob Bros MOQ Parts Summary'!E186</f>
        <v>8232.8799999999992</v>
      </c>
      <c r="G186" s="25">
        <f t="shared" si="5"/>
        <v>24698.639999999999</v>
      </c>
      <c r="H186" s="25">
        <f>'[1]Jacob Bros MOQ Parts Summary'!F186</f>
        <v>4939.7299999999996</v>
      </c>
      <c r="I186" s="26">
        <f t="shared" si="8"/>
        <v>14819.19</v>
      </c>
    </row>
    <row r="187" spans="2:9" x14ac:dyDescent="0.25">
      <c r="B187" s="22" t="str">
        <f>'[1]Jacob Bros MOQ Parts Summary'!B187</f>
        <v>362-9532</v>
      </c>
      <c r="C187" s="22" t="str">
        <f>'[1]Jacob Bros MOQ Parts Summary'!C187</f>
        <v>CAT 740B</v>
      </c>
      <c r="D187" s="22" t="str">
        <f>'[1]Jacob Bros MOQ Parts Summary'!D187</f>
        <v>MODULE OUTLET KIT</v>
      </c>
      <c r="E187" s="51">
        <f>'[1]Jacob Bros MOQ Parts Summary'!G187</f>
        <v>3</v>
      </c>
      <c r="F187" s="24">
        <f>'[1]Jacob Bros MOQ Parts Summary'!E187</f>
        <v>3273.14</v>
      </c>
      <c r="G187" s="25">
        <f t="shared" si="5"/>
        <v>9819.42</v>
      </c>
      <c r="H187" s="25">
        <f>'[1]Jacob Bros MOQ Parts Summary'!F187</f>
        <v>1963.88</v>
      </c>
      <c r="I187" s="26">
        <f t="shared" si="8"/>
        <v>5891.64</v>
      </c>
    </row>
    <row r="188" spans="2:9" x14ac:dyDescent="0.25">
      <c r="B188" s="22" t="str">
        <f>'[1]Jacob Bros MOQ Parts Summary'!B188</f>
        <v>304-8630</v>
      </c>
      <c r="C188" s="22" t="str">
        <f>'[1]Jacob Bros MOQ Parts Summary'!C188</f>
        <v>CAT 930K</v>
      </c>
      <c r="D188" s="22" t="str">
        <f>'[1]Jacob Bros MOQ Parts Summary'!D188</f>
        <v>PRECLEANER GP-CAB AIR</v>
      </c>
      <c r="E188" s="51">
        <f>'[1]Jacob Bros MOQ Parts Summary'!G188</f>
        <v>2</v>
      </c>
      <c r="F188" s="24">
        <f>'[1]Jacob Bros MOQ Parts Summary'!E188</f>
        <v>402.83</v>
      </c>
      <c r="G188" s="25">
        <f t="shared" si="5"/>
        <v>805.66</v>
      </c>
      <c r="H188" s="25">
        <f>'[1]Jacob Bros MOQ Parts Summary'!F188</f>
        <v>241.7</v>
      </c>
      <c r="I188" s="26">
        <f t="shared" si="8"/>
        <v>483.4</v>
      </c>
    </row>
    <row r="189" spans="2:9" x14ac:dyDescent="0.25">
      <c r="B189" s="22" t="str">
        <f>'[1]Jacob Bros MOQ Parts Summary'!B189</f>
        <v>353-5058</v>
      </c>
      <c r="C189" s="22" t="str">
        <f>'[1]Jacob Bros MOQ Parts Summary'!C189</f>
        <v>CAT 930K</v>
      </c>
      <c r="D189" s="22" t="str">
        <f>'[1]Jacob Bros MOQ Parts Summary'!D189</f>
        <v>CABIN AIR FILTER</v>
      </c>
      <c r="E189" s="51">
        <f>'[1]Jacob Bros MOQ Parts Summary'!G189</f>
        <v>2</v>
      </c>
      <c r="F189" s="24">
        <f>'[1]Jacob Bros MOQ Parts Summary'!E189</f>
        <v>89.78</v>
      </c>
      <c r="G189" s="25">
        <f t="shared" si="5"/>
        <v>179.56</v>
      </c>
      <c r="H189" s="25">
        <f>'[1]Jacob Bros MOQ Parts Summary'!F189</f>
        <v>53.87</v>
      </c>
      <c r="I189" s="26">
        <f t="shared" si="8"/>
        <v>107.74</v>
      </c>
    </row>
    <row r="190" spans="2:9" x14ac:dyDescent="0.25">
      <c r="B190" s="22" t="str">
        <f>'[1]Jacob Bros MOQ Parts Summary'!B190</f>
        <v>365-7606</v>
      </c>
      <c r="C190" s="22" t="str">
        <f>'[1]Jacob Bros MOQ Parts Summary'!C190</f>
        <v>CAT 930K</v>
      </c>
      <c r="D190" s="22" t="str">
        <f>'[1]Jacob Bros MOQ Parts Summary'!D190</f>
        <v>CABIN AIR FILTER</v>
      </c>
      <c r="E190" s="51">
        <f>'[1]Jacob Bros MOQ Parts Summary'!G190</f>
        <v>2</v>
      </c>
      <c r="F190" s="24">
        <f>'[1]Jacob Bros MOQ Parts Summary'!E190</f>
        <v>99.36</v>
      </c>
      <c r="G190" s="25">
        <f t="shared" si="5"/>
        <v>198.72</v>
      </c>
      <c r="H190" s="25">
        <f>'[1]Jacob Bros MOQ Parts Summary'!F190</f>
        <v>59.62</v>
      </c>
      <c r="I190" s="26">
        <f t="shared" si="8"/>
        <v>119.24</v>
      </c>
    </row>
    <row r="191" spans="2:9" x14ac:dyDescent="0.25">
      <c r="B191" s="22" t="str">
        <f>'[1]Jacob Bros MOQ Parts Summary'!B191</f>
        <v>380-9167</v>
      </c>
      <c r="C191" s="22" t="str">
        <f>'[1]Jacob Bros MOQ Parts Summary'!C191</f>
        <v>CAT 930K</v>
      </c>
      <c r="D191" s="22" t="str">
        <f>'[1]Jacob Bros MOQ Parts Summary'!D191</f>
        <v xml:space="preserve">DPF KIT </v>
      </c>
      <c r="E191" s="51">
        <f>'[1]Jacob Bros MOQ Parts Summary'!G191</f>
        <v>2</v>
      </c>
      <c r="F191" s="24">
        <f>'[1]Jacob Bros MOQ Parts Summary'!E191</f>
        <v>11065.79</v>
      </c>
      <c r="G191" s="25">
        <f t="shared" si="5"/>
        <v>22131.58</v>
      </c>
      <c r="H191" s="25">
        <f>'[1]Jacob Bros MOQ Parts Summary'!F191</f>
        <v>6639.47</v>
      </c>
      <c r="I191" s="26">
        <f t="shared" si="8"/>
        <v>13278.94</v>
      </c>
    </row>
    <row r="192" spans="2:9" x14ac:dyDescent="0.25">
      <c r="B192" s="22" t="str">
        <f>'[1]Jacob Bros MOQ Parts Summary'!B192</f>
        <v>107-0266</v>
      </c>
      <c r="C192" s="22" t="str">
        <f>'[1]Jacob Bros MOQ Parts Summary'!C192</f>
        <v>CAT 962G</v>
      </c>
      <c r="D192" s="22" t="str">
        <f>'[1]Jacob Bros MOQ Parts Summary'!D192</f>
        <v>CABIN AIR FILTER</v>
      </c>
      <c r="E192" s="51">
        <f>'[1]Jacob Bros MOQ Parts Summary'!G192</f>
        <v>1</v>
      </c>
      <c r="F192" s="24">
        <f>'[1]Jacob Bros MOQ Parts Summary'!E192</f>
        <v>55.29</v>
      </c>
      <c r="G192" s="25">
        <f t="shared" si="5"/>
        <v>55.29</v>
      </c>
      <c r="H192" s="25">
        <f>'[1]Jacob Bros MOQ Parts Summary'!F192</f>
        <v>33.17</v>
      </c>
      <c r="I192" s="26">
        <f t="shared" ref="I192:I215" si="9">ROUND(E192*H192,2)</f>
        <v>33.17</v>
      </c>
    </row>
    <row r="193" spans="2:9" x14ac:dyDescent="0.25">
      <c r="B193" s="22" t="str">
        <f>'[1]Jacob Bros MOQ Parts Summary'!B193</f>
        <v>112-7448</v>
      </c>
      <c r="C193" s="22" t="str">
        <f>'[1]Jacob Bros MOQ Parts Summary'!C193</f>
        <v>CAT 962G</v>
      </c>
      <c r="D193" s="22" t="str">
        <f>'[1]Jacob Bros MOQ Parts Summary'!D193</f>
        <v>CABIN AIR FILTER</v>
      </c>
      <c r="E193" s="51">
        <f>'[1]Jacob Bros MOQ Parts Summary'!G193</f>
        <v>1</v>
      </c>
      <c r="F193" s="24">
        <f>'[1]Jacob Bros MOQ Parts Summary'!E193</f>
        <v>32.840000000000003</v>
      </c>
      <c r="G193" s="25">
        <f t="shared" si="5"/>
        <v>32.840000000000003</v>
      </c>
      <c r="H193" s="25">
        <f>'[1]Jacob Bros MOQ Parts Summary'!F193</f>
        <v>19.7</v>
      </c>
      <c r="I193" s="26">
        <f t="shared" si="9"/>
        <v>19.7</v>
      </c>
    </row>
    <row r="194" spans="2:9" x14ac:dyDescent="0.25">
      <c r="B194" s="22" t="str">
        <f>'[1]Jacob Bros MOQ Parts Summary'!B194</f>
        <v>128-2686</v>
      </c>
      <c r="C194" s="22" t="str">
        <f>'[1]Jacob Bros MOQ Parts Summary'!C194</f>
        <v>CAT 962G</v>
      </c>
      <c r="D194" s="22" t="str">
        <f>'[1]Jacob Bros MOQ Parts Summary'!D194</f>
        <v>PRIMARY AIR FILTER</v>
      </c>
      <c r="E194" s="51">
        <f>'[1]Jacob Bros MOQ Parts Summary'!G194</f>
        <v>1</v>
      </c>
      <c r="F194" s="24">
        <f>'[1]Jacob Bros MOQ Parts Summary'!E194</f>
        <v>130.72</v>
      </c>
      <c r="G194" s="25">
        <f t="shared" si="5"/>
        <v>130.72</v>
      </c>
      <c r="H194" s="25">
        <f>'[1]Jacob Bros MOQ Parts Summary'!F194</f>
        <v>78.430000000000007</v>
      </c>
      <c r="I194" s="26">
        <f t="shared" si="9"/>
        <v>78.430000000000007</v>
      </c>
    </row>
    <row r="195" spans="2:9" x14ac:dyDescent="0.25">
      <c r="B195" s="22" t="str">
        <f>'[1]Jacob Bros MOQ Parts Summary'!B195</f>
        <v>6I-2502</v>
      </c>
      <c r="C195" s="22" t="str">
        <f>'[1]Jacob Bros MOQ Parts Summary'!C195</f>
        <v>CAT 962G, CAT D6T, CAT D6R</v>
      </c>
      <c r="D195" s="22" t="str">
        <f>'[1]Jacob Bros MOQ Parts Summary'!D195</f>
        <v>SECONDARY AIR FILTER</v>
      </c>
      <c r="E195" s="51">
        <f>'[1]Jacob Bros MOQ Parts Summary'!G195</f>
        <v>3</v>
      </c>
      <c r="F195" s="24">
        <f>'[1]Jacob Bros MOQ Parts Summary'!E195</f>
        <v>83.86</v>
      </c>
      <c r="G195" s="25">
        <f t="shared" si="5"/>
        <v>251.58</v>
      </c>
      <c r="H195" s="25">
        <f>'[1]Jacob Bros MOQ Parts Summary'!F195</f>
        <v>50.32</v>
      </c>
      <c r="I195" s="26">
        <f t="shared" si="9"/>
        <v>150.96</v>
      </c>
    </row>
    <row r="196" spans="2:9" x14ac:dyDescent="0.25">
      <c r="B196" s="22" t="str">
        <f>'[1]Jacob Bros MOQ Parts Summary'!B196</f>
        <v>235-3960</v>
      </c>
      <c r="C196" s="22" t="str">
        <f>'[1]Jacob Bros MOQ Parts Summary'!C196</f>
        <v>CAT 966H</v>
      </c>
      <c r="D196" s="22" t="str">
        <f>'[1]Jacob Bros MOQ Parts Summary'!D196</f>
        <v>MODULE AS-CATALYST</v>
      </c>
      <c r="E196" s="51">
        <f>'[1]Jacob Bros MOQ Parts Summary'!G196</f>
        <v>1</v>
      </c>
      <c r="F196" s="24">
        <f>'[1]Jacob Bros MOQ Parts Summary'!E196</f>
        <v>14001.81</v>
      </c>
      <c r="G196" s="25">
        <f t="shared" si="5"/>
        <v>14001.81</v>
      </c>
      <c r="H196" s="25">
        <f>'[1]Jacob Bros MOQ Parts Summary'!F196</f>
        <v>8401.09</v>
      </c>
      <c r="I196" s="26">
        <f t="shared" si="9"/>
        <v>8401.09</v>
      </c>
    </row>
    <row r="197" spans="2:9" x14ac:dyDescent="0.25">
      <c r="B197" s="22" t="str">
        <f>'[1]Jacob Bros MOQ Parts Summary'!B197</f>
        <v>236-8084</v>
      </c>
      <c r="C197" s="22" t="str">
        <f>'[1]Jacob Bros MOQ Parts Summary'!C197</f>
        <v>CAT 966H</v>
      </c>
      <c r="D197" s="22" t="str">
        <f>'[1]Jacob Bros MOQ Parts Summary'!D197</f>
        <v>CLAMP- V BAND</v>
      </c>
      <c r="E197" s="51">
        <f>'[1]Jacob Bros MOQ Parts Summary'!G197</f>
        <v>3</v>
      </c>
      <c r="F197" s="24">
        <f>'[1]Jacob Bros MOQ Parts Summary'!E197</f>
        <v>170.28</v>
      </c>
      <c r="G197" s="25">
        <f t="shared" si="5"/>
        <v>510.84</v>
      </c>
      <c r="H197" s="25">
        <f>'[1]Jacob Bros MOQ Parts Summary'!F197</f>
        <v>102.17</v>
      </c>
      <c r="I197" s="26">
        <f t="shared" si="9"/>
        <v>306.51</v>
      </c>
    </row>
    <row r="198" spans="2:9" x14ac:dyDescent="0.25">
      <c r="B198" s="22" t="str">
        <f>'[1]Jacob Bros MOQ Parts Summary'!B198</f>
        <v>236-8086</v>
      </c>
      <c r="C198" s="22" t="str">
        <f>'[1]Jacob Bros MOQ Parts Summary'!C198</f>
        <v>CAT 966H</v>
      </c>
      <c r="D198" s="22" t="str">
        <f>'[1]Jacob Bros MOQ Parts Summary'!D198</f>
        <v>GASKET</v>
      </c>
      <c r="E198" s="51">
        <f>'[1]Jacob Bros MOQ Parts Summary'!G198</f>
        <v>3</v>
      </c>
      <c r="F198" s="24">
        <f>'[1]Jacob Bros MOQ Parts Summary'!E198</f>
        <v>265.7</v>
      </c>
      <c r="G198" s="25">
        <f t="shared" si="5"/>
        <v>797.1</v>
      </c>
      <c r="H198" s="25">
        <f>'[1]Jacob Bros MOQ Parts Summary'!F198</f>
        <v>159.41999999999999</v>
      </c>
      <c r="I198" s="26">
        <f t="shared" si="9"/>
        <v>478.26</v>
      </c>
    </row>
    <row r="199" spans="2:9" x14ac:dyDescent="0.25">
      <c r="B199" s="22" t="str">
        <f>'[1]Jacob Bros MOQ Parts Summary'!B199</f>
        <v>245-3818</v>
      </c>
      <c r="C199" s="22" t="str">
        <f>'[1]Jacob Bros MOQ Parts Summary'!C199</f>
        <v>CAT 966H</v>
      </c>
      <c r="D199" s="22" t="str">
        <f>'[1]Jacob Bros MOQ Parts Summary'!D199</f>
        <v>PRIMARY AIR FILTER</v>
      </c>
      <c r="E199" s="51">
        <f>'[1]Jacob Bros MOQ Parts Summary'!G199</f>
        <v>1</v>
      </c>
      <c r="F199" s="24">
        <f>'[1]Jacob Bros MOQ Parts Summary'!E199</f>
        <v>168.34</v>
      </c>
      <c r="G199" s="25">
        <f t="shared" si="5"/>
        <v>168.34</v>
      </c>
      <c r="H199" s="25">
        <f>'[1]Jacob Bros MOQ Parts Summary'!F199</f>
        <v>101</v>
      </c>
      <c r="I199" s="26">
        <f t="shared" si="9"/>
        <v>101</v>
      </c>
    </row>
    <row r="200" spans="2:9" x14ac:dyDescent="0.25">
      <c r="B200" s="22" t="str">
        <f>'[1]Jacob Bros MOQ Parts Summary'!B200</f>
        <v>245-3819</v>
      </c>
      <c r="C200" s="22" t="str">
        <f>'[1]Jacob Bros MOQ Parts Summary'!C200</f>
        <v>CAT 966H</v>
      </c>
      <c r="D200" s="22" t="str">
        <f>'[1]Jacob Bros MOQ Parts Summary'!D200</f>
        <v>SECONDARY AIR FILTER</v>
      </c>
      <c r="E200" s="51">
        <f>'[1]Jacob Bros MOQ Parts Summary'!G200</f>
        <v>1</v>
      </c>
      <c r="F200" s="24">
        <f>'[1]Jacob Bros MOQ Parts Summary'!E200</f>
        <v>92.02</v>
      </c>
      <c r="G200" s="25">
        <f t="shared" si="5"/>
        <v>92.02</v>
      </c>
      <c r="H200" s="25">
        <f>'[1]Jacob Bros MOQ Parts Summary'!F200</f>
        <v>55.21</v>
      </c>
      <c r="I200" s="26">
        <f t="shared" si="9"/>
        <v>55.21</v>
      </c>
    </row>
    <row r="201" spans="2:9" x14ac:dyDescent="0.25">
      <c r="B201" s="22" t="str">
        <f>'[1]Jacob Bros MOQ Parts Summary'!B201</f>
        <v>266-2518</v>
      </c>
      <c r="C201" s="22" t="str">
        <f>'[1]Jacob Bros MOQ Parts Summary'!C201</f>
        <v>CAT 966H</v>
      </c>
      <c r="D201" s="22" t="str">
        <f>'[1]Jacob Bros MOQ Parts Summary'!D201</f>
        <v>MODULE AS OUTLET</v>
      </c>
      <c r="E201" s="51">
        <f>'[1]Jacob Bros MOQ Parts Summary'!G201</f>
        <v>1</v>
      </c>
      <c r="F201" s="24">
        <f>'[1]Jacob Bros MOQ Parts Summary'!E201</f>
        <v>2865.06</v>
      </c>
      <c r="G201" s="25">
        <f t="shared" si="5"/>
        <v>2865.06</v>
      </c>
      <c r="H201" s="25">
        <f>'[1]Jacob Bros MOQ Parts Summary'!F201</f>
        <v>1719.04</v>
      </c>
      <c r="I201" s="26">
        <f t="shared" si="9"/>
        <v>1719.04</v>
      </c>
    </row>
    <row r="202" spans="2:9" x14ac:dyDescent="0.25">
      <c r="B202" s="22" t="str">
        <f>'[1]Jacob Bros MOQ Parts Summary'!B202</f>
        <v>266-2519</v>
      </c>
      <c r="C202" s="22" t="str">
        <f>'[1]Jacob Bros MOQ Parts Summary'!C202</f>
        <v>CAT 966H</v>
      </c>
      <c r="D202" s="22" t="str">
        <f>'[1]Jacob Bros MOQ Parts Summary'!D202</f>
        <v>MODULE FILTER</v>
      </c>
      <c r="E202" s="51">
        <f>'[1]Jacob Bros MOQ Parts Summary'!G202</f>
        <v>1</v>
      </c>
      <c r="F202" s="24">
        <f>'[1]Jacob Bros MOQ Parts Summary'!E202</f>
        <v>25296.68</v>
      </c>
      <c r="G202" s="25">
        <f t="shared" si="5"/>
        <v>25296.68</v>
      </c>
      <c r="H202" s="25">
        <f>'[1]Jacob Bros MOQ Parts Summary'!F202</f>
        <v>15178.01</v>
      </c>
      <c r="I202" s="26">
        <f t="shared" si="9"/>
        <v>15178.01</v>
      </c>
    </row>
    <row r="203" spans="2:9" x14ac:dyDescent="0.25">
      <c r="B203" s="22" t="str">
        <f>'[1]Jacob Bros MOQ Parts Summary'!B203</f>
        <v>266-2520</v>
      </c>
      <c r="C203" s="22" t="str">
        <f>'[1]Jacob Bros MOQ Parts Summary'!C203</f>
        <v>CAT 966H</v>
      </c>
      <c r="D203" s="22" t="str">
        <f>'[1]Jacob Bros MOQ Parts Summary'!D203</f>
        <v>MODULE AS INLET</v>
      </c>
      <c r="E203" s="51">
        <f>'[1]Jacob Bros MOQ Parts Summary'!G203</f>
        <v>1</v>
      </c>
      <c r="F203" s="24">
        <f>'[1]Jacob Bros MOQ Parts Summary'!E203</f>
        <v>3251.7</v>
      </c>
      <c r="G203" s="25">
        <f t="shared" si="5"/>
        <v>3251.7</v>
      </c>
      <c r="H203" s="25">
        <f>'[1]Jacob Bros MOQ Parts Summary'!F203</f>
        <v>1951.02</v>
      </c>
      <c r="I203" s="26">
        <f t="shared" si="9"/>
        <v>1951.02</v>
      </c>
    </row>
    <row r="204" spans="2:9" x14ac:dyDescent="0.25">
      <c r="B204" s="22" t="str">
        <f>'[1]Jacob Bros MOQ Parts Summary'!B204</f>
        <v>7X-6041</v>
      </c>
      <c r="C204" s="22" t="str">
        <f>'[1]Jacob Bros MOQ Parts Summary'!C204</f>
        <v>CAT 966H, CAT 980H, CAT IT62H</v>
      </c>
      <c r="D204" s="22" t="str">
        <f>'[1]Jacob Bros MOQ Parts Summary'!D204</f>
        <v>CABIN AIR FILTER</v>
      </c>
      <c r="E204" s="51">
        <f>'[1]Jacob Bros MOQ Parts Summary'!G204</f>
        <v>5</v>
      </c>
      <c r="F204" s="24">
        <f>'[1]Jacob Bros MOQ Parts Summary'!E204</f>
        <v>70.34</v>
      </c>
      <c r="G204" s="25">
        <f t="shared" si="5"/>
        <v>351.7</v>
      </c>
      <c r="H204" s="25">
        <f>'[1]Jacob Bros MOQ Parts Summary'!F204</f>
        <v>42.2</v>
      </c>
      <c r="I204" s="26">
        <f t="shared" si="9"/>
        <v>211</v>
      </c>
    </row>
    <row r="205" spans="2:9" x14ac:dyDescent="0.25">
      <c r="B205" s="22" t="str">
        <f>'[1]Jacob Bros MOQ Parts Summary'!B205</f>
        <v>61-2509</v>
      </c>
      <c r="C205" s="22" t="str">
        <f>'[1]Jacob Bros MOQ Parts Summary'!C205</f>
        <v>CAT 980H</v>
      </c>
      <c r="D205" s="22" t="str">
        <f>'[1]Jacob Bros MOQ Parts Summary'!D205</f>
        <v>PRIMARY AIR FILTER</v>
      </c>
      <c r="E205" s="51">
        <f>'[1]Jacob Bros MOQ Parts Summary'!G205</f>
        <v>1</v>
      </c>
      <c r="F205" s="24">
        <f>'[1]Jacob Bros MOQ Parts Summary'!E205</f>
        <v>174.28</v>
      </c>
      <c r="G205" s="25">
        <f t="shared" si="5"/>
        <v>174.28</v>
      </c>
      <c r="H205" s="25">
        <f>'[1]Jacob Bros MOQ Parts Summary'!F205</f>
        <v>104.57</v>
      </c>
      <c r="I205" s="26">
        <f t="shared" si="9"/>
        <v>104.57</v>
      </c>
    </row>
    <row r="206" spans="2:9" x14ac:dyDescent="0.25">
      <c r="B206" s="22" t="str">
        <f>'[1]Jacob Bros MOQ Parts Summary'!B206</f>
        <v>6I-2510</v>
      </c>
      <c r="C206" s="22" t="str">
        <f>'[1]Jacob Bros MOQ Parts Summary'!C206</f>
        <v>CAT 980H</v>
      </c>
      <c r="D206" s="22" t="str">
        <f>'[1]Jacob Bros MOQ Parts Summary'!D206</f>
        <v>SECONDARY AIR FILTER</v>
      </c>
      <c r="E206" s="51">
        <f>'[1]Jacob Bros MOQ Parts Summary'!G206</f>
        <v>1</v>
      </c>
      <c r="F206" s="24">
        <f>'[1]Jacob Bros MOQ Parts Summary'!E206</f>
        <v>140.84</v>
      </c>
      <c r="G206" s="25">
        <f t="shared" si="5"/>
        <v>140.84</v>
      </c>
      <c r="H206" s="25">
        <f>'[1]Jacob Bros MOQ Parts Summary'!F206</f>
        <v>84.5</v>
      </c>
      <c r="I206" s="26">
        <f t="shared" si="9"/>
        <v>84.5</v>
      </c>
    </row>
    <row r="207" spans="2:9" x14ac:dyDescent="0.25">
      <c r="B207" s="22" t="str">
        <f>'[1]Jacob Bros MOQ Parts Summary'!B207</f>
        <v>6I-2501</v>
      </c>
      <c r="C207" s="22" t="str">
        <f>'[1]Jacob Bros MOQ Parts Summary'!C207</f>
        <v>CAT D6T, CAT D6R</v>
      </c>
      <c r="D207" s="22" t="str">
        <f>'[1]Jacob Bros MOQ Parts Summary'!D207</f>
        <v>PRIMARY AIR FILTER</v>
      </c>
      <c r="E207" s="51">
        <f>'[1]Jacob Bros MOQ Parts Summary'!G207</f>
        <v>2</v>
      </c>
      <c r="F207" s="24">
        <f>'[1]Jacob Bros MOQ Parts Summary'!E207</f>
        <v>112.13</v>
      </c>
      <c r="G207" s="25">
        <f t="shared" si="5"/>
        <v>224.26</v>
      </c>
      <c r="H207" s="25">
        <f>'[1]Jacob Bros MOQ Parts Summary'!F207</f>
        <v>67.28</v>
      </c>
      <c r="I207" s="26">
        <f t="shared" si="9"/>
        <v>134.56</v>
      </c>
    </row>
    <row r="208" spans="2:9" x14ac:dyDescent="0.25">
      <c r="B208" s="22" t="str">
        <f>'[1]Jacob Bros MOQ Parts Summary'!B208</f>
        <v>6T-0988</v>
      </c>
      <c r="C208" s="22" t="str">
        <f>'[1]Jacob Bros MOQ Parts Summary'!C208</f>
        <v>CAT D6T, CAT D6R, CAT D8R II</v>
      </c>
      <c r="D208" s="22" t="str">
        <f>'[1]Jacob Bros MOQ Parts Summary'!D208</f>
        <v>CABIN AIR FILTER</v>
      </c>
      <c r="E208" s="51">
        <f>'[1]Jacob Bros MOQ Parts Summary'!G208</f>
        <v>3</v>
      </c>
      <c r="F208" s="24">
        <f>'[1]Jacob Bros MOQ Parts Summary'!E208</f>
        <v>77.760000000000005</v>
      </c>
      <c r="G208" s="25">
        <f t="shared" ref="G208:G271" si="10">ROUND(E208*F208,2)</f>
        <v>233.28</v>
      </c>
      <c r="H208" s="25">
        <f>'[1]Jacob Bros MOQ Parts Summary'!F208</f>
        <v>46.66</v>
      </c>
      <c r="I208" s="26">
        <f t="shared" si="9"/>
        <v>139.97999999999999</v>
      </c>
    </row>
    <row r="209" spans="2:9" x14ac:dyDescent="0.25">
      <c r="B209" s="22" t="str">
        <f>'[1]Jacob Bros MOQ Parts Summary'!B209</f>
        <v>6T-5068</v>
      </c>
      <c r="C209" s="22" t="str">
        <f>'[1]Jacob Bros MOQ Parts Summary'!C209</f>
        <v>CAT D6T, CAT D6R, CAT D8R II</v>
      </c>
      <c r="D209" s="22" t="str">
        <f>'[1]Jacob Bros MOQ Parts Summary'!D209</f>
        <v>CABIN AIR FILTER</v>
      </c>
      <c r="E209" s="51">
        <f>'[1]Jacob Bros MOQ Parts Summary'!G209</f>
        <v>3</v>
      </c>
      <c r="F209" s="24">
        <f>'[1]Jacob Bros MOQ Parts Summary'!E209</f>
        <v>48.5</v>
      </c>
      <c r="G209" s="25">
        <f t="shared" si="10"/>
        <v>145.5</v>
      </c>
      <c r="H209" s="25">
        <f>'[1]Jacob Bros MOQ Parts Summary'!F209</f>
        <v>29.1</v>
      </c>
      <c r="I209" s="26">
        <f t="shared" si="9"/>
        <v>87.3</v>
      </c>
    </row>
    <row r="210" spans="2:9" x14ac:dyDescent="0.25">
      <c r="B210" s="22" t="str">
        <f>'[1]Jacob Bros MOQ Parts Summary'!B210</f>
        <v>6I-2505</v>
      </c>
      <c r="C210" s="22" t="str">
        <f>'[1]Jacob Bros MOQ Parts Summary'!C210</f>
        <v>CAT D8R, CAT D8R II</v>
      </c>
      <c r="D210" s="22" t="str">
        <f>'[1]Jacob Bros MOQ Parts Summary'!D210</f>
        <v>PRIMARY AIR FILTER</v>
      </c>
      <c r="E210" s="51">
        <f>'[1]Jacob Bros MOQ Parts Summary'!G210</f>
        <v>2</v>
      </c>
      <c r="F210" s="24">
        <f>'[1]Jacob Bros MOQ Parts Summary'!E210</f>
        <v>149.93</v>
      </c>
      <c r="G210" s="25">
        <f t="shared" si="10"/>
        <v>299.86</v>
      </c>
      <c r="H210" s="25">
        <f>'[1]Jacob Bros MOQ Parts Summary'!F210</f>
        <v>89.96</v>
      </c>
      <c r="I210" s="26">
        <f t="shared" si="9"/>
        <v>179.92</v>
      </c>
    </row>
    <row r="211" spans="2:9" x14ac:dyDescent="0.25">
      <c r="B211" s="22" t="str">
        <f>'[1]Jacob Bros MOQ Parts Summary'!B211</f>
        <v>6I-2506</v>
      </c>
      <c r="C211" s="22" t="str">
        <f>'[1]Jacob Bros MOQ Parts Summary'!C211</f>
        <v>CAT D8R, CAT D8R II</v>
      </c>
      <c r="D211" s="22" t="str">
        <f>'[1]Jacob Bros MOQ Parts Summary'!D211</f>
        <v>SECONDARY AIR FILTER</v>
      </c>
      <c r="E211" s="51">
        <f>'[1]Jacob Bros MOQ Parts Summary'!G211</f>
        <v>2</v>
      </c>
      <c r="F211" s="24">
        <f>'[1]Jacob Bros MOQ Parts Summary'!E211</f>
        <v>132.99</v>
      </c>
      <c r="G211" s="25">
        <f t="shared" si="10"/>
        <v>265.98</v>
      </c>
      <c r="H211" s="25">
        <f>'[1]Jacob Bros MOQ Parts Summary'!F211</f>
        <v>79.790000000000006</v>
      </c>
      <c r="I211" s="26">
        <f t="shared" si="9"/>
        <v>159.58000000000001</v>
      </c>
    </row>
    <row r="212" spans="2:9" x14ac:dyDescent="0.25">
      <c r="B212" s="22" t="str">
        <f>'[1]Jacob Bros MOQ Parts Summary'!B212</f>
        <v>245-6375</v>
      </c>
      <c r="C212" s="22" t="str">
        <f>'[1]Jacob Bros MOQ Parts Summary'!C212</f>
        <v>CAT IT62H</v>
      </c>
      <c r="D212" s="22" t="str">
        <f>'[1]Jacob Bros MOQ Parts Summary'!D212</f>
        <v>PRIMARY AIR FILTER</v>
      </c>
      <c r="E212" s="51">
        <f>'[1]Jacob Bros MOQ Parts Summary'!G212</f>
        <v>1</v>
      </c>
      <c r="F212" s="24">
        <f>'[1]Jacob Bros MOQ Parts Summary'!E212</f>
        <v>126.48</v>
      </c>
      <c r="G212" s="25">
        <f t="shared" si="10"/>
        <v>126.48</v>
      </c>
      <c r="H212" s="25">
        <f>'[1]Jacob Bros MOQ Parts Summary'!F212</f>
        <v>75.89</v>
      </c>
      <c r="I212" s="26">
        <f t="shared" si="9"/>
        <v>75.89</v>
      </c>
    </row>
    <row r="213" spans="2:9" x14ac:dyDescent="0.25">
      <c r="B213" s="22" t="str">
        <f>'[1]Jacob Bros MOQ Parts Summary'!B213</f>
        <v>245-6376</v>
      </c>
      <c r="C213" s="22" t="str">
        <f>'[1]Jacob Bros MOQ Parts Summary'!C213</f>
        <v>CAT IT62H</v>
      </c>
      <c r="D213" s="22" t="str">
        <f>'[1]Jacob Bros MOQ Parts Summary'!D213</f>
        <v>SECONDARY AIR FILTER</v>
      </c>
      <c r="E213" s="51">
        <f>'[1]Jacob Bros MOQ Parts Summary'!G213</f>
        <v>1</v>
      </c>
      <c r="F213" s="24">
        <f>'[1]Jacob Bros MOQ Parts Summary'!E213</f>
        <v>83.11</v>
      </c>
      <c r="G213" s="25">
        <f t="shared" si="10"/>
        <v>83.11</v>
      </c>
      <c r="H213" s="25">
        <f>'[1]Jacob Bros MOQ Parts Summary'!F213</f>
        <v>49.87</v>
      </c>
      <c r="I213" s="26">
        <f t="shared" si="9"/>
        <v>49.87</v>
      </c>
    </row>
    <row r="214" spans="2:9" x14ac:dyDescent="0.25">
      <c r="B214" s="22" t="str">
        <f>'[1]Jacob Bros MOQ Parts Summary'!B214</f>
        <v>346-6694</v>
      </c>
      <c r="C214" s="22" t="str">
        <f>'[1]Jacob Bros MOQ Parts Summary'!C214</f>
        <v>CAT M320F</v>
      </c>
      <c r="D214" s="22" t="str">
        <f>'[1]Jacob Bros MOQ Parts Summary'!D214</f>
        <v>SECONDARY AIR FILTER</v>
      </c>
      <c r="E214" s="51">
        <f>'[1]Jacob Bros MOQ Parts Summary'!G214</f>
        <v>1</v>
      </c>
      <c r="F214" s="24">
        <f>'[1]Jacob Bros MOQ Parts Summary'!E214</f>
        <v>104.15</v>
      </c>
      <c r="G214" s="25">
        <f t="shared" si="10"/>
        <v>104.15</v>
      </c>
      <c r="H214" s="25">
        <f>'[1]Jacob Bros MOQ Parts Summary'!F214</f>
        <v>62.49</v>
      </c>
      <c r="I214" s="26">
        <f t="shared" si="9"/>
        <v>62.49</v>
      </c>
    </row>
    <row r="215" spans="2:9" x14ac:dyDescent="0.25">
      <c r="B215" s="22" t="str">
        <f>'[1]Jacob Bros MOQ Parts Summary'!B215</f>
        <v>378-3187</v>
      </c>
      <c r="C215" s="22" t="str">
        <f>'[1]Jacob Bros MOQ Parts Summary'!C215</f>
        <v>CAT M320F</v>
      </c>
      <c r="D215" s="22" t="str">
        <f>'[1]Jacob Bros MOQ Parts Summary'!D215</f>
        <v>DEF FILTER</v>
      </c>
      <c r="E215" s="51">
        <f>'[1]Jacob Bros MOQ Parts Summary'!G215</f>
        <v>1</v>
      </c>
      <c r="F215" s="24">
        <f>'[1]Jacob Bros MOQ Parts Summary'!E215</f>
        <v>94.89</v>
      </c>
      <c r="G215" s="25">
        <f t="shared" si="10"/>
        <v>94.89</v>
      </c>
      <c r="H215" s="25">
        <f>'[1]Jacob Bros MOQ Parts Summary'!F215</f>
        <v>56.93</v>
      </c>
      <c r="I215" s="26">
        <f t="shared" si="9"/>
        <v>56.93</v>
      </c>
    </row>
    <row r="216" spans="2:9" x14ac:dyDescent="0.25">
      <c r="B216" s="22" t="str">
        <f>'[1]Jacob Bros MOQ Parts Summary'!B216</f>
        <v>539-6920</v>
      </c>
      <c r="C216" s="22" t="str">
        <f>'[1]Jacob Bros MOQ Parts Summary'!C216</f>
        <v>CAT M320F</v>
      </c>
      <c r="D216" s="22" t="str">
        <f>'[1]Jacob Bros MOQ Parts Summary'!D216</f>
        <v>PRIMARY AIR FILTER</v>
      </c>
      <c r="E216" s="51">
        <f>'[1]Jacob Bros MOQ Parts Summary'!G216</f>
        <v>1</v>
      </c>
      <c r="F216" s="24">
        <f>'[1]Jacob Bros MOQ Parts Summary'!E216</f>
        <v>171.1</v>
      </c>
      <c r="G216" s="25">
        <f t="shared" si="10"/>
        <v>171.1</v>
      </c>
      <c r="H216" s="25">
        <f>'[1]Jacob Bros MOQ Parts Summary'!F216</f>
        <v>102.66</v>
      </c>
      <c r="I216" s="26">
        <f t="shared" ref="I216:I236" si="11">ROUND(E216*H216,2)</f>
        <v>102.66</v>
      </c>
    </row>
    <row r="217" spans="2:9" x14ac:dyDescent="0.25">
      <c r="B217" s="22" t="str">
        <f>'[1]Jacob Bros MOQ Parts Summary'!B217</f>
        <v>546-0006</v>
      </c>
      <c r="C217" s="22" t="str">
        <f>'[1]Jacob Bros MOQ Parts Summary'!C217</f>
        <v>CAT M320F</v>
      </c>
      <c r="D217" s="22" t="str">
        <f>'[1]Jacob Bros MOQ Parts Summary'!D217</f>
        <v>CABIN AIR FILTER</v>
      </c>
      <c r="E217" s="51">
        <f>'[1]Jacob Bros MOQ Parts Summary'!G217</f>
        <v>1</v>
      </c>
      <c r="F217" s="24">
        <f>'[1]Jacob Bros MOQ Parts Summary'!E217</f>
        <v>64.319999999999993</v>
      </c>
      <c r="G217" s="25">
        <f t="shared" si="10"/>
        <v>64.319999999999993</v>
      </c>
      <c r="H217" s="25">
        <f>'[1]Jacob Bros MOQ Parts Summary'!F217</f>
        <v>38.590000000000003</v>
      </c>
      <c r="I217" s="26">
        <f t="shared" si="11"/>
        <v>38.590000000000003</v>
      </c>
    </row>
    <row r="218" spans="2:9" x14ac:dyDescent="0.25">
      <c r="B218" s="22">
        <f>'[1]Jacob Bros MOQ Parts Summary'!B218</f>
        <v>8982909120</v>
      </c>
      <c r="C218" s="22" t="str">
        <f>'[1]Jacob Bros MOQ Parts Summary'!C218</f>
        <v>JD 135G</v>
      </c>
      <c r="D218" s="22" t="str">
        <f>'[1]Jacob Bros MOQ Parts Summary'!D218</f>
        <v xml:space="preserve">MUFFLER </v>
      </c>
      <c r="E218" s="51">
        <f>'[1]Jacob Bros MOQ Parts Summary'!G218</f>
        <v>3</v>
      </c>
      <c r="F218" s="24">
        <f>'[1]Jacob Bros MOQ Parts Summary'!E218</f>
        <v>1082.8699999999999</v>
      </c>
      <c r="G218" s="25">
        <f t="shared" si="10"/>
        <v>3248.61</v>
      </c>
      <c r="H218" s="25">
        <f>'[1]Jacob Bros MOQ Parts Summary'!F218</f>
        <v>649.72</v>
      </c>
      <c r="I218" s="26">
        <f t="shared" si="11"/>
        <v>1949.16</v>
      </c>
    </row>
    <row r="219" spans="2:9" x14ac:dyDescent="0.25">
      <c r="B219" s="22">
        <f>'[1]Jacob Bros MOQ Parts Summary'!B219</f>
        <v>8982999420</v>
      </c>
      <c r="C219" s="22" t="str">
        <f>'[1]Jacob Bros MOQ Parts Summary'!C219</f>
        <v>JD 135G</v>
      </c>
      <c r="D219" s="22" t="str">
        <f>'[1]Jacob Bros MOQ Parts Summary'!D219</f>
        <v>AIR FILTER ELEMENT</v>
      </c>
      <c r="E219" s="51">
        <f>'[1]Jacob Bros MOQ Parts Summary'!G219</f>
        <v>0</v>
      </c>
      <c r="F219" s="24">
        <f>'[1]Jacob Bros MOQ Parts Summary'!E219</f>
        <v>60.93</v>
      </c>
      <c r="G219" s="25">
        <f t="shared" si="10"/>
        <v>0</v>
      </c>
      <c r="H219" s="25">
        <f>'[1]Jacob Bros MOQ Parts Summary'!F219</f>
        <v>36.56</v>
      </c>
      <c r="I219" s="26">
        <f t="shared" si="11"/>
        <v>0</v>
      </c>
    </row>
    <row r="220" spans="2:9" x14ac:dyDescent="0.25">
      <c r="B220" s="22">
        <f>'[1]Jacob Bros MOQ Parts Summary'!B220</f>
        <v>8983064621</v>
      </c>
      <c r="C220" s="22" t="str">
        <f>'[1]Jacob Bros MOQ Parts Summary'!C220</f>
        <v>JD 135G</v>
      </c>
      <c r="D220" s="22" t="str">
        <f>'[1]Jacob Bros MOQ Parts Summary'!D220</f>
        <v>DOC FILTER</v>
      </c>
      <c r="E220" s="51">
        <f>'[1]Jacob Bros MOQ Parts Summary'!G220</f>
        <v>3</v>
      </c>
      <c r="F220" s="24">
        <f>'[1]Jacob Bros MOQ Parts Summary'!E220</f>
        <v>5771.73</v>
      </c>
      <c r="G220" s="25">
        <f t="shared" si="10"/>
        <v>17315.189999999999</v>
      </c>
      <c r="H220" s="25">
        <f>'[1]Jacob Bros MOQ Parts Summary'!F220</f>
        <v>3463.04</v>
      </c>
      <c r="I220" s="26">
        <f t="shared" si="11"/>
        <v>10389.120000000001</v>
      </c>
    </row>
    <row r="221" spans="2:9" x14ac:dyDescent="0.25">
      <c r="B221" s="22">
        <f>'[1]Jacob Bros MOQ Parts Summary'!B221</f>
        <v>8983064631</v>
      </c>
      <c r="C221" s="22" t="str">
        <f>'[1]Jacob Bros MOQ Parts Summary'!C221</f>
        <v>JD 135G</v>
      </c>
      <c r="D221" s="22" t="str">
        <f>'[1]Jacob Bros MOQ Parts Summary'!D221</f>
        <v xml:space="preserve">DOC </v>
      </c>
      <c r="E221" s="51">
        <f>'[1]Jacob Bros MOQ Parts Summary'!G221</f>
        <v>3</v>
      </c>
      <c r="F221" s="24">
        <f>'[1]Jacob Bros MOQ Parts Summary'!E221</f>
        <v>6314.02</v>
      </c>
      <c r="G221" s="25">
        <f t="shared" si="10"/>
        <v>18942.060000000001</v>
      </c>
      <c r="H221" s="25">
        <f>'[1]Jacob Bros MOQ Parts Summary'!F221</f>
        <v>3788.41</v>
      </c>
      <c r="I221" s="26">
        <f t="shared" si="11"/>
        <v>11365.23</v>
      </c>
    </row>
    <row r="222" spans="2:9" x14ac:dyDescent="0.25">
      <c r="B222" s="22" t="str">
        <f>'[1]Jacob Bros MOQ Parts Summary'!B222</f>
        <v>AT171853</v>
      </c>
      <c r="C222" s="22" t="str">
        <f>'[1]Jacob Bros MOQ Parts Summary'!C222</f>
        <v>JD 135G</v>
      </c>
      <c r="D222" s="22" t="str">
        <f>'[1]Jacob Bros MOQ Parts Summary'!D222</f>
        <v>PRIMARY AIR FILTER</v>
      </c>
      <c r="E222" s="51">
        <f>'[1]Jacob Bros MOQ Parts Summary'!G222</f>
        <v>0</v>
      </c>
      <c r="F222" s="24">
        <f>'[1]Jacob Bros MOQ Parts Summary'!E222</f>
        <v>78.040000000000006</v>
      </c>
      <c r="G222" s="25">
        <f t="shared" si="10"/>
        <v>0</v>
      </c>
      <c r="H222" s="25">
        <f>'[1]Jacob Bros MOQ Parts Summary'!F222</f>
        <v>46.82</v>
      </c>
      <c r="I222" s="26">
        <f t="shared" si="11"/>
        <v>0</v>
      </c>
    </row>
    <row r="223" spans="2:9" x14ac:dyDescent="0.25">
      <c r="B223" s="22" t="str">
        <f>'[1]Jacob Bros MOQ Parts Summary'!B223</f>
        <v>FYA60052521</v>
      </c>
      <c r="C223" s="22" t="str">
        <f>'[1]Jacob Bros MOQ Parts Summary'!C223</f>
        <v>JD 135G</v>
      </c>
      <c r="D223" s="22" t="str">
        <f>'[1]Jacob Bros MOQ Parts Summary'!D223</f>
        <v>DEF FILTER</v>
      </c>
      <c r="E223" s="51">
        <f>'[1]Jacob Bros MOQ Parts Summary'!G223</f>
        <v>3</v>
      </c>
      <c r="F223" s="24">
        <f>'[1]Jacob Bros MOQ Parts Summary'!E223</f>
        <v>119.96</v>
      </c>
      <c r="G223" s="25">
        <f t="shared" si="10"/>
        <v>359.88</v>
      </c>
      <c r="H223" s="25">
        <f>'[1]Jacob Bros MOQ Parts Summary'!F223</f>
        <v>71.98</v>
      </c>
      <c r="I223" s="26">
        <f t="shared" si="11"/>
        <v>215.94</v>
      </c>
    </row>
    <row r="224" spans="2:9" x14ac:dyDescent="0.25">
      <c r="B224" s="22" t="str">
        <f>'[1]Jacob Bros MOQ Parts Summary'!B224</f>
        <v>FYA00011003</v>
      </c>
      <c r="C224" s="22" t="str">
        <f>'[1]Jacob Bros MOQ Parts Summary'!C224</f>
        <v>JD 135G, JD 245G</v>
      </c>
      <c r="D224" s="22" t="str">
        <f>'[1]Jacob Bros MOQ Parts Summary'!D224</f>
        <v>CABIN AIR FILTER</v>
      </c>
      <c r="E224" s="51">
        <f>'[1]Jacob Bros MOQ Parts Summary'!G224</f>
        <v>0</v>
      </c>
      <c r="F224" s="24">
        <f>'[1]Jacob Bros MOQ Parts Summary'!E224</f>
        <v>38.82</v>
      </c>
      <c r="G224" s="25">
        <f t="shared" si="10"/>
        <v>0</v>
      </c>
      <c r="H224" s="25">
        <f>'[1]Jacob Bros MOQ Parts Summary'!F224</f>
        <v>23.29</v>
      </c>
      <c r="I224" s="26">
        <f t="shared" si="11"/>
        <v>0</v>
      </c>
    </row>
    <row r="225" spans="2:9" x14ac:dyDescent="0.25">
      <c r="B225" s="22" t="str">
        <f>'[1]Jacob Bros MOQ Parts Summary'!B225</f>
        <v>4S00687</v>
      </c>
      <c r="C225" s="22" t="str">
        <f>'[1]Jacob Bros MOQ Parts Summary'!C225</f>
        <v>JD 135G, JD 245GLC</v>
      </c>
      <c r="D225" s="22" t="str">
        <f>'[1]Jacob Bros MOQ Parts Summary'!D225</f>
        <v>CABIN AIR FILTER</v>
      </c>
      <c r="E225" s="51">
        <f>'[1]Jacob Bros MOQ Parts Summary'!G225</f>
        <v>0</v>
      </c>
      <c r="F225" s="24">
        <f>'[1]Jacob Bros MOQ Parts Summary'!E225</f>
        <v>117.42</v>
      </c>
      <c r="G225" s="25">
        <f t="shared" si="10"/>
        <v>0</v>
      </c>
      <c r="H225" s="25">
        <f>'[1]Jacob Bros MOQ Parts Summary'!F225</f>
        <v>70.45</v>
      </c>
      <c r="I225" s="26">
        <f t="shared" si="11"/>
        <v>0</v>
      </c>
    </row>
    <row r="226" spans="2:9" x14ac:dyDescent="0.25">
      <c r="B226" s="22">
        <f>'[1]Jacob Bros MOQ Parts Summary'!B226</f>
        <v>8983507160</v>
      </c>
      <c r="C226" s="22" t="str">
        <f>'[1]Jacob Bros MOQ Parts Summary'!C226</f>
        <v>JD 135G, JD 245GLC, JD 345GLC</v>
      </c>
      <c r="D226" s="22" t="str">
        <f>'[1]Jacob Bros MOQ Parts Summary'!D226</f>
        <v>DEF DOSING FILTER</v>
      </c>
      <c r="E226" s="51">
        <f>'[1]Jacob Bros MOQ Parts Summary'!G226</f>
        <v>12</v>
      </c>
      <c r="F226" s="24">
        <f>'[1]Jacob Bros MOQ Parts Summary'!E226</f>
        <v>184.63</v>
      </c>
      <c r="G226" s="25">
        <f t="shared" si="10"/>
        <v>2215.56</v>
      </c>
      <c r="H226" s="25">
        <f>'[1]Jacob Bros MOQ Parts Summary'!F226</f>
        <v>110.78</v>
      </c>
      <c r="I226" s="26">
        <f t="shared" si="11"/>
        <v>1329.36</v>
      </c>
    </row>
    <row r="227" spans="2:9" x14ac:dyDescent="0.25">
      <c r="B227" s="22" t="str">
        <f>'[1]Jacob Bros MOQ Parts Summary'!B227</f>
        <v>AT171854</v>
      </c>
      <c r="C227" s="22" t="str">
        <f>'[1]Jacob Bros MOQ Parts Summary'!C227</f>
        <v>JD 135G, JD 750K</v>
      </c>
      <c r="D227" s="22" t="str">
        <f>'[1]Jacob Bros MOQ Parts Summary'!D227</f>
        <v>SECONDARY AIR FILTER</v>
      </c>
      <c r="E227" s="51">
        <f>'[1]Jacob Bros MOQ Parts Summary'!G227</f>
        <v>0</v>
      </c>
      <c r="F227" s="24">
        <f>'[1]Jacob Bros MOQ Parts Summary'!E227</f>
        <v>42.75</v>
      </c>
      <c r="G227" s="25">
        <f t="shared" si="10"/>
        <v>0</v>
      </c>
      <c r="H227" s="25">
        <f>'[1]Jacob Bros MOQ Parts Summary'!F227</f>
        <v>25.65</v>
      </c>
      <c r="I227" s="26">
        <f t="shared" si="11"/>
        <v>0</v>
      </c>
    </row>
    <row r="228" spans="2:9" x14ac:dyDescent="0.25">
      <c r="B228" s="22">
        <f>'[1]Jacob Bros MOQ Parts Summary'!B228</f>
        <v>8982389240</v>
      </c>
      <c r="C228" s="22" t="str">
        <f>'[1]Jacob Bros MOQ Parts Summary'!C228</f>
        <v>JD 245GLC</v>
      </c>
      <c r="D228" s="22" t="str">
        <f>'[1]Jacob Bros MOQ Parts Summary'!D228</f>
        <v>DOC FILTER</v>
      </c>
      <c r="E228" s="51">
        <f>'[1]Jacob Bros MOQ Parts Summary'!G228</f>
        <v>6</v>
      </c>
      <c r="F228" s="24">
        <f>'[1]Jacob Bros MOQ Parts Summary'!E228</f>
        <v>7128.74</v>
      </c>
      <c r="G228" s="25">
        <f t="shared" si="10"/>
        <v>42772.44</v>
      </c>
      <c r="H228" s="25">
        <f>'[1]Jacob Bros MOQ Parts Summary'!F228</f>
        <v>4277.24</v>
      </c>
      <c r="I228" s="26">
        <f t="shared" si="11"/>
        <v>25663.439999999999</v>
      </c>
    </row>
    <row r="229" spans="2:9" x14ac:dyDescent="0.25">
      <c r="B229" s="22">
        <f>'[1]Jacob Bros MOQ Parts Summary'!B229</f>
        <v>8982705450</v>
      </c>
      <c r="C229" s="22" t="str">
        <f>'[1]Jacob Bros MOQ Parts Summary'!C229</f>
        <v>JD 245GLC</v>
      </c>
      <c r="D229" s="22" t="str">
        <f>'[1]Jacob Bros MOQ Parts Summary'!D229</f>
        <v xml:space="preserve">MUFFLER </v>
      </c>
      <c r="E229" s="51">
        <f>'[1]Jacob Bros MOQ Parts Summary'!G229</f>
        <v>6</v>
      </c>
      <c r="F229" s="24">
        <f>'[1]Jacob Bros MOQ Parts Summary'!E229</f>
        <v>1245.8599999999999</v>
      </c>
      <c r="G229" s="25">
        <f t="shared" si="10"/>
        <v>7475.16</v>
      </c>
      <c r="H229" s="25">
        <f>'[1]Jacob Bros MOQ Parts Summary'!F229</f>
        <v>747.52</v>
      </c>
      <c r="I229" s="26">
        <f t="shared" si="11"/>
        <v>4485.12</v>
      </c>
    </row>
    <row r="230" spans="2:9" x14ac:dyDescent="0.25">
      <c r="B230" s="22">
        <f>'[1]Jacob Bros MOQ Parts Summary'!B230</f>
        <v>8982705500</v>
      </c>
      <c r="C230" s="22" t="str">
        <f>'[1]Jacob Bros MOQ Parts Summary'!C230</f>
        <v>JD 245GLC</v>
      </c>
      <c r="D230" s="22" t="str">
        <f>'[1]Jacob Bros MOQ Parts Summary'!D230</f>
        <v xml:space="preserve">DOC </v>
      </c>
      <c r="E230" s="51">
        <f>'[1]Jacob Bros MOQ Parts Summary'!G230</f>
        <v>6</v>
      </c>
      <c r="F230" s="24">
        <f>'[1]Jacob Bros MOQ Parts Summary'!E230</f>
        <v>7877.51</v>
      </c>
      <c r="G230" s="25">
        <f t="shared" si="10"/>
        <v>47265.06</v>
      </c>
      <c r="H230" s="25">
        <f>'[1]Jacob Bros MOQ Parts Summary'!F230</f>
        <v>4726.51</v>
      </c>
      <c r="I230" s="26">
        <f t="shared" si="11"/>
        <v>28359.06</v>
      </c>
    </row>
    <row r="231" spans="2:9" x14ac:dyDescent="0.25">
      <c r="B231" s="22" t="str">
        <f>'[1]Jacob Bros MOQ Parts Summary'!B231</f>
        <v>AT280662</v>
      </c>
      <c r="C231" s="22" t="str">
        <f>'[1]Jacob Bros MOQ Parts Summary'!C231</f>
        <v>JD 245GLC</v>
      </c>
      <c r="D231" s="22" t="str">
        <f>'[1]Jacob Bros MOQ Parts Summary'!D231</f>
        <v>PRIMARY AIR FILTER</v>
      </c>
      <c r="E231" s="51">
        <f>'[1]Jacob Bros MOQ Parts Summary'!G231</f>
        <v>0</v>
      </c>
      <c r="F231" s="24">
        <f>'[1]Jacob Bros MOQ Parts Summary'!E231</f>
        <v>168.22</v>
      </c>
      <c r="G231" s="25">
        <f t="shared" si="10"/>
        <v>0</v>
      </c>
      <c r="H231" s="25">
        <f>'[1]Jacob Bros MOQ Parts Summary'!F231</f>
        <v>100.93</v>
      </c>
      <c r="I231" s="26">
        <f t="shared" si="11"/>
        <v>0</v>
      </c>
    </row>
    <row r="232" spans="2:9" x14ac:dyDescent="0.25">
      <c r="B232" s="22" t="str">
        <f>'[1]Jacob Bros MOQ Parts Summary'!B232</f>
        <v>AT280663</v>
      </c>
      <c r="C232" s="22" t="str">
        <f>'[1]Jacob Bros MOQ Parts Summary'!C232</f>
        <v>JD 245GLC</v>
      </c>
      <c r="D232" s="22" t="str">
        <f>'[1]Jacob Bros MOQ Parts Summary'!D232</f>
        <v>SECONDARY AIR FILTER</v>
      </c>
      <c r="E232" s="51">
        <f>'[1]Jacob Bros MOQ Parts Summary'!G232</f>
        <v>0</v>
      </c>
      <c r="F232" s="24">
        <f>'[1]Jacob Bros MOQ Parts Summary'!E232</f>
        <v>130.72999999999999</v>
      </c>
      <c r="G232" s="25">
        <f t="shared" si="10"/>
        <v>0</v>
      </c>
      <c r="H232" s="25">
        <f>'[1]Jacob Bros MOQ Parts Summary'!F232</f>
        <v>78.44</v>
      </c>
      <c r="I232" s="26">
        <f t="shared" si="11"/>
        <v>0</v>
      </c>
    </row>
    <row r="233" spans="2:9" x14ac:dyDescent="0.25">
      <c r="B233" s="22" t="str">
        <f>'[1]Jacob Bros MOQ Parts Summary'!B233</f>
        <v>FYA00064453</v>
      </c>
      <c r="C233" s="22" t="str">
        <f>'[1]Jacob Bros MOQ Parts Summary'!C233</f>
        <v>JD 245GLC</v>
      </c>
      <c r="D233" s="22" t="str">
        <f>'[1]Jacob Bros MOQ Parts Summary'!D233</f>
        <v>DEF FILTER</v>
      </c>
      <c r="E233" s="51">
        <f>'[1]Jacob Bros MOQ Parts Summary'!G233</f>
        <v>6</v>
      </c>
      <c r="F233" s="24">
        <f>'[1]Jacob Bros MOQ Parts Summary'!E233</f>
        <v>67.650000000000006</v>
      </c>
      <c r="G233" s="25">
        <f t="shared" si="10"/>
        <v>405.9</v>
      </c>
      <c r="H233" s="25">
        <f>'[1]Jacob Bros MOQ Parts Summary'!F233</f>
        <v>40.590000000000003</v>
      </c>
      <c r="I233" s="26">
        <f t="shared" si="11"/>
        <v>243.54</v>
      </c>
    </row>
    <row r="234" spans="2:9" x14ac:dyDescent="0.25">
      <c r="B234" s="22" t="str">
        <f>'[1]Jacob Bros MOQ Parts Summary'!B234</f>
        <v>AT336803</v>
      </c>
      <c r="C234" s="22" t="str">
        <f>'[1]Jacob Bros MOQ Parts Summary'!C234</f>
        <v>JD 325G</v>
      </c>
      <c r="D234" s="22" t="str">
        <f>'[1]Jacob Bros MOQ Parts Summary'!D234</f>
        <v>SECONDARY AIR FILTER</v>
      </c>
      <c r="E234" s="51">
        <f>'[1]Jacob Bros MOQ Parts Summary'!G234</f>
        <v>3</v>
      </c>
      <c r="F234" s="24">
        <f>'[1]Jacob Bros MOQ Parts Summary'!E234</f>
        <v>59.15</v>
      </c>
      <c r="G234" s="25">
        <f t="shared" si="10"/>
        <v>177.45</v>
      </c>
      <c r="H234" s="25">
        <f>'[1]Jacob Bros MOQ Parts Summary'!F234</f>
        <v>35.49</v>
      </c>
      <c r="I234" s="26">
        <f t="shared" si="11"/>
        <v>106.47</v>
      </c>
    </row>
    <row r="235" spans="2:9" x14ac:dyDescent="0.25">
      <c r="B235" s="22" t="str">
        <f>'[1]Jacob Bros MOQ Parts Summary'!B235</f>
        <v>AT338105</v>
      </c>
      <c r="C235" s="22" t="str">
        <f>'[1]Jacob Bros MOQ Parts Summary'!C235</f>
        <v>JD 325G</v>
      </c>
      <c r="D235" s="22" t="str">
        <f>'[1]Jacob Bros MOQ Parts Summary'!D235</f>
        <v>PRIMARY AIR FILTER</v>
      </c>
      <c r="E235" s="51">
        <f>'[1]Jacob Bros MOQ Parts Summary'!G235</f>
        <v>3</v>
      </c>
      <c r="F235" s="24">
        <f>'[1]Jacob Bros MOQ Parts Summary'!E235</f>
        <v>65.290000000000006</v>
      </c>
      <c r="G235" s="25">
        <f t="shared" si="10"/>
        <v>195.87</v>
      </c>
      <c r="H235" s="25">
        <f>'[1]Jacob Bros MOQ Parts Summary'!F235</f>
        <v>39.17</v>
      </c>
      <c r="I235" s="26">
        <f t="shared" si="11"/>
        <v>117.51</v>
      </c>
    </row>
    <row r="236" spans="2:9" x14ac:dyDescent="0.25">
      <c r="B236" s="22" t="str">
        <f>'[1]Jacob Bros MOQ Parts Summary'!B236</f>
        <v>MIA885320</v>
      </c>
      <c r="C236" s="22" t="str">
        <f>'[1]Jacob Bros MOQ Parts Summary'!C236</f>
        <v>JD 325G</v>
      </c>
      <c r="D236" s="22" t="str">
        <f>'[1]Jacob Bros MOQ Parts Summary'!D236</f>
        <v>DPF</v>
      </c>
      <c r="E236" s="51">
        <f>'[1]Jacob Bros MOQ Parts Summary'!G236</f>
        <v>3</v>
      </c>
      <c r="F236" s="24">
        <f>'[1]Jacob Bros MOQ Parts Summary'!E236</f>
        <v>6097.88</v>
      </c>
      <c r="G236" s="25">
        <f t="shared" si="10"/>
        <v>18293.64</v>
      </c>
      <c r="H236" s="25">
        <f>'[1]Jacob Bros MOQ Parts Summary'!F236</f>
        <v>3658.73</v>
      </c>
      <c r="I236" s="26">
        <f t="shared" si="11"/>
        <v>10976.19</v>
      </c>
    </row>
    <row r="237" spans="2:9" x14ac:dyDescent="0.25">
      <c r="B237" s="22" t="str">
        <f>'[1]Jacob Bros MOQ Parts Summary'!B237</f>
        <v>MIU802901</v>
      </c>
      <c r="C237" s="22" t="str">
        <f>'[1]Jacob Bros MOQ Parts Summary'!C237</f>
        <v>JD 325G</v>
      </c>
      <c r="D237" s="22" t="str">
        <f>'[1]Jacob Bros MOQ Parts Summary'!D237</f>
        <v>DPF FILTER</v>
      </c>
      <c r="E237" s="51">
        <f>'[1]Jacob Bros MOQ Parts Summary'!G237</f>
        <v>3</v>
      </c>
      <c r="F237" s="24">
        <f>'[1]Jacob Bros MOQ Parts Summary'!E237</f>
        <v>2770.65</v>
      </c>
      <c r="G237" s="25">
        <f t="shared" si="10"/>
        <v>8311.9500000000007</v>
      </c>
      <c r="H237" s="25">
        <f>'[1]Jacob Bros MOQ Parts Summary'!F237</f>
        <v>1662.39</v>
      </c>
      <c r="I237" s="26">
        <f t="shared" ref="I237:I273" si="12">ROUND(E237*H237,2)</f>
        <v>4987.17</v>
      </c>
    </row>
    <row r="238" spans="2:9" x14ac:dyDescent="0.25">
      <c r="B238" s="22" t="str">
        <f>'[1]Jacob Bros MOQ Parts Summary'!B238</f>
        <v>MIU805050</v>
      </c>
      <c r="C238" s="22" t="str">
        <f>'[1]Jacob Bros MOQ Parts Summary'!C238</f>
        <v>JD 325G</v>
      </c>
      <c r="D238" s="22" t="str">
        <f>'[1]Jacob Bros MOQ Parts Summary'!D238</f>
        <v>DPF CASE</v>
      </c>
      <c r="E238" s="51">
        <f>'[1]Jacob Bros MOQ Parts Summary'!G238</f>
        <v>3</v>
      </c>
      <c r="F238" s="24">
        <f>'[1]Jacob Bros MOQ Parts Summary'!E238</f>
        <v>4160.9799999999996</v>
      </c>
      <c r="G238" s="25">
        <f t="shared" si="10"/>
        <v>12482.94</v>
      </c>
      <c r="H238" s="25">
        <f>'[1]Jacob Bros MOQ Parts Summary'!F238</f>
        <v>2496.59</v>
      </c>
      <c r="I238" s="26">
        <f t="shared" si="12"/>
        <v>7489.77</v>
      </c>
    </row>
    <row r="239" spans="2:9" x14ac:dyDescent="0.25">
      <c r="B239" s="22" t="str">
        <f>'[1]Jacob Bros MOQ Parts Summary'!B239</f>
        <v>AT359416</v>
      </c>
      <c r="C239" s="22" t="str">
        <f>'[1]Jacob Bros MOQ Parts Summary'!C239</f>
        <v>JD 325G, JD 329D, JD 333E</v>
      </c>
      <c r="D239" s="22" t="str">
        <f>'[1]Jacob Bros MOQ Parts Summary'!D239</f>
        <v>CABIN AIR FILTER</v>
      </c>
      <c r="E239" s="51">
        <f>'[1]Jacob Bros MOQ Parts Summary'!G239</f>
        <v>5</v>
      </c>
      <c r="F239" s="24">
        <f>'[1]Jacob Bros MOQ Parts Summary'!E239</f>
        <v>28.21</v>
      </c>
      <c r="G239" s="25">
        <f t="shared" si="10"/>
        <v>141.05000000000001</v>
      </c>
      <c r="H239" s="25">
        <f>'[1]Jacob Bros MOQ Parts Summary'!F239</f>
        <v>16.93</v>
      </c>
      <c r="I239" s="26">
        <f t="shared" si="12"/>
        <v>84.65</v>
      </c>
    </row>
    <row r="240" spans="2:9" x14ac:dyDescent="0.25">
      <c r="B240" s="22" t="str">
        <f>'[1]Jacob Bros MOQ Parts Summary'!B240</f>
        <v>AT441536</v>
      </c>
      <c r="C240" s="22" t="str">
        <f>'[1]Jacob Bros MOQ Parts Summary'!C240</f>
        <v>JD 325G, JD 333E</v>
      </c>
      <c r="D240" s="22" t="str">
        <f>'[1]Jacob Bros MOQ Parts Summary'!D240</f>
        <v>CABIN AIR FILTER</v>
      </c>
      <c r="E240" s="51">
        <f>'[1]Jacob Bros MOQ Parts Summary'!G240</f>
        <v>4</v>
      </c>
      <c r="F240" s="24">
        <f>'[1]Jacob Bros MOQ Parts Summary'!E240</f>
        <v>31.91</v>
      </c>
      <c r="G240" s="25">
        <f t="shared" si="10"/>
        <v>127.64</v>
      </c>
      <c r="H240" s="25">
        <f>'[1]Jacob Bros MOQ Parts Summary'!F240</f>
        <v>19.149999999999999</v>
      </c>
      <c r="I240" s="26">
        <f t="shared" si="12"/>
        <v>76.599999999999994</v>
      </c>
    </row>
    <row r="241" spans="2:9" x14ac:dyDescent="0.25">
      <c r="B241" s="22" t="str">
        <f>'[1]Jacob Bros MOQ Parts Summary'!B241</f>
        <v>AT332909</v>
      </c>
      <c r="C241" s="22" t="str">
        <f>'[1]Jacob Bros MOQ Parts Summary'!C241</f>
        <v>JD 329D, JD 333E</v>
      </c>
      <c r="D241" s="22" t="str">
        <f>'[1]Jacob Bros MOQ Parts Summary'!D241</f>
        <v>SECONDARY AIR FILTER</v>
      </c>
      <c r="E241" s="51">
        <f>'[1]Jacob Bros MOQ Parts Summary'!G241</f>
        <v>2</v>
      </c>
      <c r="F241" s="24">
        <f>'[1]Jacob Bros MOQ Parts Summary'!E241</f>
        <v>43.58</v>
      </c>
      <c r="G241" s="25">
        <f t="shared" si="10"/>
        <v>87.16</v>
      </c>
      <c r="H241" s="25">
        <f>'[1]Jacob Bros MOQ Parts Summary'!F241</f>
        <v>26.15</v>
      </c>
      <c r="I241" s="26">
        <f t="shared" si="12"/>
        <v>52.3</v>
      </c>
    </row>
    <row r="242" spans="2:9" x14ac:dyDescent="0.25">
      <c r="B242" s="22" t="str">
        <f>'[1]Jacob Bros MOQ Parts Summary'!B242</f>
        <v>AT396132</v>
      </c>
      <c r="C242" s="22" t="str">
        <f>'[1]Jacob Bros MOQ Parts Summary'!C242</f>
        <v>JD 329D, JD 333E</v>
      </c>
      <c r="D242" s="22" t="str">
        <f>'[1]Jacob Bros MOQ Parts Summary'!D242</f>
        <v>PRIMARY AIR FILTER</v>
      </c>
      <c r="E242" s="51">
        <f>'[1]Jacob Bros MOQ Parts Summary'!G242</f>
        <v>2</v>
      </c>
      <c r="F242" s="24">
        <f>'[1]Jacob Bros MOQ Parts Summary'!E242</f>
        <v>86.48</v>
      </c>
      <c r="G242" s="25">
        <f t="shared" si="10"/>
        <v>172.96</v>
      </c>
      <c r="H242" s="25">
        <f>'[1]Jacob Bros MOQ Parts Summary'!F242</f>
        <v>51.89</v>
      </c>
      <c r="I242" s="26">
        <f t="shared" si="12"/>
        <v>103.78</v>
      </c>
    </row>
    <row r="243" spans="2:9" x14ac:dyDescent="0.25">
      <c r="B243" s="22" t="str">
        <f>'[1]Jacob Bros MOQ Parts Summary'!B243</f>
        <v>AT191102</v>
      </c>
      <c r="C243" s="22" t="str">
        <f>'[1]Jacob Bros MOQ Parts Summary'!C243</f>
        <v>JD 329D, JD 524K, JD 524L, JD 544G, JD 544K, JD 650J, JD 650K, JD 650P, JD 750K, JD 764HSD, JD 872G</v>
      </c>
      <c r="D243" s="22" t="str">
        <f>'[1]Jacob Bros MOQ Parts Summary'!D243</f>
        <v>CABIN AIR FILTER</v>
      </c>
      <c r="E243" s="51">
        <f>'[1]Jacob Bros MOQ Parts Summary'!G243</f>
        <v>6</v>
      </c>
      <c r="F243" s="24">
        <f>'[1]Jacob Bros MOQ Parts Summary'!E243</f>
        <v>26.54</v>
      </c>
      <c r="G243" s="25">
        <f t="shared" si="10"/>
        <v>159.24</v>
      </c>
      <c r="H243" s="25">
        <f>'[1]Jacob Bros MOQ Parts Summary'!F243</f>
        <v>15.92</v>
      </c>
      <c r="I243" s="26">
        <f t="shared" si="12"/>
        <v>95.52</v>
      </c>
    </row>
    <row r="244" spans="2:9" x14ac:dyDescent="0.25">
      <c r="B244" s="22" t="str">
        <f>'[1]Jacob Bros MOQ Parts Summary'!B244</f>
        <v>MIU802329</v>
      </c>
      <c r="C244" s="22" t="str">
        <f>'[1]Jacob Bros MOQ Parts Summary'!C244</f>
        <v>JD 333E</v>
      </c>
      <c r="D244" s="22" t="str">
        <f>'[1]Jacob Bros MOQ Parts Summary'!D244</f>
        <v>DOC</v>
      </c>
      <c r="E244" s="51">
        <f>'[1]Jacob Bros MOQ Parts Summary'!G244</f>
        <v>1</v>
      </c>
      <c r="F244" s="24">
        <f>'[1]Jacob Bros MOQ Parts Summary'!E244</f>
        <v>5040.8900000000003</v>
      </c>
      <c r="G244" s="25">
        <f t="shared" si="10"/>
        <v>5040.8900000000003</v>
      </c>
      <c r="H244" s="25">
        <f>'[1]Jacob Bros MOQ Parts Summary'!F244</f>
        <v>3024.53</v>
      </c>
      <c r="I244" s="26">
        <f t="shared" si="12"/>
        <v>3024.53</v>
      </c>
    </row>
    <row r="245" spans="2:9" x14ac:dyDescent="0.25">
      <c r="B245" s="22" t="str">
        <f>'[1]Jacob Bros MOQ Parts Summary'!B245</f>
        <v>MIU802332</v>
      </c>
      <c r="C245" s="22" t="str">
        <f>'[1]Jacob Bros MOQ Parts Summary'!C245</f>
        <v>JD 333E</v>
      </c>
      <c r="D245" s="22" t="str">
        <f>'[1]Jacob Bros MOQ Parts Summary'!D245</f>
        <v>DPF</v>
      </c>
      <c r="E245" s="51">
        <f>'[1]Jacob Bros MOQ Parts Summary'!G245</f>
        <v>1</v>
      </c>
      <c r="F245" s="24">
        <f>'[1]Jacob Bros MOQ Parts Summary'!E245</f>
        <v>2358.89</v>
      </c>
      <c r="G245" s="25">
        <f t="shared" si="10"/>
        <v>2358.89</v>
      </c>
      <c r="H245" s="25">
        <f>'[1]Jacob Bros MOQ Parts Summary'!F245</f>
        <v>1415.33</v>
      </c>
      <c r="I245" s="26">
        <f t="shared" si="12"/>
        <v>1415.33</v>
      </c>
    </row>
    <row r="246" spans="2:9" x14ac:dyDescent="0.25">
      <c r="B246" s="22" t="str">
        <f>'[1]Jacob Bros MOQ Parts Summary'!B246</f>
        <v>MIU802334</v>
      </c>
      <c r="C246" s="22" t="str">
        <f>'[1]Jacob Bros MOQ Parts Summary'!C246</f>
        <v>JD 333E</v>
      </c>
      <c r="D246" s="22" t="str">
        <f>'[1]Jacob Bros MOQ Parts Summary'!D246</f>
        <v>DPF OUTLET FLANGE</v>
      </c>
      <c r="E246" s="51">
        <f>'[1]Jacob Bros MOQ Parts Summary'!G246</f>
        <v>1</v>
      </c>
      <c r="F246" s="24">
        <f>'[1]Jacob Bros MOQ Parts Summary'!E246</f>
        <v>326.52</v>
      </c>
      <c r="G246" s="25">
        <f t="shared" si="10"/>
        <v>326.52</v>
      </c>
      <c r="H246" s="25">
        <f>'[1]Jacob Bros MOQ Parts Summary'!F246</f>
        <v>195.91</v>
      </c>
      <c r="I246" s="26">
        <f t="shared" si="12"/>
        <v>195.91</v>
      </c>
    </row>
    <row r="247" spans="2:9" x14ac:dyDescent="0.25">
      <c r="B247" s="22">
        <f>'[1]Jacob Bros MOQ Parts Summary'!B247</f>
        <v>8982389750</v>
      </c>
      <c r="C247" s="22" t="str">
        <f>'[1]Jacob Bros MOQ Parts Summary'!C247</f>
        <v>JD 345GLC</v>
      </c>
      <c r="D247" s="22" t="str">
        <f>'[1]Jacob Bros MOQ Parts Summary'!D247</f>
        <v>DOC FILTER</v>
      </c>
      <c r="E247" s="51">
        <f>'[1]Jacob Bros MOQ Parts Summary'!G247</f>
        <v>3</v>
      </c>
      <c r="F247" s="24">
        <f>'[1]Jacob Bros MOQ Parts Summary'!E247</f>
        <v>8629.58</v>
      </c>
      <c r="G247" s="25">
        <f t="shared" si="10"/>
        <v>25888.74</v>
      </c>
      <c r="H247" s="25">
        <f>'[1]Jacob Bros MOQ Parts Summary'!F247</f>
        <v>5177.75</v>
      </c>
      <c r="I247" s="26">
        <f t="shared" si="12"/>
        <v>15533.25</v>
      </c>
    </row>
    <row r="248" spans="2:9" x14ac:dyDescent="0.25">
      <c r="B248" s="22">
        <f>'[1]Jacob Bros MOQ Parts Summary'!B248</f>
        <v>8982705560</v>
      </c>
      <c r="C248" s="22" t="str">
        <f>'[1]Jacob Bros MOQ Parts Summary'!C248</f>
        <v>JD 345GLC</v>
      </c>
      <c r="D248" s="22" t="str">
        <f>'[1]Jacob Bros MOQ Parts Summary'!D248</f>
        <v xml:space="preserve">DOC </v>
      </c>
      <c r="E248" s="51">
        <f>'[1]Jacob Bros MOQ Parts Summary'!G248</f>
        <v>3</v>
      </c>
      <c r="F248" s="24">
        <f>'[1]Jacob Bros MOQ Parts Summary'!E248</f>
        <v>8813.74</v>
      </c>
      <c r="G248" s="25">
        <f t="shared" si="10"/>
        <v>26441.22</v>
      </c>
      <c r="H248" s="25">
        <f>'[1]Jacob Bros MOQ Parts Summary'!F248</f>
        <v>5288.24</v>
      </c>
      <c r="I248" s="26">
        <f t="shared" si="12"/>
        <v>15864.72</v>
      </c>
    </row>
    <row r="249" spans="2:9" x14ac:dyDescent="0.25">
      <c r="B249" s="22">
        <f>'[1]Jacob Bros MOQ Parts Summary'!B249</f>
        <v>8983245680</v>
      </c>
      <c r="C249" s="22" t="str">
        <f>'[1]Jacob Bros MOQ Parts Summary'!C249</f>
        <v>JD 345GLC</v>
      </c>
      <c r="D249" s="22" t="str">
        <f>'[1]Jacob Bros MOQ Parts Summary'!D249</f>
        <v xml:space="preserve">MUFFLER </v>
      </c>
      <c r="E249" s="51">
        <f>'[1]Jacob Bros MOQ Parts Summary'!G249</f>
        <v>3</v>
      </c>
      <c r="F249" s="24">
        <f>'[1]Jacob Bros MOQ Parts Summary'!E249</f>
        <v>1335.29</v>
      </c>
      <c r="G249" s="25">
        <f t="shared" si="10"/>
        <v>4005.87</v>
      </c>
      <c r="H249" s="25">
        <f>'[1]Jacob Bros MOQ Parts Summary'!F249</f>
        <v>801.17</v>
      </c>
      <c r="I249" s="26">
        <f t="shared" si="12"/>
        <v>2403.5100000000002</v>
      </c>
    </row>
    <row r="250" spans="2:9" x14ac:dyDescent="0.25">
      <c r="B250" s="22" t="str">
        <f>'[1]Jacob Bros MOQ Parts Summary'!B250</f>
        <v>FYA00075878</v>
      </c>
      <c r="C250" s="22" t="str">
        <f>'[1]Jacob Bros MOQ Parts Summary'!C250</f>
        <v>JD 345GLC</v>
      </c>
      <c r="D250" s="22" t="str">
        <f>'[1]Jacob Bros MOQ Parts Summary'!D250</f>
        <v>DEF FILTER</v>
      </c>
      <c r="E250" s="51">
        <f>'[1]Jacob Bros MOQ Parts Summary'!G250</f>
        <v>3</v>
      </c>
      <c r="F250" s="24">
        <f>'[1]Jacob Bros MOQ Parts Summary'!E250</f>
        <v>199.56</v>
      </c>
      <c r="G250" s="25">
        <f t="shared" si="10"/>
        <v>598.67999999999995</v>
      </c>
      <c r="H250" s="25">
        <f>'[1]Jacob Bros MOQ Parts Summary'!F250</f>
        <v>119.74</v>
      </c>
      <c r="I250" s="26">
        <f t="shared" si="12"/>
        <v>359.22</v>
      </c>
    </row>
    <row r="251" spans="2:9" x14ac:dyDescent="0.25">
      <c r="B251" s="22" t="str">
        <f>'[1]Jacob Bros MOQ Parts Summary'!B251</f>
        <v>FYA00001490R</v>
      </c>
      <c r="C251" s="22" t="str">
        <f>'[1]Jacob Bros MOQ Parts Summary'!C251</f>
        <v>JD 345GLC, JD 350GLC, JD 470GLC</v>
      </c>
      <c r="D251" s="22" t="str">
        <f>'[1]Jacob Bros MOQ Parts Summary'!D251</f>
        <v>CABIN AIR FILTER</v>
      </c>
      <c r="E251" s="51">
        <f>'[1]Jacob Bros MOQ Parts Summary'!G251</f>
        <v>0</v>
      </c>
      <c r="F251" s="24">
        <f>'[1]Jacob Bros MOQ Parts Summary'!E251</f>
        <v>67.33</v>
      </c>
      <c r="G251" s="25">
        <f t="shared" si="10"/>
        <v>0</v>
      </c>
      <c r="H251" s="25">
        <f>'[1]Jacob Bros MOQ Parts Summary'!F251</f>
        <v>40.4</v>
      </c>
      <c r="I251" s="26">
        <f t="shared" si="12"/>
        <v>0</v>
      </c>
    </row>
    <row r="252" spans="2:9" x14ac:dyDescent="0.25">
      <c r="B252" s="22" t="str">
        <f>'[1]Jacob Bros MOQ Parts Summary'!B252</f>
        <v>AT175223</v>
      </c>
      <c r="C252" s="22" t="str">
        <f>'[1]Jacob Bros MOQ Parts Summary'!C252</f>
        <v>JD 345GLC, JD 872G</v>
      </c>
      <c r="D252" s="22" t="str">
        <f>'[1]Jacob Bros MOQ Parts Summary'!D252</f>
        <v>PRIMARY AIR FILTER</v>
      </c>
      <c r="E252" s="51">
        <f>'[1]Jacob Bros MOQ Parts Summary'!G252</f>
        <v>1</v>
      </c>
      <c r="F252" s="24">
        <f>'[1]Jacob Bros MOQ Parts Summary'!E252</f>
        <v>154.19999999999999</v>
      </c>
      <c r="G252" s="25">
        <f t="shared" si="10"/>
        <v>154.19999999999999</v>
      </c>
      <c r="H252" s="25">
        <f>'[1]Jacob Bros MOQ Parts Summary'!F252</f>
        <v>92.52</v>
      </c>
      <c r="I252" s="26">
        <f t="shared" si="12"/>
        <v>92.52</v>
      </c>
    </row>
    <row r="253" spans="2:9" x14ac:dyDescent="0.25">
      <c r="B253" s="22" t="str">
        <f>'[1]Jacob Bros MOQ Parts Summary'!B253</f>
        <v>AT175224</v>
      </c>
      <c r="C253" s="22" t="str">
        <f>'[1]Jacob Bros MOQ Parts Summary'!C253</f>
        <v>JD 345GLC, JD 872G</v>
      </c>
      <c r="D253" s="22" t="str">
        <f>'[1]Jacob Bros MOQ Parts Summary'!D253</f>
        <v>SECONDARY AIR FILTER</v>
      </c>
      <c r="E253" s="51">
        <f>'[1]Jacob Bros MOQ Parts Summary'!G253</f>
        <v>1</v>
      </c>
      <c r="F253" s="24">
        <f>'[1]Jacob Bros MOQ Parts Summary'!E253</f>
        <v>83.74</v>
      </c>
      <c r="G253" s="25">
        <f t="shared" si="10"/>
        <v>83.74</v>
      </c>
      <c r="H253" s="25">
        <f>'[1]Jacob Bros MOQ Parts Summary'!F253</f>
        <v>50.24</v>
      </c>
      <c r="I253" s="26">
        <f t="shared" si="12"/>
        <v>50.24</v>
      </c>
    </row>
    <row r="254" spans="2:9" x14ac:dyDescent="0.25">
      <c r="B254" s="22" t="str">
        <f>'[1]Jacob Bros MOQ Parts Summary'!B254</f>
        <v>4S00686R</v>
      </c>
      <c r="C254" s="22" t="str">
        <f>'[1]Jacob Bros MOQ Parts Summary'!C254</f>
        <v>JD 345GLC, JD350GLC, JD 470GLC</v>
      </c>
      <c r="D254" s="22" t="str">
        <f>'[1]Jacob Bros MOQ Parts Summary'!D254</f>
        <v>CABIN AIR FILTER</v>
      </c>
      <c r="E254" s="51">
        <f>'[1]Jacob Bros MOQ Parts Summary'!G254</f>
        <v>0</v>
      </c>
      <c r="F254" s="24">
        <f>'[1]Jacob Bros MOQ Parts Summary'!E254</f>
        <v>97.18</v>
      </c>
      <c r="G254" s="25">
        <f t="shared" si="10"/>
        <v>0</v>
      </c>
      <c r="H254" s="25">
        <f>'[1]Jacob Bros MOQ Parts Summary'!F254</f>
        <v>58.31</v>
      </c>
      <c r="I254" s="26">
        <f t="shared" si="12"/>
        <v>0</v>
      </c>
    </row>
    <row r="255" spans="2:9" x14ac:dyDescent="0.25">
      <c r="B255" s="22" t="str">
        <f>'[1]Jacob Bros MOQ Parts Summary'!B255</f>
        <v>AT330978</v>
      </c>
      <c r="C255" s="22" t="str">
        <f>'[1]Jacob Bros MOQ Parts Summary'!C255</f>
        <v>JD 350GLC</v>
      </c>
      <c r="D255" s="22" t="str">
        <f>'[1]Jacob Bros MOQ Parts Summary'!D255</f>
        <v>PRIMARY AIR FILTER</v>
      </c>
      <c r="E255" s="51">
        <f>'[1]Jacob Bros MOQ Parts Summary'!G255</f>
        <v>0</v>
      </c>
      <c r="F255" s="24">
        <f>'[1]Jacob Bros MOQ Parts Summary'!E255</f>
        <v>156.04</v>
      </c>
      <c r="G255" s="25">
        <f t="shared" si="10"/>
        <v>0</v>
      </c>
      <c r="H255" s="25">
        <f>'[1]Jacob Bros MOQ Parts Summary'!F255</f>
        <v>93.62</v>
      </c>
      <c r="I255" s="26">
        <f t="shared" si="12"/>
        <v>0</v>
      </c>
    </row>
    <row r="256" spans="2:9" x14ac:dyDescent="0.25">
      <c r="B256" s="22" t="str">
        <f>'[1]Jacob Bros MOQ Parts Summary'!B256</f>
        <v>AT330980</v>
      </c>
      <c r="C256" s="22" t="str">
        <f>'[1]Jacob Bros MOQ Parts Summary'!C256</f>
        <v>JD 350GLC</v>
      </c>
      <c r="D256" s="22" t="str">
        <f>'[1]Jacob Bros MOQ Parts Summary'!D256</f>
        <v>SECONDARY AIR FILTER</v>
      </c>
      <c r="E256" s="51">
        <f>'[1]Jacob Bros MOQ Parts Summary'!G256</f>
        <v>0</v>
      </c>
      <c r="F256" s="24">
        <f>'[1]Jacob Bros MOQ Parts Summary'!E256</f>
        <v>89.27</v>
      </c>
      <c r="G256" s="25">
        <f t="shared" si="10"/>
        <v>0</v>
      </c>
      <c r="H256" s="25">
        <f>'[1]Jacob Bros MOQ Parts Summary'!F256</f>
        <v>53.56</v>
      </c>
      <c r="I256" s="26">
        <f t="shared" si="12"/>
        <v>0</v>
      </c>
    </row>
    <row r="257" spans="2:9" x14ac:dyDescent="0.25">
      <c r="B257" s="22" t="str">
        <f>'[1]Jacob Bros MOQ Parts Summary'!B257</f>
        <v>DZ100484</v>
      </c>
      <c r="C257" s="22" t="str">
        <f>'[1]Jacob Bros MOQ Parts Summary'!C257</f>
        <v>JD 350GLC</v>
      </c>
      <c r="D257" s="22" t="str">
        <f>'[1]Jacob Bros MOQ Parts Summary'!D257</f>
        <v>DOC FILTER</v>
      </c>
      <c r="E257" s="51">
        <f>'[1]Jacob Bros MOQ Parts Summary'!G257</f>
        <v>1</v>
      </c>
      <c r="F257" s="24">
        <f>'[1]Jacob Bros MOQ Parts Summary'!E257</f>
        <v>5576.11</v>
      </c>
      <c r="G257" s="25">
        <f t="shared" si="10"/>
        <v>5576.11</v>
      </c>
      <c r="H257" s="25">
        <f>'[1]Jacob Bros MOQ Parts Summary'!F257</f>
        <v>3345.67</v>
      </c>
      <c r="I257" s="26">
        <f t="shared" si="12"/>
        <v>3345.67</v>
      </c>
    </row>
    <row r="258" spans="2:9" x14ac:dyDescent="0.25">
      <c r="B258" s="22" t="str">
        <f>'[1]Jacob Bros MOQ Parts Summary'!B258</f>
        <v>DZ102229</v>
      </c>
      <c r="C258" s="22" t="str">
        <f>'[1]Jacob Bros MOQ Parts Summary'!C258</f>
        <v>JD 350GLC</v>
      </c>
      <c r="D258" s="22" t="str">
        <f>'[1]Jacob Bros MOQ Parts Summary'!D258</f>
        <v xml:space="preserve">DOC </v>
      </c>
      <c r="E258" s="51">
        <f>'[1]Jacob Bros MOQ Parts Summary'!G258</f>
        <v>1</v>
      </c>
      <c r="F258" s="24">
        <f>'[1]Jacob Bros MOQ Parts Summary'!E258</f>
        <v>8450.49</v>
      </c>
      <c r="G258" s="25">
        <f t="shared" si="10"/>
        <v>8450.49</v>
      </c>
      <c r="H258" s="25">
        <f>'[1]Jacob Bros MOQ Parts Summary'!F258</f>
        <v>5070.29</v>
      </c>
      <c r="I258" s="26">
        <f t="shared" si="12"/>
        <v>5070.29</v>
      </c>
    </row>
    <row r="259" spans="2:9" x14ac:dyDescent="0.25">
      <c r="B259" s="22" t="str">
        <f>'[1]Jacob Bros MOQ Parts Summary'!B259</f>
        <v>DZ102230</v>
      </c>
      <c r="C259" s="22" t="str">
        <f>'[1]Jacob Bros MOQ Parts Summary'!C259</f>
        <v>JD 350GLC</v>
      </c>
      <c r="D259" s="22" t="str">
        <f>'[1]Jacob Bros MOQ Parts Summary'!D259</f>
        <v xml:space="preserve">MUFFLER </v>
      </c>
      <c r="E259" s="51">
        <f>'[1]Jacob Bros MOQ Parts Summary'!G259</f>
        <v>1</v>
      </c>
      <c r="F259" s="24">
        <f>'[1]Jacob Bros MOQ Parts Summary'!E259</f>
        <v>4144.84</v>
      </c>
      <c r="G259" s="25">
        <f t="shared" si="10"/>
        <v>4144.84</v>
      </c>
      <c r="H259" s="25">
        <f>'[1]Jacob Bros MOQ Parts Summary'!F259</f>
        <v>2486.9</v>
      </c>
      <c r="I259" s="26">
        <f t="shared" si="12"/>
        <v>2486.9</v>
      </c>
    </row>
    <row r="260" spans="2:9" x14ac:dyDescent="0.25">
      <c r="B260" s="22" t="str">
        <f>'[1]Jacob Bros MOQ Parts Summary'!B260</f>
        <v>DZ114640</v>
      </c>
      <c r="C260" s="22" t="str">
        <f>'[1]Jacob Bros MOQ Parts Summary'!C260</f>
        <v>JD 350GLC, JD470GLC, JD 524L, JD 544G, JD 650K, JD 650P, JD 700L, JD 750K</v>
      </c>
      <c r="D260" s="22" t="str">
        <f>'[1]Jacob Bros MOQ Parts Summary'!D260</f>
        <v>DEF DOSING FILTER</v>
      </c>
      <c r="E260" s="51">
        <f>'[1]Jacob Bros MOQ Parts Summary'!G260</f>
        <v>9</v>
      </c>
      <c r="F260" s="24">
        <f>'[1]Jacob Bros MOQ Parts Summary'!E260</f>
        <v>184.64</v>
      </c>
      <c r="G260" s="25">
        <f t="shared" si="10"/>
        <v>1661.76</v>
      </c>
      <c r="H260" s="25">
        <f>'[1]Jacob Bros MOQ Parts Summary'!F260</f>
        <v>110.78</v>
      </c>
      <c r="I260" s="26">
        <f t="shared" si="12"/>
        <v>997.02</v>
      </c>
    </row>
    <row r="261" spans="2:9" x14ac:dyDescent="0.25">
      <c r="B261" s="22">
        <f>'[1]Jacob Bros MOQ Parts Summary'!B261</f>
        <v>4673287</v>
      </c>
      <c r="C261" s="22" t="str">
        <f>'[1]Jacob Bros MOQ Parts Summary'!C261</f>
        <v>JD 35P, JD 50G</v>
      </c>
      <c r="D261" s="22" t="str">
        <f>'[1]Jacob Bros MOQ Parts Summary'!D261</f>
        <v>CABIN AIR FILTER</v>
      </c>
      <c r="E261" s="51">
        <f>'[1]Jacob Bros MOQ Parts Summary'!G261</f>
        <v>0</v>
      </c>
      <c r="F261" s="24">
        <f>'[1]Jacob Bros MOQ Parts Summary'!E261</f>
        <v>76.56</v>
      </c>
      <c r="G261" s="25">
        <f t="shared" si="10"/>
        <v>0</v>
      </c>
      <c r="H261" s="25">
        <f>'[1]Jacob Bros MOQ Parts Summary'!F261</f>
        <v>45.94</v>
      </c>
      <c r="I261" s="26">
        <f t="shared" si="12"/>
        <v>0</v>
      </c>
    </row>
    <row r="262" spans="2:9" x14ac:dyDescent="0.25">
      <c r="B262" s="22" t="str">
        <f>'[1]Jacob Bros MOQ Parts Summary'!B262</f>
        <v>AT542144</v>
      </c>
      <c r="C262" s="22" t="str">
        <f>'[1]Jacob Bros MOQ Parts Summary'!C262</f>
        <v>JD 35P, JD 50G</v>
      </c>
      <c r="D262" s="22" t="str">
        <f>'[1]Jacob Bros MOQ Parts Summary'!D262</f>
        <v>SECONDARY AIR FILTER</v>
      </c>
      <c r="E262" s="51">
        <f>'[1]Jacob Bros MOQ Parts Summary'!G262</f>
        <v>0</v>
      </c>
      <c r="F262" s="24">
        <f>'[1]Jacob Bros MOQ Parts Summary'!E262</f>
        <v>46.34</v>
      </c>
      <c r="G262" s="25">
        <f t="shared" si="10"/>
        <v>0</v>
      </c>
      <c r="H262" s="25">
        <f>'[1]Jacob Bros MOQ Parts Summary'!F262</f>
        <v>27.8</v>
      </c>
      <c r="I262" s="26">
        <f t="shared" si="12"/>
        <v>0</v>
      </c>
    </row>
    <row r="263" spans="2:9" x14ac:dyDescent="0.25">
      <c r="B263" s="22" t="str">
        <f>'[1]Jacob Bros MOQ Parts Summary'!B263</f>
        <v>FYD00001540R</v>
      </c>
      <c r="C263" s="22" t="str">
        <f>'[1]Jacob Bros MOQ Parts Summary'!C263</f>
        <v>JD 35P, JD 50G</v>
      </c>
      <c r="D263" s="22" t="str">
        <f>'[1]Jacob Bros MOQ Parts Summary'!D263</f>
        <v>PRIMARY AIR FILTER</v>
      </c>
      <c r="E263" s="51">
        <f>'[1]Jacob Bros MOQ Parts Summary'!G263</f>
        <v>0</v>
      </c>
      <c r="F263" s="24">
        <f>'[1]Jacob Bros MOQ Parts Summary'!E263</f>
        <v>83.86</v>
      </c>
      <c r="G263" s="25">
        <f t="shared" si="10"/>
        <v>0</v>
      </c>
      <c r="H263" s="25">
        <f>'[1]Jacob Bros MOQ Parts Summary'!F263</f>
        <v>50.32</v>
      </c>
      <c r="I263" s="26">
        <f t="shared" si="12"/>
        <v>0</v>
      </c>
    </row>
    <row r="264" spans="2:9" x14ac:dyDescent="0.25">
      <c r="B264" s="22">
        <f>'[1]Jacob Bros MOQ Parts Summary'!B264</f>
        <v>4684045</v>
      </c>
      <c r="C264" s="22" t="str">
        <f>'[1]Jacob Bros MOQ Parts Summary'!C264</f>
        <v>JD 35P, JD 50G, JD 75P</v>
      </c>
      <c r="D264" s="22" t="str">
        <f>'[1]Jacob Bros MOQ Parts Summary'!D264</f>
        <v>CABIN AIR FILTER</v>
      </c>
      <c r="E264" s="51">
        <f>'[1]Jacob Bros MOQ Parts Summary'!G264</f>
        <v>0</v>
      </c>
      <c r="F264" s="24">
        <f>'[1]Jacob Bros MOQ Parts Summary'!E264</f>
        <v>70.73</v>
      </c>
      <c r="G264" s="25">
        <f t="shared" si="10"/>
        <v>0</v>
      </c>
      <c r="H264" s="25">
        <f>'[1]Jacob Bros MOQ Parts Summary'!F264</f>
        <v>42.44</v>
      </c>
      <c r="I264" s="26">
        <f t="shared" si="12"/>
        <v>0</v>
      </c>
    </row>
    <row r="265" spans="2:9" x14ac:dyDescent="0.25">
      <c r="B265" s="22" t="str">
        <f>'[1]Jacob Bros MOQ Parts Summary'!B265</f>
        <v>AT308575</v>
      </c>
      <c r="C265" s="22" t="str">
        <f>'[1]Jacob Bros MOQ Parts Summary'!C265</f>
        <v>JD 470GLC</v>
      </c>
      <c r="D265" s="22" t="str">
        <f>'[1]Jacob Bros MOQ Parts Summary'!D265</f>
        <v>PRIMARY AIR FILTER</v>
      </c>
      <c r="E265" s="51">
        <f>'[1]Jacob Bros MOQ Parts Summary'!G265</f>
        <v>0</v>
      </c>
      <c r="F265" s="24">
        <f>'[1]Jacob Bros MOQ Parts Summary'!E265</f>
        <v>204.94</v>
      </c>
      <c r="G265" s="25">
        <f t="shared" si="10"/>
        <v>0</v>
      </c>
      <c r="H265" s="25">
        <f>'[1]Jacob Bros MOQ Parts Summary'!F265</f>
        <v>122.96</v>
      </c>
      <c r="I265" s="26">
        <f t="shared" si="12"/>
        <v>0</v>
      </c>
    </row>
    <row r="266" spans="2:9" x14ac:dyDescent="0.25">
      <c r="B266" s="22" t="str">
        <f>'[1]Jacob Bros MOQ Parts Summary'!B266</f>
        <v>DZ100175</v>
      </c>
      <c r="C266" s="22" t="str">
        <f>'[1]Jacob Bros MOQ Parts Summary'!C266</f>
        <v>JD 470GLC</v>
      </c>
      <c r="D266" s="22" t="str">
        <f>'[1]Jacob Bros MOQ Parts Summary'!D266</f>
        <v>DOC FILTER</v>
      </c>
      <c r="E266" s="51">
        <f>'[1]Jacob Bros MOQ Parts Summary'!G266</f>
        <v>2</v>
      </c>
      <c r="F266" s="24">
        <f>'[1]Jacob Bros MOQ Parts Summary'!E266</f>
        <v>10466.91</v>
      </c>
      <c r="G266" s="25">
        <f t="shared" si="10"/>
        <v>20933.82</v>
      </c>
      <c r="H266" s="25">
        <f>'[1]Jacob Bros MOQ Parts Summary'!F266</f>
        <v>6280.15</v>
      </c>
      <c r="I266" s="26">
        <f t="shared" si="12"/>
        <v>12560.3</v>
      </c>
    </row>
    <row r="267" spans="2:9" x14ac:dyDescent="0.25">
      <c r="B267" s="22" t="str">
        <f>'[1]Jacob Bros MOQ Parts Summary'!B267</f>
        <v>DZ101400</v>
      </c>
      <c r="C267" s="22" t="str">
        <f>'[1]Jacob Bros MOQ Parts Summary'!C267</f>
        <v>JD 470GLC</v>
      </c>
      <c r="D267" s="22" t="str">
        <f>'[1]Jacob Bros MOQ Parts Summary'!D267</f>
        <v xml:space="preserve">MUFFLER </v>
      </c>
      <c r="E267" s="51">
        <f>'[1]Jacob Bros MOQ Parts Summary'!G267</f>
        <v>2</v>
      </c>
      <c r="F267" s="24">
        <f>'[1]Jacob Bros MOQ Parts Summary'!E267</f>
        <v>2889.86</v>
      </c>
      <c r="G267" s="25">
        <f t="shared" si="10"/>
        <v>5779.72</v>
      </c>
      <c r="H267" s="25">
        <f>'[1]Jacob Bros MOQ Parts Summary'!F267</f>
        <v>1733.92</v>
      </c>
      <c r="I267" s="26">
        <f t="shared" si="12"/>
        <v>3467.84</v>
      </c>
    </row>
    <row r="268" spans="2:9" x14ac:dyDescent="0.25">
      <c r="B268" s="22" t="str">
        <f>'[1]Jacob Bros MOQ Parts Summary'!B268</f>
        <v>DZ115619</v>
      </c>
      <c r="C268" s="22" t="str">
        <f>'[1]Jacob Bros MOQ Parts Summary'!C268</f>
        <v>JD 470GLC</v>
      </c>
      <c r="D268" s="22" t="str">
        <f>'[1]Jacob Bros MOQ Parts Summary'!D268</f>
        <v xml:space="preserve">DOC </v>
      </c>
      <c r="E268" s="51">
        <f>'[1]Jacob Bros MOQ Parts Summary'!G268</f>
        <v>2</v>
      </c>
      <c r="F268" s="24">
        <f>'[1]Jacob Bros MOQ Parts Summary'!E268</f>
        <v>9809.7000000000007</v>
      </c>
      <c r="G268" s="25">
        <f t="shared" si="10"/>
        <v>19619.400000000001</v>
      </c>
      <c r="H268" s="25">
        <f>'[1]Jacob Bros MOQ Parts Summary'!F268</f>
        <v>5885.82</v>
      </c>
      <c r="I268" s="26">
        <f t="shared" si="12"/>
        <v>11771.64</v>
      </c>
    </row>
    <row r="269" spans="2:9" x14ac:dyDescent="0.25">
      <c r="B269" s="22" t="str">
        <f>'[1]Jacob Bros MOQ Parts Summary'!B269</f>
        <v>TT220747</v>
      </c>
      <c r="C269" s="22" t="str">
        <f>'[1]Jacob Bros MOQ Parts Summary'!C269</f>
        <v>JD 470GLC</v>
      </c>
      <c r="D269" s="22" t="str">
        <f>'[1]Jacob Bros MOQ Parts Summary'!D269</f>
        <v>SECONDARY AIR FILTER</v>
      </c>
      <c r="E269" s="51">
        <f>'[1]Jacob Bros MOQ Parts Summary'!G269</f>
        <v>0</v>
      </c>
      <c r="F269" s="24">
        <f>'[1]Jacob Bros MOQ Parts Summary'!E269</f>
        <v>124.26</v>
      </c>
      <c r="G269" s="25">
        <f t="shared" si="10"/>
        <v>0</v>
      </c>
      <c r="H269" s="25">
        <f>'[1]Jacob Bros MOQ Parts Summary'!F269</f>
        <v>74.56</v>
      </c>
      <c r="I269" s="26">
        <f t="shared" si="12"/>
        <v>0</v>
      </c>
    </row>
    <row r="270" spans="2:9" x14ac:dyDescent="0.25">
      <c r="B270" s="22" t="str">
        <f>'[1]Jacob Bros MOQ Parts Summary'!B270</f>
        <v>DZ124403</v>
      </c>
      <c r="C270" s="22" t="str">
        <f>'[1]Jacob Bros MOQ Parts Summary'!C270</f>
        <v>JD 470GLC, JD 544G</v>
      </c>
      <c r="D270" s="22" t="str">
        <f>'[1]Jacob Bros MOQ Parts Summary'!D270</f>
        <v>DEF FILTER</v>
      </c>
      <c r="E270" s="51">
        <f>'[1]Jacob Bros MOQ Parts Summary'!G270</f>
        <v>4</v>
      </c>
      <c r="F270" s="24">
        <f>'[1]Jacob Bros MOQ Parts Summary'!E270</f>
        <v>109.65</v>
      </c>
      <c r="G270" s="25">
        <f t="shared" si="10"/>
        <v>438.6</v>
      </c>
      <c r="H270" s="25">
        <f>'[1]Jacob Bros MOQ Parts Summary'!F270</f>
        <v>65.790000000000006</v>
      </c>
      <c r="I270" s="26">
        <f t="shared" si="12"/>
        <v>263.16000000000003</v>
      </c>
    </row>
    <row r="271" spans="2:9" x14ac:dyDescent="0.25">
      <c r="B271" s="22" t="str">
        <f>'[1]Jacob Bros MOQ Parts Summary'!B271</f>
        <v>MIA885596</v>
      </c>
      <c r="C271" s="22" t="str">
        <f>'[1]Jacob Bros MOQ Parts Summary'!C271</f>
        <v>JD 50G</v>
      </c>
      <c r="D271" s="22" t="str">
        <f>'[1]Jacob Bros MOQ Parts Summary'!D271</f>
        <v>DPF KIT</v>
      </c>
      <c r="E271" s="51">
        <f>'[1]Jacob Bros MOQ Parts Summary'!G271</f>
        <v>1</v>
      </c>
      <c r="F271" s="24">
        <f>'[1]Jacob Bros MOQ Parts Summary'!E271</f>
        <v>3323.58</v>
      </c>
      <c r="G271" s="25">
        <f t="shared" si="10"/>
        <v>3323.58</v>
      </c>
      <c r="H271" s="25">
        <f>'[1]Jacob Bros MOQ Parts Summary'!F271</f>
        <v>1994.15</v>
      </c>
      <c r="I271" s="26">
        <f t="shared" si="12"/>
        <v>1994.15</v>
      </c>
    </row>
    <row r="272" spans="2:9" x14ac:dyDescent="0.25">
      <c r="B272" s="22" t="str">
        <f>'[1]Jacob Bros MOQ Parts Summary'!B272</f>
        <v>AT307501</v>
      </c>
      <c r="C272" s="22" t="str">
        <f>'[1]Jacob Bros MOQ Parts Summary'!C272</f>
        <v>JD 524K, JD 524L JD 544K, JD 764HSD, JD 872G</v>
      </c>
      <c r="D272" s="22" t="str">
        <f>'[1]Jacob Bros MOQ Parts Summary'!D272</f>
        <v>CABIN AIR FILTER</v>
      </c>
      <c r="E272" s="51">
        <f>'[1]Jacob Bros MOQ Parts Summary'!G272</f>
        <v>2</v>
      </c>
      <c r="F272" s="24">
        <f>'[1]Jacob Bros MOQ Parts Summary'!E272</f>
        <v>21.03</v>
      </c>
      <c r="G272" s="25">
        <f t="shared" ref="G272:G303" si="13">ROUND(E272*F272,2)</f>
        <v>42.06</v>
      </c>
      <c r="H272" s="25">
        <f>'[1]Jacob Bros MOQ Parts Summary'!F272</f>
        <v>12.62</v>
      </c>
      <c r="I272" s="26">
        <f t="shared" si="12"/>
        <v>25.24</v>
      </c>
    </row>
    <row r="273" spans="2:9" x14ac:dyDescent="0.25">
      <c r="B273" s="22" t="str">
        <f>'[1]Jacob Bros MOQ Parts Summary'!B273</f>
        <v>AT300487</v>
      </c>
      <c r="C273" s="22" t="str">
        <f>'[1]Jacob Bros MOQ Parts Summary'!C273</f>
        <v>JD 524K, JD 544K, JD 700L, JD 764HSD</v>
      </c>
      <c r="D273" s="22" t="str">
        <f>'[1]Jacob Bros MOQ Parts Summary'!D273</f>
        <v>PRIMARY AIR FILTER</v>
      </c>
      <c r="E273" s="51">
        <f>'[1]Jacob Bros MOQ Parts Summary'!G273</f>
        <v>1</v>
      </c>
      <c r="F273" s="24">
        <f>'[1]Jacob Bros MOQ Parts Summary'!E273</f>
        <v>104.94</v>
      </c>
      <c r="G273" s="25">
        <f t="shared" si="13"/>
        <v>104.94</v>
      </c>
      <c r="H273" s="25">
        <f>'[1]Jacob Bros MOQ Parts Summary'!F273</f>
        <v>62.96</v>
      </c>
      <c r="I273" s="26">
        <f t="shared" si="12"/>
        <v>62.96</v>
      </c>
    </row>
    <row r="274" spans="2:9" x14ac:dyDescent="0.25">
      <c r="B274" s="22" t="str">
        <f>'[1]Jacob Bros MOQ Parts Summary'!B274</f>
        <v>AT314583</v>
      </c>
      <c r="C274" s="22" t="str">
        <f>'[1]Jacob Bros MOQ Parts Summary'!C274</f>
        <v>JD 524K, JD 544K, JD 700L, JD 764HSD</v>
      </c>
      <c r="D274" s="22" t="str">
        <f>'[1]Jacob Bros MOQ Parts Summary'!D274</f>
        <v>SECONDARY AIR FILTER</v>
      </c>
      <c r="E274" s="51">
        <f>'[1]Jacob Bros MOQ Parts Summary'!G274</f>
        <v>1</v>
      </c>
      <c r="F274" s="24">
        <f>'[1]Jacob Bros MOQ Parts Summary'!E274</f>
        <v>65.78</v>
      </c>
      <c r="G274" s="25">
        <f t="shared" si="13"/>
        <v>65.78</v>
      </c>
      <c r="H274" s="25">
        <f>'[1]Jacob Bros MOQ Parts Summary'!F274</f>
        <v>39.47</v>
      </c>
      <c r="I274" s="26">
        <f t="shared" ref="I274:I295" si="14">ROUND(E274*H274,2)</f>
        <v>39.47</v>
      </c>
    </row>
    <row r="275" spans="2:9" x14ac:dyDescent="0.25">
      <c r="B275" s="22" t="str">
        <f>'[1]Jacob Bros MOQ Parts Summary'!B275</f>
        <v>AT178516</v>
      </c>
      <c r="C275" s="22" t="str">
        <f>'[1]Jacob Bros MOQ Parts Summary'!C275</f>
        <v>JD 524L</v>
      </c>
      <c r="D275" s="22" t="str">
        <f>'[1]Jacob Bros MOQ Parts Summary'!D275</f>
        <v>PRIMARY AIR FILTER</v>
      </c>
      <c r="E275" s="51">
        <f>'[1]Jacob Bros MOQ Parts Summary'!G275</f>
        <v>0</v>
      </c>
      <c r="F275" s="24">
        <f>'[1]Jacob Bros MOQ Parts Summary'!E275</f>
        <v>92.57</v>
      </c>
      <c r="G275" s="25">
        <f t="shared" si="13"/>
        <v>0</v>
      </c>
      <c r="H275" s="25">
        <f>'[1]Jacob Bros MOQ Parts Summary'!F275</f>
        <v>55.54</v>
      </c>
      <c r="I275" s="26">
        <f t="shared" si="14"/>
        <v>0</v>
      </c>
    </row>
    <row r="276" spans="2:9" x14ac:dyDescent="0.25">
      <c r="B276" s="22" t="str">
        <f>'[1]Jacob Bros MOQ Parts Summary'!B276</f>
        <v>AT178517</v>
      </c>
      <c r="C276" s="22" t="str">
        <f>'[1]Jacob Bros MOQ Parts Summary'!C276</f>
        <v>JD 524L</v>
      </c>
      <c r="D276" s="22" t="str">
        <f>'[1]Jacob Bros MOQ Parts Summary'!D276</f>
        <v>SECONDARY AIR FILTER</v>
      </c>
      <c r="E276" s="51">
        <f>'[1]Jacob Bros MOQ Parts Summary'!G276</f>
        <v>0</v>
      </c>
      <c r="F276" s="24">
        <f>'[1]Jacob Bros MOQ Parts Summary'!E276</f>
        <v>75.069999999999993</v>
      </c>
      <c r="G276" s="25">
        <f t="shared" si="13"/>
        <v>0</v>
      </c>
      <c r="H276" s="25">
        <f>'[1]Jacob Bros MOQ Parts Summary'!F276</f>
        <v>45.04</v>
      </c>
      <c r="I276" s="26">
        <f t="shared" si="14"/>
        <v>0</v>
      </c>
    </row>
    <row r="277" spans="2:9" x14ac:dyDescent="0.25">
      <c r="B277" s="22" t="str">
        <f>'[1]Jacob Bros MOQ Parts Summary'!B277</f>
        <v>DZ107430</v>
      </c>
      <c r="C277" s="22" t="str">
        <f>'[1]Jacob Bros MOQ Parts Summary'!C277</f>
        <v>JD 524L, JD 544G</v>
      </c>
      <c r="D277" s="22" t="str">
        <f>'[1]Jacob Bros MOQ Parts Summary'!D277</f>
        <v xml:space="preserve">DOC </v>
      </c>
      <c r="E277" s="51">
        <f>'[1]Jacob Bros MOQ Parts Summary'!G277</f>
        <v>3</v>
      </c>
      <c r="F277" s="24">
        <f>'[1]Jacob Bros MOQ Parts Summary'!E277</f>
        <v>5663.22</v>
      </c>
      <c r="G277" s="25">
        <f t="shared" si="13"/>
        <v>16989.66</v>
      </c>
      <c r="H277" s="25">
        <f>'[1]Jacob Bros MOQ Parts Summary'!F277</f>
        <v>3397.93</v>
      </c>
      <c r="I277" s="26">
        <f t="shared" si="14"/>
        <v>10193.790000000001</v>
      </c>
    </row>
    <row r="278" spans="2:9" x14ac:dyDescent="0.25">
      <c r="B278" s="22" t="str">
        <f>'[1]Jacob Bros MOQ Parts Summary'!B278</f>
        <v>RE568888</v>
      </c>
      <c r="C278" s="22" t="str">
        <f>'[1]Jacob Bros MOQ Parts Summary'!C278</f>
        <v>JD 524L, JD 544G</v>
      </c>
      <c r="D278" s="22" t="str">
        <f>'[1]Jacob Bros MOQ Parts Summary'!D278</f>
        <v xml:space="preserve">MUFFLER </v>
      </c>
      <c r="E278" s="51">
        <f>'[1]Jacob Bros MOQ Parts Summary'!G278</f>
        <v>3</v>
      </c>
      <c r="F278" s="24">
        <f>'[1]Jacob Bros MOQ Parts Summary'!E278</f>
        <v>3913.17</v>
      </c>
      <c r="G278" s="25">
        <f t="shared" si="13"/>
        <v>11739.51</v>
      </c>
      <c r="H278" s="25">
        <f>'[1]Jacob Bros MOQ Parts Summary'!F278</f>
        <v>2347.9</v>
      </c>
      <c r="I278" s="26">
        <f t="shared" si="14"/>
        <v>7043.7</v>
      </c>
    </row>
    <row r="279" spans="2:9" x14ac:dyDescent="0.25">
      <c r="B279" s="22" t="str">
        <f>'[1]Jacob Bros MOQ Parts Summary'!B279</f>
        <v>DZ104594</v>
      </c>
      <c r="C279" s="22" t="str">
        <f>'[1]Jacob Bros MOQ Parts Summary'!C279</f>
        <v>JD 524L, JD 544G, JD 700L</v>
      </c>
      <c r="D279" s="22" t="str">
        <f>'[1]Jacob Bros MOQ Parts Summary'!D279</f>
        <v>DOC FILTER</v>
      </c>
      <c r="E279" s="51">
        <f>'[1]Jacob Bros MOQ Parts Summary'!G279</f>
        <v>4</v>
      </c>
      <c r="F279" s="24">
        <f>'[1]Jacob Bros MOQ Parts Summary'!E279</f>
        <v>4431.7299999999996</v>
      </c>
      <c r="G279" s="25">
        <f t="shared" si="13"/>
        <v>17726.919999999998</v>
      </c>
      <c r="H279" s="25">
        <f>'[1]Jacob Bros MOQ Parts Summary'!F279</f>
        <v>2659.04</v>
      </c>
      <c r="I279" s="26">
        <f t="shared" si="14"/>
        <v>10636.16</v>
      </c>
    </row>
    <row r="280" spans="2:9" x14ac:dyDescent="0.25">
      <c r="B280" s="22" t="str">
        <f>'[1]Jacob Bros MOQ Parts Summary'!B280</f>
        <v>AT502964</v>
      </c>
      <c r="C280" s="22" t="str">
        <f>'[1]Jacob Bros MOQ Parts Summary'!C280</f>
        <v>JD 524L, JD 650K, JD 700L</v>
      </c>
      <c r="D280" s="22" t="str">
        <f>'[1]Jacob Bros MOQ Parts Summary'!D280</f>
        <v>DEF HEADER INLET FILTER KIT</v>
      </c>
      <c r="E280" s="51">
        <f>'[1]Jacob Bros MOQ Parts Summary'!G280</f>
        <v>3</v>
      </c>
      <c r="F280" s="24">
        <f>'[1]Jacob Bros MOQ Parts Summary'!E280</f>
        <v>168.82</v>
      </c>
      <c r="G280" s="25">
        <f t="shared" si="13"/>
        <v>506.46</v>
      </c>
      <c r="H280" s="25">
        <f>'[1]Jacob Bros MOQ Parts Summary'!F280</f>
        <v>101.29</v>
      </c>
      <c r="I280" s="26">
        <f t="shared" si="14"/>
        <v>303.87</v>
      </c>
    </row>
    <row r="281" spans="2:9" x14ac:dyDescent="0.25">
      <c r="B281" s="22" t="str">
        <f>'[1]Jacob Bros MOQ Parts Summary'!B281</f>
        <v>T365427</v>
      </c>
      <c r="C281" s="22" t="str">
        <f>'[1]Jacob Bros MOQ Parts Summary'!C281</f>
        <v>JD 544G</v>
      </c>
      <c r="D281" s="22" t="str">
        <f>'[1]Jacob Bros MOQ Parts Summary'!D281</f>
        <v>CABIN AIR FILTER</v>
      </c>
      <c r="E281" s="51">
        <f>'[1]Jacob Bros MOQ Parts Summary'!G281</f>
        <v>0</v>
      </c>
      <c r="F281" s="24">
        <f>'[1]Jacob Bros MOQ Parts Summary'!E281</f>
        <v>4.9800000000000004</v>
      </c>
      <c r="G281" s="25">
        <f t="shared" si="13"/>
        <v>0</v>
      </c>
      <c r="H281" s="25">
        <f>'[1]Jacob Bros MOQ Parts Summary'!F281</f>
        <v>2.99</v>
      </c>
      <c r="I281" s="26">
        <f t="shared" si="14"/>
        <v>0</v>
      </c>
    </row>
    <row r="282" spans="2:9" x14ac:dyDescent="0.25">
      <c r="B282" s="22" t="str">
        <f>'[1]Jacob Bros MOQ Parts Summary'!B282</f>
        <v>DZ105100</v>
      </c>
      <c r="C282" s="22" t="str">
        <f>'[1]Jacob Bros MOQ Parts Summary'!C282</f>
        <v>JD 544G, JD 750K</v>
      </c>
      <c r="D282" s="22" t="str">
        <f>'[1]Jacob Bros MOQ Parts Summary'!D282</f>
        <v xml:space="preserve">CRANKCASE VENT FILTER </v>
      </c>
      <c r="E282" s="51">
        <f>'[1]Jacob Bros MOQ Parts Summary'!G282</f>
        <v>0</v>
      </c>
      <c r="F282" s="24">
        <f>'[1]Jacob Bros MOQ Parts Summary'!E282</f>
        <v>72.05</v>
      </c>
      <c r="G282" s="25">
        <f t="shared" si="13"/>
        <v>0</v>
      </c>
      <c r="H282" s="25">
        <f>'[1]Jacob Bros MOQ Parts Summary'!F282</f>
        <v>43.23</v>
      </c>
      <c r="I282" s="26">
        <f t="shared" si="14"/>
        <v>0</v>
      </c>
    </row>
    <row r="283" spans="2:9" x14ac:dyDescent="0.25">
      <c r="B283" s="22" t="str">
        <f>'[1]Jacob Bros MOQ Parts Summary'!B283</f>
        <v>AT341498</v>
      </c>
      <c r="C283" s="22" t="str">
        <f>'[1]Jacob Bros MOQ Parts Summary'!C283</f>
        <v>JD 650J</v>
      </c>
      <c r="D283" s="22" t="str">
        <f>'[1]Jacob Bros MOQ Parts Summary'!D283</f>
        <v>PRIMARY AIR FILTER</v>
      </c>
      <c r="E283" s="51">
        <f>'[1]Jacob Bros MOQ Parts Summary'!G283</f>
        <v>2</v>
      </c>
      <c r="F283" s="24">
        <f>'[1]Jacob Bros MOQ Parts Summary'!E283</f>
        <v>96.17</v>
      </c>
      <c r="G283" s="25">
        <f t="shared" si="13"/>
        <v>192.34</v>
      </c>
      <c r="H283" s="25">
        <f>'[1]Jacob Bros MOQ Parts Summary'!F283</f>
        <v>57.7</v>
      </c>
      <c r="I283" s="26">
        <f t="shared" si="14"/>
        <v>115.4</v>
      </c>
    </row>
    <row r="284" spans="2:9" x14ac:dyDescent="0.25">
      <c r="B284" s="22" t="str">
        <f>'[1]Jacob Bros MOQ Parts Summary'!B284</f>
        <v>AT341499</v>
      </c>
      <c r="C284" s="22" t="str">
        <f>'[1]Jacob Bros MOQ Parts Summary'!C284</f>
        <v>JD 650J</v>
      </c>
      <c r="D284" s="22" t="str">
        <f>'[1]Jacob Bros MOQ Parts Summary'!D284</f>
        <v>SECONDARY AIR FILTER</v>
      </c>
      <c r="E284" s="51">
        <f>'[1]Jacob Bros MOQ Parts Summary'!G284</f>
        <v>2</v>
      </c>
      <c r="F284" s="24">
        <f>'[1]Jacob Bros MOQ Parts Summary'!E284</f>
        <v>48.47</v>
      </c>
      <c r="G284" s="25">
        <f t="shared" si="13"/>
        <v>96.94</v>
      </c>
      <c r="H284" s="25">
        <f>'[1]Jacob Bros MOQ Parts Summary'!F284</f>
        <v>29.08</v>
      </c>
      <c r="I284" s="26">
        <f t="shared" si="14"/>
        <v>58.16</v>
      </c>
    </row>
    <row r="285" spans="2:9" x14ac:dyDescent="0.25">
      <c r="B285" s="22" t="str">
        <f>'[1]Jacob Bros MOQ Parts Summary'!B285</f>
        <v>AT528017</v>
      </c>
      <c r="C285" s="22" t="str">
        <f>'[1]Jacob Bros MOQ Parts Summary'!C285</f>
        <v>JD 650J, JD 650K, JD 650P, JD 700L, JD 750K</v>
      </c>
      <c r="D285" s="22" t="str">
        <f>'[1]Jacob Bros MOQ Parts Summary'!D285</f>
        <v>CABIN AIR FILTER</v>
      </c>
      <c r="E285" s="51">
        <f>'[1]Jacob Bros MOQ Parts Summary'!G285</f>
        <v>2</v>
      </c>
      <c r="F285" s="24">
        <f>'[1]Jacob Bros MOQ Parts Summary'!E285</f>
        <v>53.06</v>
      </c>
      <c r="G285" s="25">
        <f t="shared" si="13"/>
        <v>106.12</v>
      </c>
      <c r="H285" s="25">
        <f>'[1]Jacob Bros MOQ Parts Summary'!F285</f>
        <v>31.84</v>
      </c>
      <c r="I285" s="26">
        <f t="shared" si="14"/>
        <v>63.68</v>
      </c>
    </row>
    <row r="286" spans="2:9" x14ac:dyDescent="0.25">
      <c r="B286" s="22" t="str">
        <f>'[1]Jacob Bros MOQ Parts Summary'!B286</f>
        <v>RE567056</v>
      </c>
      <c r="C286" s="22" t="str">
        <f>'[1]Jacob Bros MOQ Parts Summary'!C286</f>
        <v>JD 650K</v>
      </c>
      <c r="D286" s="22" t="str">
        <f>'[1]Jacob Bros MOQ Parts Summary'!D286</f>
        <v>DOC FILTER</v>
      </c>
      <c r="E286" s="51">
        <f>'[1]Jacob Bros MOQ Parts Summary'!G286</f>
        <v>1</v>
      </c>
      <c r="F286" s="24">
        <f>'[1]Jacob Bros MOQ Parts Summary'!E286</f>
        <v>2538.4699999999998</v>
      </c>
      <c r="G286" s="25">
        <f t="shared" si="13"/>
        <v>2538.4699999999998</v>
      </c>
      <c r="H286" s="25">
        <f>'[1]Jacob Bros MOQ Parts Summary'!F286</f>
        <v>1523.08</v>
      </c>
      <c r="I286" s="26">
        <f t="shared" si="14"/>
        <v>1523.08</v>
      </c>
    </row>
    <row r="287" spans="2:9" x14ac:dyDescent="0.25">
      <c r="B287" s="22" t="str">
        <f>'[1]Jacob Bros MOQ Parts Summary'!B287</f>
        <v>RE568882</v>
      </c>
      <c r="C287" s="22" t="str">
        <f>'[1]Jacob Bros MOQ Parts Summary'!C287</f>
        <v>JD 650K</v>
      </c>
      <c r="D287" s="22" t="str">
        <f>'[1]Jacob Bros MOQ Parts Summary'!D287</f>
        <v xml:space="preserve">DOC </v>
      </c>
      <c r="E287" s="51">
        <f>'[1]Jacob Bros MOQ Parts Summary'!G287</f>
        <v>1</v>
      </c>
      <c r="F287" s="24">
        <f>'[1]Jacob Bros MOQ Parts Summary'!E287</f>
        <v>4838.17</v>
      </c>
      <c r="G287" s="25">
        <f t="shared" si="13"/>
        <v>4838.17</v>
      </c>
      <c r="H287" s="25">
        <f>'[1]Jacob Bros MOQ Parts Summary'!F287</f>
        <v>2902.9</v>
      </c>
      <c r="I287" s="26">
        <f t="shared" si="14"/>
        <v>2902.9</v>
      </c>
    </row>
    <row r="288" spans="2:9" x14ac:dyDescent="0.25">
      <c r="B288" s="22" t="str">
        <f>'[1]Jacob Bros MOQ Parts Summary'!B288</f>
        <v>AT390261</v>
      </c>
      <c r="C288" s="22" t="str">
        <f>'[1]Jacob Bros MOQ Parts Summary'!C288</f>
        <v>JD 650K, JD 650P</v>
      </c>
      <c r="D288" s="22" t="str">
        <f>'[1]Jacob Bros MOQ Parts Summary'!D288</f>
        <v>SECONDARY AIR FILTER</v>
      </c>
      <c r="E288" s="51">
        <f>'[1]Jacob Bros MOQ Parts Summary'!G288</f>
        <v>0</v>
      </c>
      <c r="F288" s="24">
        <f>'[1]Jacob Bros MOQ Parts Summary'!E288</f>
        <v>115.86</v>
      </c>
      <c r="G288" s="25">
        <f t="shared" si="13"/>
        <v>0</v>
      </c>
      <c r="H288" s="25">
        <f>'[1]Jacob Bros MOQ Parts Summary'!F288</f>
        <v>69.52</v>
      </c>
      <c r="I288" s="26">
        <f t="shared" si="14"/>
        <v>0</v>
      </c>
    </row>
    <row r="289" spans="2:9" x14ac:dyDescent="0.25">
      <c r="B289" s="22" t="str">
        <f>'[1]Jacob Bros MOQ Parts Summary'!B289</f>
        <v>AT390262</v>
      </c>
      <c r="C289" s="22" t="str">
        <f>'[1]Jacob Bros MOQ Parts Summary'!C289</f>
        <v>JD 650K, JD 650P</v>
      </c>
      <c r="D289" s="22" t="str">
        <f>'[1]Jacob Bros MOQ Parts Summary'!D289</f>
        <v>PRIMARY AIR FILTER</v>
      </c>
      <c r="E289" s="51">
        <f>'[1]Jacob Bros MOQ Parts Summary'!G289</f>
        <v>0</v>
      </c>
      <c r="F289" s="24">
        <f>'[1]Jacob Bros MOQ Parts Summary'!E289</f>
        <v>114.66</v>
      </c>
      <c r="G289" s="25">
        <f t="shared" si="13"/>
        <v>0</v>
      </c>
      <c r="H289" s="25">
        <f>'[1]Jacob Bros MOQ Parts Summary'!F289</f>
        <v>68.8</v>
      </c>
      <c r="I289" s="26">
        <f t="shared" si="14"/>
        <v>0</v>
      </c>
    </row>
    <row r="290" spans="2:9" x14ac:dyDescent="0.25">
      <c r="B290" s="22" t="str">
        <f>'[1]Jacob Bros MOQ Parts Summary'!B290</f>
        <v>RE568884</v>
      </c>
      <c r="C290" s="22" t="str">
        <f>'[1]Jacob Bros MOQ Parts Summary'!C290</f>
        <v>JD 650K, JD 650P</v>
      </c>
      <c r="D290" s="22" t="str">
        <f>'[1]Jacob Bros MOQ Parts Summary'!D290</f>
        <v xml:space="preserve">MUFFLER </v>
      </c>
      <c r="E290" s="51">
        <f>'[1]Jacob Bros MOQ Parts Summary'!G290</f>
        <v>2</v>
      </c>
      <c r="F290" s="24">
        <f>'[1]Jacob Bros MOQ Parts Summary'!E290</f>
        <v>1980.98</v>
      </c>
      <c r="G290" s="25">
        <f t="shared" si="13"/>
        <v>3961.96</v>
      </c>
      <c r="H290" s="25">
        <f>'[1]Jacob Bros MOQ Parts Summary'!F290</f>
        <v>1188.5899999999999</v>
      </c>
      <c r="I290" s="26">
        <f t="shared" si="14"/>
        <v>2377.1799999999998</v>
      </c>
    </row>
    <row r="291" spans="2:9" x14ac:dyDescent="0.25">
      <c r="B291" s="22" t="str">
        <f>'[1]Jacob Bros MOQ Parts Summary'!B291</f>
        <v>DZ104592</v>
      </c>
      <c r="C291" s="22" t="str">
        <f>'[1]Jacob Bros MOQ Parts Summary'!C291</f>
        <v>JD 650P</v>
      </c>
      <c r="D291" s="22" t="str">
        <f>'[1]Jacob Bros MOQ Parts Summary'!D291</f>
        <v>DOC FILTER</v>
      </c>
      <c r="E291" s="51">
        <f>'[1]Jacob Bros MOQ Parts Summary'!G291</f>
        <v>1</v>
      </c>
      <c r="F291" s="24">
        <f>'[1]Jacob Bros MOQ Parts Summary'!E291</f>
        <v>2572.9499999999998</v>
      </c>
      <c r="G291" s="25">
        <f t="shared" si="13"/>
        <v>2572.9499999999998</v>
      </c>
      <c r="H291" s="25">
        <f>'[1]Jacob Bros MOQ Parts Summary'!F291</f>
        <v>1543.77</v>
      </c>
      <c r="I291" s="26">
        <f t="shared" si="14"/>
        <v>1543.77</v>
      </c>
    </row>
    <row r="292" spans="2:9" x14ac:dyDescent="0.25">
      <c r="B292" s="22" t="str">
        <f>'[1]Jacob Bros MOQ Parts Summary'!B292</f>
        <v>DZ110711</v>
      </c>
      <c r="C292" s="22" t="str">
        <f>'[1]Jacob Bros MOQ Parts Summary'!C292</f>
        <v>JD 650P</v>
      </c>
      <c r="D292" s="22" t="str">
        <f>'[1]Jacob Bros MOQ Parts Summary'!D292</f>
        <v xml:space="preserve">DOC </v>
      </c>
      <c r="E292" s="51">
        <f>'[1]Jacob Bros MOQ Parts Summary'!G292</f>
        <v>1</v>
      </c>
      <c r="F292" s="24">
        <f>'[1]Jacob Bros MOQ Parts Summary'!E292</f>
        <v>6161.49</v>
      </c>
      <c r="G292" s="25">
        <f t="shared" si="13"/>
        <v>6161.49</v>
      </c>
      <c r="H292" s="25">
        <f>'[1]Jacob Bros MOQ Parts Summary'!F292</f>
        <v>3696.89</v>
      </c>
      <c r="I292" s="26">
        <f t="shared" si="14"/>
        <v>3696.89</v>
      </c>
    </row>
    <row r="293" spans="2:9" x14ac:dyDescent="0.25">
      <c r="B293" s="22" t="str">
        <f>'[1]Jacob Bros MOQ Parts Summary'!B293</f>
        <v>DZ101464</v>
      </c>
      <c r="C293" s="22" t="str">
        <f>'[1]Jacob Bros MOQ Parts Summary'!C293</f>
        <v>JD 700L</v>
      </c>
      <c r="D293" s="22" t="str">
        <f>'[1]Jacob Bros MOQ Parts Summary'!D293</f>
        <v xml:space="preserve">MUFFLER </v>
      </c>
      <c r="E293" s="51">
        <f>'[1]Jacob Bros MOQ Parts Summary'!G293</f>
        <v>1</v>
      </c>
      <c r="F293" s="24">
        <f>'[1]Jacob Bros MOQ Parts Summary'!E293</f>
        <v>2873.12</v>
      </c>
      <c r="G293" s="25">
        <f t="shared" si="13"/>
        <v>2873.12</v>
      </c>
      <c r="H293" s="25">
        <f>'[1]Jacob Bros MOQ Parts Summary'!F293</f>
        <v>1723.87</v>
      </c>
      <c r="I293" s="26">
        <f t="shared" si="14"/>
        <v>1723.87</v>
      </c>
    </row>
    <row r="294" spans="2:9" x14ac:dyDescent="0.25">
      <c r="B294" s="22" t="str">
        <f>'[1]Jacob Bros MOQ Parts Summary'!B294</f>
        <v>DZ114900</v>
      </c>
      <c r="C294" s="22" t="str">
        <f>'[1]Jacob Bros MOQ Parts Summary'!C294</f>
        <v>JD 700L</v>
      </c>
      <c r="D294" s="22" t="str">
        <f>'[1]Jacob Bros MOQ Parts Summary'!D294</f>
        <v xml:space="preserve">DOC </v>
      </c>
      <c r="E294" s="51">
        <f>'[1]Jacob Bros MOQ Parts Summary'!G294</f>
        <v>1</v>
      </c>
      <c r="F294" s="24">
        <f>'[1]Jacob Bros MOQ Parts Summary'!E294</f>
        <v>5387.93</v>
      </c>
      <c r="G294" s="25">
        <f t="shared" si="13"/>
        <v>5387.93</v>
      </c>
      <c r="H294" s="25">
        <f>'[1]Jacob Bros MOQ Parts Summary'!F294</f>
        <v>3232.76</v>
      </c>
      <c r="I294" s="26">
        <f t="shared" si="14"/>
        <v>3232.76</v>
      </c>
    </row>
    <row r="295" spans="2:9" x14ac:dyDescent="0.25">
      <c r="B295" s="22" t="str">
        <f>'[1]Jacob Bros MOQ Parts Summary'!B295</f>
        <v>AT486844</v>
      </c>
      <c r="C295" s="22" t="str">
        <f>'[1]Jacob Bros MOQ Parts Summary'!C295</f>
        <v>JD 750K</v>
      </c>
      <c r="D295" s="22" t="str">
        <f>'[1]Jacob Bros MOQ Parts Summary'!D295</f>
        <v>DEF HEADER INLET FILTER KIT</v>
      </c>
      <c r="E295" s="51">
        <f>'[1]Jacob Bros MOQ Parts Summary'!G295</f>
        <v>1</v>
      </c>
      <c r="F295" s="24">
        <f>'[1]Jacob Bros MOQ Parts Summary'!E295</f>
        <v>359.56</v>
      </c>
      <c r="G295" s="25">
        <f t="shared" si="13"/>
        <v>359.56</v>
      </c>
      <c r="H295" s="25">
        <f>'[1]Jacob Bros MOQ Parts Summary'!F295</f>
        <v>215.74</v>
      </c>
      <c r="I295" s="26">
        <f t="shared" si="14"/>
        <v>215.74</v>
      </c>
    </row>
    <row r="296" spans="2:9" x14ac:dyDescent="0.25">
      <c r="B296" s="22" t="str">
        <f>'[1]Jacob Bros MOQ Parts Summary'!B296</f>
        <v>KV16429</v>
      </c>
      <c r="C296" s="22" t="str">
        <f>'[1]Jacob Bros MOQ Parts Summary'!C296</f>
        <v>JD 750K</v>
      </c>
      <c r="D296" s="22" t="str">
        <f>'[1]Jacob Bros MOQ Parts Summary'!D296</f>
        <v>PRIMARY AIR FILTER</v>
      </c>
      <c r="E296" s="51">
        <f>'[1]Jacob Bros MOQ Parts Summary'!G296</f>
        <v>0</v>
      </c>
      <c r="F296" s="24">
        <f>'[1]Jacob Bros MOQ Parts Summary'!E296</f>
        <v>74.400000000000006</v>
      </c>
      <c r="G296" s="25">
        <f t="shared" si="13"/>
        <v>0</v>
      </c>
      <c r="H296" s="25">
        <f>'[1]Jacob Bros MOQ Parts Summary'!F296</f>
        <v>44.64</v>
      </c>
      <c r="I296" s="26">
        <f t="shared" ref="I296:I303" si="15">ROUND(E296*H296,2)</f>
        <v>0</v>
      </c>
    </row>
    <row r="297" spans="2:9" x14ac:dyDescent="0.25">
      <c r="B297" s="22" t="str">
        <f>'[1]Jacob Bros MOQ Parts Summary'!B297</f>
        <v>RE563694</v>
      </c>
      <c r="C297" s="22" t="str">
        <f>'[1]Jacob Bros MOQ Parts Summary'!C297</f>
        <v>JD 750K</v>
      </c>
      <c r="D297" s="22" t="str">
        <f>'[1]Jacob Bros MOQ Parts Summary'!D297</f>
        <v>DOC FILTER</v>
      </c>
      <c r="E297" s="51">
        <f>'[1]Jacob Bros MOQ Parts Summary'!G297</f>
        <v>1</v>
      </c>
      <c r="F297" s="24">
        <f>'[1]Jacob Bros MOQ Parts Summary'!E297</f>
        <v>5002.22</v>
      </c>
      <c r="G297" s="25">
        <f t="shared" si="13"/>
        <v>5002.22</v>
      </c>
      <c r="H297" s="25">
        <f>'[1]Jacob Bros MOQ Parts Summary'!F297</f>
        <v>3001.33</v>
      </c>
      <c r="I297" s="26">
        <f t="shared" si="15"/>
        <v>3001.33</v>
      </c>
    </row>
    <row r="298" spans="2:9" x14ac:dyDescent="0.25">
      <c r="B298" s="22" t="str">
        <f>'[1]Jacob Bros MOQ Parts Summary'!B298</f>
        <v>RE563864</v>
      </c>
      <c r="C298" s="22" t="str">
        <f>'[1]Jacob Bros MOQ Parts Summary'!C298</f>
        <v>JD 750K</v>
      </c>
      <c r="D298" s="22" t="str">
        <f>'[1]Jacob Bros MOQ Parts Summary'!D298</f>
        <v xml:space="preserve">DOC </v>
      </c>
      <c r="E298" s="51">
        <f>'[1]Jacob Bros MOQ Parts Summary'!G298</f>
        <v>1</v>
      </c>
      <c r="F298" s="24">
        <f>'[1]Jacob Bros MOQ Parts Summary'!E298</f>
        <v>6581.92</v>
      </c>
      <c r="G298" s="25">
        <f t="shared" si="13"/>
        <v>6581.92</v>
      </c>
      <c r="H298" s="25">
        <f>'[1]Jacob Bros MOQ Parts Summary'!F298</f>
        <v>3949.15</v>
      </c>
      <c r="I298" s="26">
        <f t="shared" si="15"/>
        <v>3949.15</v>
      </c>
    </row>
    <row r="299" spans="2:9" x14ac:dyDescent="0.25">
      <c r="B299" s="22" t="str">
        <f>'[1]Jacob Bros MOQ Parts Summary'!B299</f>
        <v>RE563892</v>
      </c>
      <c r="C299" s="22" t="str">
        <f>'[1]Jacob Bros MOQ Parts Summary'!C299</f>
        <v>JD 750K</v>
      </c>
      <c r="D299" s="22" t="str">
        <f>'[1]Jacob Bros MOQ Parts Summary'!D299</f>
        <v xml:space="preserve">MUFFLER </v>
      </c>
      <c r="E299" s="51">
        <f>'[1]Jacob Bros MOQ Parts Summary'!G299</f>
        <v>1</v>
      </c>
      <c r="F299" s="24">
        <f>'[1]Jacob Bros MOQ Parts Summary'!E299</f>
        <v>3341.68</v>
      </c>
      <c r="G299" s="25">
        <f t="shared" si="13"/>
        <v>3341.68</v>
      </c>
      <c r="H299" s="25">
        <f>'[1]Jacob Bros MOQ Parts Summary'!F299</f>
        <v>2005.01</v>
      </c>
      <c r="I299" s="26">
        <f t="shared" si="15"/>
        <v>2005.01</v>
      </c>
    </row>
    <row r="300" spans="2:9" x14ac:dyDescent="0.25">
      <c r="B300" s="22" t="str">
        <f>'[1]Jacob Bros MOQ Parts Summary'!B300</f>
        <v>FYD00009144</v>
      </c>
      <c r="C300" s="22" t="str">
        <f>'[1]Jacob Bros MOQ Parts Summary'!C300</f>
        <v>JD 75P</v>
      </c>
      <c r="D300" s="22" t="str">
        <f>'[1]Jacob Bros MOQ Parts Summary'!D300</f>
        <v>SECONDARY AIR FILTER</v>
      </c>
      <c r="E300" s="51">
        <f>'[1]Jacob Bros MOQ Parts Summary'!G300</f>
        <v>0</v>
      </c>
      <c r="F300" s="24">
        <f>'[1]Jacob Bros MOQ Parts Summary'!E300</f>
        <v>111.08</v>
      </c>
      <c r="G300" s="25">
        <f t="shared" si="13"/>
        <v>0</v>
      </c>
      <c r="H300" s="25">
        <f>'[1]Jacob Bros MOQ Parts Summary'!F300</f>
        <v>66.650000000000006</v>
      </c>
      <c r="I300" s="26">
        <f t="shared" si="15"/>
        <v>0</v>
      </c>
    </row>
    <row r="301" spans="2:9" x14ac:dyDescent="0.25">
      <c r="B301" s="22" t="str">
        <f>'[1]Jacob Bros MOQ Parts Summary'!B301</f>
        <v>FYD00009719</v>
      </c>
      <c r="C301" s="22" t="str">
        <f>'[1]Jacob Bros MOQ Parts Summary'!C301</f>
        <v>JD 75P</v>
      </c>
      <c r="D301" s="22" t="str">
        <f>'[1]Jacob Bros MOQ Parts Summary'!D301</f>
        <v>CABIN AIR FILTER</v>
      </c>
      <c r="E301" s="51">
        <f>'[1]Jacob Bros MOQ Parts Summary'!G301</f>
        <v>0</v>
      </c>
      <c r="F301" s="24">
        <f>'[1]Jacob Bros MOQ Parts Summary'!E301</f>
        <v>118.85</v>
      </c>
      <c r="G301" s="25">
        <f t="shared" si="13"/>
        <v>0</v>
      </c>
      <c r="H301" s="25">
        <f>'[1]Jacob Bros MOQ Parts Summary'!F301</f>
        <v>71.31</v>
      </c>
      <c r="I301" s="26">
        <f t="shared" si="15"/>
        <v>0</v>
      </c>
    </row>
    <row r="302" spans="2:9" x14ac:dyDescent="0.25">
      <c r="B302" s="22" t="str">
        <f>'[1]Jacob Bros MOQ Parts Summary'!B302</f>
        <v>FYD00014322</v>
      </c>
      <c r="C302" s="22" t="str">
        <f>'[1]Jacob Bros MOQ Parts Summary'!C302</f>
        <v>JD 75P</v>
      </c>
      <c r="D302" s="22" t="str">
        <f>'[1]Jacob Bros MOQ Parts Summary'!D302</f>
        <v>PRIMARY AIR FILTER</v>
      </c>
      <c r="E302" s="51">
        <f>'[1]Jacob Bros MOQ Parts Summary'!G302</f>
        <v>0</v>
      </c>
      <c r="F302" s="24">
        <f>'[1]Jacob Bros MOQ Parts Summary'!E302</f>
        <v>150.41</v>
      </c>
      <c r="G302" s="25">
        <f t="shared" si="13"/>
        <v>0</v>
      </c>
      <c r="H302" s="25">
        <f>'[1]Jacob Bros MOQ Parts Summary'!F302</f>
        <v>90.25</v>
      </c>
      <c r="I302" s="26">
        <f t="shared" si="15"/>
        <v>0</v>
      </c>
    </row>
    <row r="303" spans="2:9" x14ac:dyDescent="0.25">
      <c r="B303" s="22" t="str">
        <f>'[1]Jacob Bros MOQ Parts Summary'!B303</f>
        <v>MIA885822</v>
      </c>
      <c r="C303" s="22" t="str">
        <f>'[1]Jacob Bros MOQ Parts Summary'!C303</f>
        <v>JD 75P</v>
      </c>
      <c r="D303" s="22" t="str">
        <f>'[1]Jacob Bros MOQ Parts Summary'!D303</f>
        <v>DPF KIT</v>
      </c>
      <c r="E303" s="51">
        <f>'[1]Jacob Bros MOQ Parts Summary'!G303</f>
        <v>1</v>
      </c>
      <c r="F303" s="24">
        <f>'[1]Jacob Bros MOQ Parts Summary'!E303</f>
        <v>5194.32</v>
      </c>
      <c r="G303" s="25">
        <f t="shared" si="13"/>
        <v>5194.32</v>
      </c>
      <c r="H303" s="25">
        <f>'[1]Jacob Bros MOQ Parts Summary'!F303</f>
        <v>3116.59</v>
      </c>
      <c r="I303" s="26">
        <f t="shared" si="15"/>
        <v>3116.59</v>
      </c>
    </row>
    <row r="304" spans="2:9" x14ac:dyDescent="0.25">
      <c r="B304" s="61"/>
      <c r="C304" s="62"/>
      <c r="D304" s="62"/>
      <c r="E304" s="62"/>
      <c r="F304" s="63"/>
      <c r="G304" s="27"/>
      <c r="H304" s="28" t="s">
        <v>17</v>
      </c>
      <c r="I304" s="29">
        <f>SUM(I15:I303)</f>
        <v>460352.72000000009</v>
      </c>
    </row>
    <row r="305" spans="2:9" x14ac:dyDescent="0.25">
      <c r="B305" s="30"/>
      <c r="C305" s="31"/>
      <c r="D305" s="32" t="s">
        <v>18</v>
      </c>
      <c r="E305" s="64">
        <f>SUM(G15:G303)</f>
        <v>767711.10999999987</v>
      </c>
      <c r="F305" s="65"/>
      <c r="G305" s="33"/>
      <c r="H305" s="28" t="s">
        <v>19</v>
      </c>
      <c r="I305" s="34">
        <v>0</v>
      </c>
    </row>
    <row r="306" spans="2:9" x14ac:dyDescent="0.25">
      <c r="B306" s="30"/>
      <c r="C306" s="31"/>
      <c r="D306" s="32" t="s">
        <v>20</v>
      </c>
      <c r="E306" s="64">
        <f>SUM(I15:I303)</f>
        <v>460352.72000000009</v>
      </c>
      <c r="F306" s="65"/>
      <c r="G306" s="33"/>
      <c r="H306" s="35" t="s">
        <v>21</v>
      </c>
      <c r="I306" s="34">
        <v>0</v>
      </c>
    </row>
    <row r="307" spans="2:9" x14ac:dyDescent="0.25">
      <c r="B307" s="30"/>
      <c r="C307" s="31"/>
      <c r="D307" s="32" t="s">
        <v>22</v>
      </c>
      <c r="E307" s="74">
        <f>E305-E306</f>
        <v>307358.38999999978</v>
      </c>
      <c r="F307" s="75"/>
      <c r="G307" s="36"/>
      <c r="H307" s="28" t="s">
        <v>23</v>
      </c>
      <c r="I307" s="37">
        <f>SUM(I304:I306)</f>
        <v>460352.72000000009</v>
      </c>
    </row>
    <row r="308" spans="2:9" x14ac:dyDescent="0.25">
      <c r="B308" s="30"/>
      <c r="C308" s="31"/>
      <c r="D308" s="32"/>
      <c r="E308" s="76"/>
      <c r="F308" s="77"/>
      <c r="G308" s="38"/>
      <c r="H308" s="28" t="s">
        <v>24</v>
      </c>
      <c r="I308" s="37">
        <f>I307*0.05</f>
        <v>23017.636000000006</v>
      </c>
    </row>
    <row r="309" spans="2:9" x14ac:dyDescent="0.25">
      <c r="B309" s="30"/>
      <c r="C309" s="31"/>
      <c r="D309" s="39"/>
      <c r="E309" s="39"/>
      <c r="F309" s="40"/>
      <c r="G309" s="40"/>
      <c r="H309" s="28" t="s">
        <v>25</v>
      </c>
      <c r="I309" s="34"/>
    </row>
    <row r="310" spans="2:9" ht="15.75" x14ac:dyDescent="0.25">
      <c r="B310" s="71" t="s">
        <v>26</v>
      </c>
      <c r="C310" s="72"/>
      <c r="D310" s="72"/>
      <c r="E310" s="72"/>
      <c r="F310" s="73"/>
      <c r="G310" s="41"/>
      <c r="H310" s="42" t="s">
        <v>27</v>
      </c>
      <c r="I310" s="43">
        <f>SUM(I307:I309)</f>
        <v>483370.35600000009</v>
      </c>
    </row>
  </sheetData>
  <autoFilter ref="B14:I310" xr:uid="{385D4A5F-3A2C-4DA2-9F3F-238E58578600}"/>
  <mergeCells count="25">
    <mergeCell ref="C10:D10"/>
    <mergeCell ref="C11:D11"/>
    <mergeCell ref="C12:D12"/>
    <mergeCell ref="B310:F310"/>
    <mergeCell ref="E1:F5"/>
    <mergeCell ref="E307:F307"/>
    <mergeCell ref="E308:F308"/>
    <mergeCell ref="C8:D8"/>
    <mergeCell ref="C9:D9"/>
    <mergeCell ref="H1:I5"/>
    <mergeCell ref="F13:I13"/>
    <mergeCell ref="B304:F304"/>
    <mergeCell ref="E305:F305"/>
    <mergeCell ref="E306:F306"/>
    <mergeCell ref="E11:F11"/>
    <mergeCell ref="H11:I11"/>
    <mergeCell ref="E8:F8"/>
    <mergeCell ref="E12:F12"/>
    <mergeCell ref="H12:I12"/>
    <mergeCell ref="E10:F10"/>
    <mergeCell ref="H10:I10"/>
    <mergeCell ref="H8:I8"/>
    <mergeCell ref="E9:F9"/>
    <mergeCell ref="H9:I9"/>
    <mergeCell ref="C7:D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4FD3-4A2F-4471-8956-F84DD9FF7C9D}">
  <dimension ref="B1:I310"/>
  <sheetViews>
    <sheetView topLeftCell="A287" workbookViewId="0">
      <selection activeCell="G277" sqref="G1:G1048576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57031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36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tr">
        <f>'MOQ Grand Total'!C7</f>
        <v>Jacob Bros Construction</v>
      </c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 t="str">
        <f>'MOQ Grand Total'!C8</f>
        <v>Jennifer Getz</v>
      </c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 t="str">
        <f>'MOQ Grand Total'!C9</f>
        <v>3399 189 Street</v>
      </c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 t="str">
        <f>'MOQ Grand Total'!C10</f>
        <v>Surrey, BC V3Z 1A7</v>
      </c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 t="str">
        <f>'MOQ Grand Total'!C11</f>
        <v>jgetz@jacobbros.ca</v>
      </c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tr">
        <f>'[1]Jacob Bros MOQ Parts Summary'!B15</f>
        <v>1R-0774</v>
      </c>
      <c r="C15" s="22" t="str">
        <f>'[1]Jacob Bros MOQ Parts Summary'!C15</f>
        <v>CAT 140H</v>
      </c>
      <c r="D15" s="22" t="str">
        <f>'[1]Jacob Bros MOQ Parts Summary'!D15</f>
        <v>HYDRAULIC FILTER</v>
      </c>
      <c r="E15" s="51">
        <f>'[1]Jacob Bros MOQ Parts Summary'!H15</f>
        <v>0</v>
      </c>
      <c r="F15" s="24">
        <f>'[1]Jacob Bros MOQ Parts Summary'!E15</f>
        <v>73.53</v>
      </c>
      <c r="G15" s="25">
        <f>ROUND(E15*F15,2)</f>
        <v>0</v>
      </c>
      <c r="H15" s="25">
        <f>'[1]Jacob Bros MOQ Parts Summary'!F15</f>
        <v>36.770000000000003</v>
      </c>
      <c r="I15" s="26">
        <f t="shared" ref="I15:I78" si="0">ROUND(E15*H15,2)</f>
        <v>0</v>
      </c>
    </row>
    <row r="16" spans="2:9" x14ac:dyDescent="0.25">
      <c r="B16" s="22" t="str">
        <f>'[1]Jacob Bros MOQ Parts Summary'!B16</f>
        <v>1R-1808</v>
      </c>
      <c r="C16" s="22" t="str">
        <f>'[1]Jacob Bros MOQ Parts Summary'!C16</f>
        <v>CAT 140H, CAT 730, CAT 730C2, CAT 740B, CAT 966H, CAT 980H, CAT D6T, CAT D8R, CAT D8R II</v>
      </c>
      <c r="D16" s="22" t="str">
        <f>'[1]Jacob Bros MOQ Parts Summary'!D16</f>
        <v>ENGINE OIL FILTER</v>
      </c>
      <c r="E16" s="51">
        <f>'[1]Jacob Bros MOQ Parts Summary'!H16</f>
        <v>15</v>
      </c>
      <c r="F16" s="24">
        <f>'[1]Jacob Bros MOQ Parts Summary'!E16</f>
        <v>62.16</v>
      </c>
      <c r="G16" s="25">
        <f t="shared" ref="G16:G79" si="1">ROUND(E16*F16,2)</f>
        <v>932.4</v>
      </c>
      <c r="H16" s="25">
        <f>'[1]Jacob Bros MOQ Parts Summary'!F16</f>
        <v>31.08</v>
      </c>
      <c r="I16" s="26">
        <f t="shared" si="0"/>
        <v>466.2</v>
      </c>
    </row>
    <row r="17" spans="2:9" x14ac:dyDescent="0.25">
      <c r="B17" s="22" t="str">
        <f>'[1]Jacob Bros MOQ Parts Summary'!B17</f>
        <v>513-4490</v>
      </c>
      <c r="C17" s="22" t="str">
        <f>'[1]Jacob Bros MOQ Parts Summary'!C17</f>
        <v>CAT 140H, CAT 730, CAT 740</v>
      </c>
      <c r="D17" s="22" t="str">
        <f>'[1]Jacob Bros MOQ Parts Summary'!D17</f>
        <v>FUEL WATER SEPARATOR FILTER</v>
      </c>
      <c r="E17" s="51">
        <f>'[1]Jacob Bros MOQ Parts Summary'!H17</f>
        <v>6</v>
      </c>
      <c r="F17" s="24">
        <f>'[1]Jacob Bros MOQ Parts Summary'!E17</f>
        <v>78.819999999999993</v>
      </c>
      <c r="G17" s="25">
        <f t="shared" si="1"/>
        <v>472.92</v>
      </c>
      <c r="H17" s="25">
        <f>'[1]Jacob Bros MOQ Parts Summary'!F17</f>
        <v>39.409999999999997</v>
      </c>
      <c r="I17" s="26">
        <f t="shared" si="0"/>
        <v>236.46</v>
      </c>
    </row>
    <row r="18" spans="2:9" x14ac:dyDescent="0.25">
      <c r="B18" s="22" t="str">
        <f>'[1]Jacob Bros MOQ Parts Summary'!B18</f>
        <v>1R-0762</v>
      </c>
      <c r="C18" s="22" t="str">
        <f>'[1]Jacob Bros MOQ Parts Summary'!C18</f>
        <v>CAT 140H, CAT 730, CAT 740, CAT 966H, CAT 980H, CAT D6T, CAT D6R</v>
      </c>
      <c r="D18" s="22" t="str">
        <f>'[1]Jacob Bros MOQ Parts Summary'!D18</f>
        <v xml:space="preserve">FUEL FILTER </v>
      </c>
      <c r="E18" s="51">
        <f>'[1]Jacob Bros MOQ Parts Summary'!H18</f>
        <v>13</v>
      </c>
      <c r="F18" s="24">
        <f>'[1]Jacob Bros MOQ Parts Summary'!E18</f>
        <v>51.07</v>
      </c>
      <c r="G18" s="25">
        <f t="shared" si="1"/>
        <v>663.91</v>
      </c>
      <c r="H18" s="25">
        <f>'[1]Jacob Bros MOQ Parts Summary'!F18</f>
        <v>25.54</v>
      </c>
      <c r="I18" s="26">
        <f t="shared" si="0"/>
        <v>332.02</v>
      </c>
    </row>
    <row r="19" spans="2:9" x14ac:dyDescent="0.25">
      <c r="B19" s="22" t="str">
        <f>'[1]Jacob Bros MOQ Parts Summary'!B19</f>
        <v>328-3655</v>
      </c>
      <c r="C19" s="22" t="str">
        <f>'[1]Jacob Bros MOQ Parts Summary'!C19</f>
        <v>CAT 140H, CAT 980H, CAT D6T</v>
      </c>
      <c r="D19" s="22" t="str">
        <f>'[1]Jacob Bros MOQ Parts Summary'!D19</f>
        <v>TRANSMISSION/HYDRAULIC FILTER</v>
      </c>
      <c r="E19" s="51">
        <f>'[1]Jacob Bros MOQ Parts Summary'!H19</f>
        <v>0</v>
      </c>
      <c r="F19" s="24">
        <f>'[1]Jacob Bros MOQ Parts Summary'!E19</f>
        <v>154.76</v>
      </c>
      <c r="G19" s="25">
        <f t="shared" si="1"/>
        <v>0</v>
      </c>
      <c r="H19" s="25">
        <f>'[1]Jacob Bros MOQ Parts Summary'!F19</f>
        <v>77.38</v>
      </c>
      <c r="I19" s="26">
        <f t="shared" si="0"/>
        <v>0</v>
      </c>
    </row>
    <row r="20" spans="2:9" x14ac:dyDescent="0.25">
      <c r="B20" s="22" t="str">
        <f>'[1]Jacob Bros MOQ Parts Summary'!B20</f>
        <v>2P-4005</v>
      </c>
      <c r="C20" s="22" t="str">
        <f>'[1]Jacob Bros MOQ Parts Summary'!C20</f>
        <v>CAT 16G</v>
      </c>
      <c r="D20" s="22" t="str">
        <f>'[1]Jacob Bros MOQ Parts Summary'!D20</f>
        <v xml:space="preserve">ENGINE OIL </v>
      </c>
      <c r="E20" s="51">
        <f>'[1]Jacob Bros MOQ Parts Summary'!H20</f>
        <v>1</v>
      </c>
      <c r="F20" s="24">
        <f>'[1]Jacob Bros MOQ Parts Summary'!E20</f>
        <v>32.56</v>
      </c>
      <c r="G20" s="25">
        <f t="shared" si="1"/>
        <v>32.56</v>
      </c>
      <c r="H20" s="25">
        <f>'[1]Jacob Bros MOQ Parts Summary'!F20</f>
        <v>16.28</v>
      </c>
      <c r="I20" s="26">
        <f t="shared" si="0"/>
        <v>16.28</v>
      </c>
    </row>
    <row r="21" spans="2:9" x14ac:dyDescent="0.25">
      <c r="B21" s="22" t="str">
        <f>'[1]Jacob Bros MOQ Parts Summary'!B21</f>
        <v>435-5142</v>
      </c>
      <c r="C21" s="22" t="str">
        <f>'[1]Jacob Bros MOQ Parts Summary'!C21</f>
        <v>CAT 16G</v>
      </c>
      <c r="D21" s="22" t="str">
        <f>'[1]Jacob Bros MOQ Parts Summary'!D21</f>
        <v>COOLANT FILTER</v>
      </c>
      <c r="E21" s="51">
        <f>'[1]Jacob Bros MOQ Parts Summary'!H21</f>
        <v>0</v>
      </c>
      <c r="F21" s="24">
        <f>'[1]Jacob Bros MOQ Parts Summary'!E21</f>
        <v>27.83</v>
      </c>
      <c r="G21" s="25">
        <f t="shared" si="1"/>
        <v>0</v>
      </c>
      <c r="H21" s="25">
        <f>'[1]Jacob Bros MOQ Parts Summary'!F21</f>
        <v>13.92</v>
      </c>
      <c r="I21" s="26">
        <f t="shared" si="0"/>
        <v>0</v>
      </c>
    </row>
    <row r="22" spans="2:9" x14ac:dyDescent="0.25">
      <c r="B22" s="22" t="str">
        <f>'[1]Jacob Bros MOQ Parts Summary'!B22</f>
        <v>4T-3131</v>
      </c>
      <c r="C22" s="22" t="str">
        <f>'[1]Jacob Bros MOQ Parts Summary'!C22</f>
        <v>CAT 16G</v>
      </c>
      <c r="D22" s="22" t="str">
        <f>'[1]Jacob Bros MOQ Parts Summary'!D22</f>
        <v>HYDRAULIC OIL FILTER</v>
      </c>
      <c r="E22" s="51">
        <f>'[1]Jacob Bros MOQ Parts Summary'!H22</f>
        <v>0</v>
      </c>
      <c r="F22" s="24">
        <f>'[1]Jacob Bros MOQ Parts Summary'!E22</f>
        <v>113.82</v>
      </c>
      <c r="G22" s="25">
        <f t="shared" si="1"/>
        <v>0</v>
      </c>
      <c r="H22" s="25">
        <f>'[1]Jacob Bros MOQ Parts Summary'!F22</f>
        <v>56.91</v>
      </c>
      <c r="I22" s="26">
        <f t="shared" si="0"/>
        <v>0</v>
      </c>
    </row>
    <row r="23" spans="2:9" x14ac:dyDescent="0.25">
      <c r="B23" s="22" t="str">
        <f>'[1]Jacob Bros MOQ Parts Summary'!B23</f>
        <v>9M-2341</v>
      </c>
      <c r="C23" s="22" t="str">
        <f>'[1]Jacob Bros MOQ Parts Summary'!C23</f>
        <v>CAT 16G</v>
      </c>
      <c r="D23" s="22" t="str">
        <f>'[1]Jacob Bros MOQ Parts Summary'!D23</f>
        <v>FUEL WATER SEPARATOR FILTER</v>
      </c>
      <c r="E23" s="51">
        <f>'[1]Jacob Bros MOQ Parts Summary'!H23</f>
        <v>1</v>
      </c>
      <c r="F23" s="24">
        <f>'[1]Jacob Bros MOQ Parts Summary'!E23</f>
        <v>20.55</v>
      </c>
      <c r="G23" s="25">
        <f t="shared" si="1"/>
        <v>20.55</v>
      </c>
      <c r="H23" s="25">
        <f>'[1]Jacob Bros MOQ Parts Summary'!F23</f>
        <v>10.28</v>
      </c>
      <c r="I23" s="26">
        <f t="shared" si="0"/>
        <v>10.28</v>
      </c>
    </row>
    <row r="24" spans="2:9" x14ac:dyDescent="0.25">
      <c r="B24" s="22" t="str">
        <f>'[1]Jacob Bros MOQ Parts Summary'!B24</f>
        <v>1R-0749</v>
      </c>
      <c r="C24" s="22" t="str">
        <f>'[1]Jacob Bros MOQ Parts Summary'!C24</f>
        <v>CAT 16G, CAT 730C2, CAT D8R, CAT D8R II</v>
      </c>
      <c r="D24" s="22" t="str">
        <f>'[1]Jacob Bros MOQ Parts Summary'!D24</f>
        <v>FUEL FILTER</v>
      </c>
      <c r="E24" s="51">
        <f>'[1]Jacob Bros MOQ Parts Summary'!H24</f>
        <v>7</v>
      </c>
      <c r="F24" s="24">
        <f>'[1]Jacob Bros MOQ Parts Summary'!E24</f>
        <v>39.020000000000003</v>
      </c>
      <c r="G24" s="25">
        <f t="shared" si="1"/>
        <v>273.14</v>
      </c>
      <c r="H24" s="25">
        <f>'[1]Jacob Bros MOQ Parts Summary'!F24</f>
        <v>19.510000000000002</v>
      </c>
      <c r="I24" s="26">
        <f t="shared" si="0"/>
        <v>136.57</v>
      </c>
    </row>
    <row r="25" spans="2:9" x14ac:dyDescent="0.25">
      <c r="B25" s="22" t="str">
        <f>'[1]Jacob Bros MOQ Parts Summary'!B25</f>
        <v>132-8875</v>
      </c>
      <c r="C25" s="22" t="str">
        <f>'[1]Jacob Bros MOQ Parts Summary'!C25</f>
        <v>CAT 16G, CAT D8R</v>
      </c>
      <c r="D25" s="22" t="str">
        <f>'[1]Jacob Bros MOQ Parts Summary'!D25</f>
        <v>HYDRAULIC OIL FILTER</v>
      </c>
      <c r="E25" s="51">
        <f>'[1]Jacob Bros MOQ Parts Summary'!H25</f>
        <v>0</v>
      </c>
      <c r="F25" s="24">
        <f>'[1]Jacob Bros MOQ Parts Summary'!E25</f>
        <v>89.34</v>
      </c>
      <c r="G25" s="25">
        <f t="shared" si="1"/>
        <v>0</v>
      </c>
      <c r="H25" s="25">
        <f>'[1]Jacob Bros MOQ Parts Summary'!F25</f>
        <v>44.67</v>
      </c>
      <c r="I25" s="26">
        <f t="shared" si="0"/>
        <v>0</v>
      </c>
    </row>
    <row r="26" spans="2:9" x14ac:dyDescent="0.25">
      <c r="B26" s="22" t="str">
        <f>'[1]Jacob Bros MOQ Parts Summary'!B26</f>
        <v>348-1862</v>
      </c>
      <c r="C26" s="22" t="str">
        <f>'[1]Jacob Bros MOQ Parts Summary'!C26</f>
        <v>CAT 259D</v>
      </c>
      <c r="D26" s="22" t="str">
        <f>'[1]Jacob Bros MOQ Parts Summary'!D26</f>
        <v xml:space="preserve">HYDRAULIC FILTER </v>
      </c>
      <c r="E26" s="51">
        <f>'[1]Jacob Bros MOQ Parts Summary'!H26</f>
        <v>0</v>
      </c>
      <c r="F26" s="24">
        <f>'[1]Jacob Bros MOQ Parts Summary'!E26</f>
        <v>76.540000000000006</v>
      </c>
      <c r="G26" s="25">
        <f t="shared" si="1"/>
        <v>0</v>
      </c>
      <c r="H26" s="25">
        <f>'[1]Jacob Bros MOQ Parts Summary'!F26</f>
        <v>38.270000000000003</v>
      </c>
      <c r="I26" s="26">
        <f t="shared" si="0"/>
        <v>0</v>
      </c>
    </row>
    <row r="27" spans="2:9" x14ac:dyDescent="0.25">
      <c r="B27" s="22" t="str">
        <f>'[1]Jacob Bros MOQ Parts Summary'!B27</f>
        <v>416-5884</v>
      </c>
      <c r="C27" s="22" t="str">
        <f>'[1]Jacob Bros MOQ Parts Summary'!C27</f>
        <v>CAT 259D</v>
      </c>
      <c r="D27" s="22" t="str">
        <f>'[1]Jacob Bros MOQ Parts Summary'!D27</f>
        <v>FUEL FILTER</v>
      </c>
      <c r="E27" s="51">
        <f>'[1]Jacob Bros MOQ Parts Summary'!H27</f>
        <v>1</v>
      </c>
      <c r="F27" s="24">
        <f>'[1]Jacob Bros MOQ Parts Summary'!E27</f>
        <v>25.7</v>
      </c>
      <c r="G27" s="25">
        <f t="shared" si="1"/>
        <v>25.7</v>
      </c>
      <c r="H27" s="25">
        <f>'[1]Jacob Bros MOQ Parts Summary'!F27</f>
        <v>12.85</v>
      </c>
      <c r="I27" s="26">
        <f t="shared" si="0"/>
        <v>12.85</v>
      </c>
    </row>
    <row r="28" spans="2:9" x14ac:dyDescent="0.25">
      <c r="B28" s="22" t="str">
        <f>'[1]Jacob Bros MOQ Parts Summary'!B28</f>
        <v>421-5479</v>
      </c>
      <c r="C28" s="22" t="str">
        <f>'[1]Jacob Bros MOQ Parts Summary'!C28</f>
        <v>CAT 259D</v>
      </c>
      <c r="D28" s="22" t="str">
        <f>'[1]Jacob Bros MOQ Parts Summary'!D28</f>
        <v xml:space="preserve">HYDRAULIC FILTER </v>
      </c>
      <c r="E28" s="51">
        <f>'[1]Jacob Bros MOQ Parts Summary'!H28</f>
        <v>0</v>
      </c>
      <c r="F28" s="24">
        <f>'[1]Jacob Bros MOQ Parts Summary'!E28</f>
        <v>72.069999999999993</v>
      </c>
      <c r="G28" s="25">
        <f t="shared" si="1"/>
        <v>0</v>
      </c>
      <c r="H28" s="25">
        <f>'[1]Jacob Bros MOQ Parts Summary'!F28</f>
        <v>36.04</v>
      </c>
      <c r="I28" s="26">
        <f t="shared" si="0"/>
        <v>0</v>
      </c>
    </row>
    <row r="29" spans="2:9" x14ac:dyDescent="0.25">
      <c r="B29" s="22" t="str">
        <f>'[1]Jacob Bros MOQ Parts Summary'!B29</f>
        <v>363-5819</v>
      </c>
      <c r="C29" s="22" t="str">
        <f>'[1]Jacob Bros MOQ Parts Summary'!C29</f>
        <v>CAT 259D, CAT 305.E2</v>
      </c>
      <c r="D29" s="22" t="str">
        <f>'[1]Jacob Bros MOQ Parts Summary'!D29</f>
        <v>FUEL WATER SEPARATOR FILTER</v>
      </c>
      <c r="E29" s="51">
        <f>'[1]Jacob Bros MOQ Parts Summary'!H29</f>
        <v>2</v>
      </c>
      <c r="F29" s="24">
        <f>'[1]Jacob Bros MOQ Parts Summary'!E29</f>
        <v>42.6</v>
      </c>
      <c r="G29" s="25">
        <f t="shared" si="1"/>
        <v>85.2</v>
      </c>
      <c r="H29" s="25">
        <f>'[1]Jacob Bros MOQ Parts Summary'!F29</f>
        <v>21.3</v>
      </c>
      <c r="I29" s="26">
        <f t="shared" si="0"/>
        <v>42.6</v>
      </c>
    </row>
    <row r="30" spans="2:9" x14ac:dyDescent="0.25">
      <c r="B30" s="22" t="str">
        <f>'[1]Jacob Bros MOQ Parts Summary'!B30</f>
        <v>377-6969</v>
      </c>
      <c r="C30" s="22" t="str">
        <f>'[1]Jacob Bros MOQ Parts Summary'!C30</f>
        <v>CAT 259D, CAT 305.E2</v>
      </c>
      <c r="D30" s="22" t="str">
        <f>'[1]Jacob Bros MOQ Parts Summary'!D30</f>
        <v>ENGINE OIL FILTER</v>
      </c>
      <c r="E30" s="51">
        <f>'[1]Jacob Bros MOQ Parts Summary'!H30</f>
        <v>2</v>
      </c>
      <c r="F30" s="24">
        <f>'[1]Jacob Bros MOQ Parts Summary'!E30</f>
        <v>30.81</v>
      </c>
      <c r="G30" s="25">
        <f t="shared" si="1"/>
        <v>61.62</v>
      </c>
      <c r="H30" s="25">
        <f>'[1]Jacob Bros MOQ Parts Summary'!F30</f>
        <v>15.41</v>
      </c>
      <c r="I30" s="26">
        <f t="shared" si="0"/>
        <v>30.82</v>
      </c>
    </row>
    <row r="31" spans="2:9" x14ac:dyDescent="0.25">
      <c r="B31" s="22" t="str">
        <f>'[1]Jacob Bros MOQ Parts Summary'!B31</f>
        <v>156-1200</v>
      </c>
      <c r="C31" s="22" t="str">
        <f>'[1]Jacob Bros MOQ Parts Summary'!C31</f>
        <v>CAT 305.E2</v>
      </c>
      <c r="D31" s="22" t="str">
        <f>'[1]Jacob Bros MOQ Parts Summary'!D31</f>
        <v>FUEL WATER SEPARATOR FILTER</v>
      </c>
      <c r="E31" s="51">
        <f>'[1]Jacob Bros MOQ Parts Summary'!H31</f>
        <v>1</v>
      </c>
      <c r="F31" s="24">
        <f>'[1]Jacob Bros MOQ Parts Summary'!E31</f>
        <v>43.54</v>
      </c>
      <c r="G31" s="25">
        <f t="shared" si="1"/>
        <v>43.54</v>
      </c>
      <c r="H31" s="25">
        <f>'[1]Jacob Bros MOQ Parts Summary'!F31</f>
        <v>21.77</v>
      </c>
      <c r="I31" s="26">
        <f t="shared" si="0"/>
        <v>21.77</v>
      </c>
    </row>
    <row r="32" spans="2:9" x14ac:dyDescent="0.25">
      <c r="B32" s="22" t="str">
        <f>'[1]Jacob Bros MOQ Parts Summary'!B32</f>
        <v>262-5689</v>
      </c>
      <c r="C32" s="22" t="str">
        <f>'[1]Jacob Bros MOQ Parts Summary'!C32</f>
        <v>CAT 305.E2</v>
      </c>
      <c r="D32" s="22" t="str">
        <f>'[1]Jacob Bros MOQ Parts Summary'!D32</f>
        <v>HYDRAULIC TANK STRAINER</v>
      </c>
      <c r="E32" s="51">
        <f>'[1]Jacob Bros MOQ Parts Summary'!H32</f>
        <v>0</v>
      </c>
      <c r="F32" s="24">
        <f>'[1]Jacob Bros MOQ Parts Summary'!E32</f>
        <v>168.74</v>
      </c>
      <c r="G32" s="25">
        <f t="shared" si="1"/>
        <v>0</v>
      </c>
      <c r="H32" s="25">
        <f>'[1]Jacob Bros MOQ Parts Summary'!F32</f>
        <v>84.37</v>
      </c>
      <c r="I32" s="26">
        <f t="shared" si="0"/>
        <v>0</v>
      </c>
    </row>
    <row r="33" spans="2:9" x14ac:dyDescent="0.25">
      <c r="B33" s="22" t="str">
        <f>'[1]Jacob Bros MOQ Parts Summary'!B33</f>
        <v>421-5481</v>
      </c>
      <c r="C33" s="22" t="str">
        <f>'[1]Jacob Bros MOQ Parts Summary'!C33</f>
        <v>CAT 305.E2</v>
      </c>
      <c r="D33" s="22" t="str">
        <f>'[1]Jacob Bros MOQ Parts Summary'!D33</f>
        <v>HYDRAULIC FILTER</v>
      </c>
      <c r="E33" s="51">
        <f>'[1]Jacob Bros MOQ Parts Summary'!H33</f>
        <v>0</v>
      </c>
      <c r="F33" s="24">
        <f>'[1]Jacob Bros MOQ Parts Summary'!E33</f>
        <v>93.51</v>
      </c>
      <c r="G33" s="25">
        <f t="shared" si="1"/>
        <v>0</v>
      </c>
      <c r="H33" s="25">
        <f>'[1]Jacob Bros MOQ Parts Summary'!F33</f>
        <v>46.76</v>
      </c>
      <c r="I33" s="26">
        <f t="shared" si="0"/>
        <v>0</v>
      </c>
    </row>
    <row r="34" spans="2:9" x14ac:dyDescent="0.25">
      <c r="B34" s="22" t="str">
        <f>'[1]Jacob Bros MOQ Parts Summary'!B34</f>
        <v>179-9806</v>
      </c>
      <c r="C34" s="22" t="str">
        <f>'[1]Jacob Bros MOQ Parts Summary'!C34</f>
        <v>CAT 325F LCR</v>
      </c>
      <c r="D34" s="22" t="str">
        <f>'[1]Jacob Bros MOQ Parts Summary'!D34</f>
        <v>HYDRAULIC OIL FILTER</v>
      </c>
      <c r="E34" s="51">
        <f>'[1]Jacob Bros MOQ Parts Summary'!H34</f>
        <v>0</v>
      </c>
      <c r="F34" s="24">
        <f>'[1]Jacob Bros MOQ Parts Summary'!E34</f>
        <v>173.42</v>
      </c>
      <c r="G34" s="25">
        <f t="shared" si="1"/>
        <v>0</v>
      </c>
      <c r="H34" s="25">
        <f>'[1]Jacob Bros MOQ Parts Summary'!F34</f>
        <v>86.71</v>
      </c>
      <c r="I34" s="26">
        <f t="shared" si="0"/>
        <v>0</v>
      </c>
    </row>
    <row r="35" spans="2:9" x14ac:dyDescent="0.25">
      <c r="B35" s="22" t="str">
        <f>'[1]Jacob Bros MOQ Parts Summary'!B35</f>
        <v>322-3155</v>
      </c>
      <c r="C35" s="22" t="str">
        <f>'[1]Jacob Bros MOQ Parts Summary'!C35</f>
        <v>CAT 325F LCR</v>
      </c>
      <c r="D35" s="22" t="str">
        <f>'[1]Jacob Bros MOQ Parts Summary'!D35</f>
        <v>ENGINE OIL FILTER</v>
      </c>
      <c r="E35" s="51">
        <f>'[1]Jacob Bros MOQ Parts Summary'!H35</f>
        <v>2</v>
      </c>
      <c r="F35" s="24">
        <f>'[1]Jacob Bros MOQ Parts Summary'!E35</f>
        <v>33.43</v>
      </c>
      <c r="G35" s="25">
        <f t="shared" si="1"/>
        <v>66.86</v>
      </c>
      <c r="H35" s="25">
        <f>'[1]Jacob Bros MOQ Parts Summary'!F35</f>
        <v>16.72</v>
      </c>
      <c r="I35" s="26">
        <f t="shared" si="0"/>
        <v>33.44</v>
      </c>
    </row>
    <row r="36" spans="2:9" x14ac:dyDescent="0.25">
      <c r="B36" s="22" t="str">
        <f>'[1]Jacob Bros MOQ Parts Summary'!B36</f>
        <v>543-2858</v>
      </c>
      <c r="C36" s="22" t="str">
        <f>'[1]Jacob Bros MOQ Parts Summary'!C36</f>
        <v>CAT 325F LCR</v>
      </c>
      <c r="D36" s="22" t="str">
        <f>'[1]Jacob Bros MOQ Parts Summary'!D36</f>
        <v>FUMES DISPOSAL FILTER KIT</v>
      </c>
      <c r="E36" s="51">
        <f>'[1]Jacob Bros MOQ Parts Summary'!H36</f>
        <v>0</v>
      </c>
      <c r="F36" s="24">
        <f>'[1]Jacob Bros MOQ Parts Summary'!E36</f>
        <v>1032.48</v>
      </c>
      <c r="G36" s="25">
        <f t="shared" si="1"/>
        <v>0</v>
      </c>
      <c r="H36" s="25">
        <f>'[1]Jacob Bros MOQ Parts Summary'!F36</f>
        <v>619.49</v>
      </c>
      <c r="I36" s="26">
        <f t="shared" si="0"/>
        <v>0</v>
      </c>
    </row>
    <row r="37" spans="2:9" x14ac:dyDescent="0.25">
      <c r="B37" s="22" t="str">
        <f>'[1]Jacob Bros MOQ Parts Summary'!B37</f>
        <v>5I-8670</v>
      </c>
      <c r="C37" s="22" t="str">
        <f>'[1]Jacob Bros MOQ Parts Summary'!C37</f>
        <v>CAT 325F LCR</v>
      </c>
      <c r="D37" s="22" t="str">
        <f>'[1]Jacob Bros MOQ Parts Summary'!D37</f>
        <v>HYDRAULIC OIL FILTER</v>
      </c>
      <c r="E37" s="51">
        <f>'[1]Jacob Bros MOQ Parts Summary'!H37</f>
        <v>0</v>
      </c>
      <c r="F37" s="24">
        <f>'[1]Jacob Bros MOQ Parts Summary'!E37</f>
        <v>80.7</v>
      </c>
      <c r="G37" s="25">
        <f t="shared" si="1"/>
        <v>0</v>
      </c>
      <c r="H37" s="25">
        <f>'[1]Jacob Bros MOQ Parts Summary'!F37</f>
        <v>40.35</v>
      </c>
      <c r="I37" s="26">
        <f t="shared" si="0"/>
        <v>0</v>
      </c>
    </row>
    <row r="38" spans="2:9" x14ac:dyDescent="0.25">
      <c r="B38" s="22" t="str">
        <f>'[1]Jacob Bros MOQ Parts Summary'!B38</f>
        <v>479-4131</v>
      </c>
      <c r="C38" s="22" t="str">
        <f>'[1]Jacob Bros MOQ Parts Summary'!C38</f>
        <v>CAT 325F LCR, CAT 930K, CAT M320F</v>
      </c>
      <c r="D38" s="22" t="str">
        <f>'[1]Jacob Bros MOQ Parts Summary'!D38</f>
        <v>FUEL WATER SEPARATOR FILTER</v>
      </c>
      <c r="E38" s="51">
        <f>'[1]Jacob Bros MOQ Parts Summary'!H38</f>
        <v>5</v>
      </c>
      <c r="F38" s="24">
        <f>'[1]Jacob Bros MOQ Parts Summary'!E38</f>
        <v>59.73</v>
      </c>
      <c r="G38" s="25">
        <f t="shared" si="1"/>
        <v>298.64999999999998</v>
      </c>
      <c r="H38" s="25">
        <f>'[1]Jacob Bros MOQ Parts Summary'!F38</f>
        <v>29.87</v>
      </c>
      <c r="I38" s="26">
        <f t="shared" si="0"/>
        <v>149.35</v>
      </c>
    </row>
    <row r="39" spans="2:9" x14ac:dyDescent="0.25">
      <c r="B39" s="22" t="str">
        <f>'[1]Jacob Bros MOQ Parts Summary'!B39</f>
        <v>360-8960</v>
      </c>
      <c r="C39" s="22" t="str">
        <f>'[1]Jacob Bros MOQ Parts Summary'!C39</f>
        <v>CAT 325F LCR, CAT M320F</v>
      </c>
      <c r="D39" s="22" t="str">
        <f>'[1]Jacob Bros MOQ Parts Summary'!D39</f>
        <v>FUEL FILTER</v>
      </c>
      <c r="E39" s="51">
        <f>'[1]Jacob Bros MOQ Parts Summary'!H39</f>
        <v>3</v>
      </c>
      <c r="F39" s="24">
        <f>'[1]Jacob Bros MOQ Parts Summary'!E39</f>
        <v>39.28</v>
      </c>
      <c r="G39" s="25">
        <f t="shared" si="1"/>
        <v>117.84</v>
      </c>
      <c r="H39" s="25">
        <f>'[1]Jacob Bros MOQ Parts Summary'!F39</f>
        <v>19.64</v>
      </c>
      <c r="I39" s="26">
        <f t="shared" si="0"/>
        <v>58.92</v>
      </c>
    </row>
    <row r="40" spans="2:9" x14ac:dyDescent="0.25">
      <c r="B40" s="22" t="str">
        <f>'[1]Jacob Bros MOQ Parts Summary'!B40</f>
        <v>093-7521</v>
      </c>
      <c r="C40" s="22" t="str">
        <f>'[1]Jacob Bros MOQ Parts Summary'!C40</f>
        <v>CAT 325F, CAT 349</v>
      </c>
      <c r="D40" s="22" t="str">
        <f>'[1]Jacob Bros MOQ Parts Summary'!D40</f>
        <v>HYDRAULIC OIL FILTER</v>
      </c>
      <c r="E40" s="51">
        <f>'[1]Jacob Bros MOQ Parts Summary'!H40</f>
        <v>0</v>
      </c>
      <c r="F40" s="24">
        <f>'[1]Jacob Bros MOQ Parts Summary'!E40</f>
        <v>77.31</v>
      </c>
      <c r="G40" s="25">
        <f t="shared" si="1"/>
        <v>0</v>
      </c>
      <c r="H40" s="25">
        <f>'[1]Jacob Bros MOQ Parts Summary'!F40</f>
        <v>38.659999999999997</v>
      </c>
      <c r="I40" s="26">
        <f t="shared" si="0"/>
        <v>0</v>
      </c>
    </row>
    <row r="41" spans="2:9" x14ac:dyDescent="0.25">
      <c r="B41" s="22" t="str">
        <f>'[1]Jacob Bros MOQ Parts Summary'!B41</f>
        <v>209-6000</v>
      </c>
      <c r="C41" s="22" t="str">
        <f>'[1]Jacob Bros MOQ Parts Summary'!C41</f>
        <v>CAT 336</v>
      </c>
      <c r="D41" s="22" t="str">
        <f>'[1]Jacob Bros MOQ Parts Summary'!D41</f>
        <v>HYDRAULIC SCREEN AS</v>
      </c>
      <c r="E41" s="51">
        <f>'[1]Jacob Bros MOQ Parts Summary'!H41</f>
        <v>0</v>
      </c>
      <c r="F41" s="24">
        <f>'[1]Jacob Bros MOQ Parts Summary'!E41</f>
        <v>614.25</v>
      </c>
      <c r="G41" s="25">
        <f t="shared" si="1"/>
        <v>0</v>
      </c>
      <c r="H41" s="25">
        <f>'[1]Jacob Bros MOQ Parts Summary'!F41</f>
        <v>307.13</v>
      </c>
      <c r="I41" s="26">
        <f t="shared" si="0"/>
        <v>0</v>
      </c>
    </row>
    <row r="42" spans="2:9" x14ac:dyDescent="0.25">
      <c r="B42" s="22" t="str">
        <f>'[1]Jacob Bros MOQ Parts Summary'!B42</f>
        <v>434-3928</v>
      </c>
      <c r="C42" s="22" t="str">
        <f>'[1]Jacob Bros MOQ Parts Summary'!C42</f>
        <v>CAT 336</v>
      </c>
      <c r="D42" s="22" t="str">
        <f>'[1]Jacob Bros MOQ Parts Summary'!D42</f>
        <v>FUEL FILTER</v>
      </c>
      <c r="E42" s="51">
        <f>'[1]Jacob Bros MOQ Parts Summary'!H42</f>
        <v>3</v>
      </c>
      <c r="F42" s="24">
        <f>'[1]Jacob Bros MOQ Parts Summary'!E42</f>
        <v>77.97</v>
      </c>
      <c r="G42" s="25">
        <f t="shared" si="1"/>
        <v>233.91</v>
      </c>
      <c r="H42" s="25">
        <f>'[1]Jacob Bros MOQ Parts Summary'!F42</f>
        <v>38.99</v>
      </c>
      <c r="I42" s="26">
        <f t="shared" si="0"/>
        <v>116.97</v>
      </c>
    </row>
    <row r="43" spans="2:9" x14ac:dyDescent="0.25">
      <c r="B43" s="22" t="str">
        <f>'[1]Jacob Bros MOQ Parts Summary'!B43</f>
        <v>522-1451</v>
      </c>
      <c r="C43" s="22" t="str">
        <f>'[1]Jacob Bros MOQ Parts Summary'!C43</f>
        <v>CAT 336</v>
      </c>
      <c r="D43" s="22" t="str">
        <f>'[1]Jacob Bros MOQ Parts Summary'!D43</f>
        <v>HYDRAULIC FILTER</v>
      </c>
      <c r="E43" s="51">
        <f>'[1]Jacob Bros MOQ Parts Summary'!H43</f>
        <v>0</v>
      </c>
      <c r="F43" s="24">
        <f>'[1]Jacob Bros MOQ Parts Summary'!E43</f>
        <v>43.3</v>
      </c>
      <c r="G43" s="25">
        <f t="shared" si="1"/>
        <v>0</v>
      </c>
      <c r="H43" s="25">
        <f>'[1]Jacob Bros MOQ Parts Summary'!F43</f>
        <v>21.65</v>
      </c>
      <c r="I43" s="26">
        <f t="shared" si="0"/>
        <v>0</v>
      </c>
    </row>
    <row r="44" spans="2:9" x14ac:dyDescent="0.25">
      <c r="B44" s="22" t="str">
        <f>'[1]Jacob Bros MOQ Parts Summary'!B44</f>
        <v>500-0483</v>
      </c>
      <c r="C44" s="22" t="str">
        <f>'[1]Jacob Bros MOQ Parts Summary'!C44</f>
        <v>CAT 336, CAT 349</v>
      </c>
      <c r="D44" s="22" t="str">
        <f>'[1]Jacob Bros MOQ Parts Summary'!D44</f>
        <v>ENGINE OIL FILTER</v>
      </c>
      <c r="E44" s="51">
        <f>'[1]Jacob Bros MOQ Parts Summary'!H44</f>
        <v>5</v>
      </c>
      <c r="F44" s="24">
        <f>'[1]Jacob Bros MOQ Parts Summary'!E44</f>
        <v>59.07</v>
      </c>
      <c r="G44" s="25">
        <f t="shared" si="1"/>
        <v>295.35000000000002</v>
      </c>
      <c r="H44" s="25">
        <f>'[1]Jacob Bros MOQ Parts Summary'!F44</f>
        <v>29.54</v>
      </c>
      <c r="I44" s="26">
        <f t="shared" si="0"/>
        <v>147.69999999999999</v>
      </c>
    </row>
    <row r="45" spans="2:9" x14ac:dyDescent="0.25">
      <c r="B45" s="22" t="str">
        <f>'[1]Jacob Bros MOQ Parts Summary'!B45</f>
        <v>590-9787</v>
      </c>
      <c r="C45" s="22" t="str">
        <f>'[1]Jacob Bros MOQ Parts Summary'!C45</f>
        <v>CAT 336, CAT 349</v>
      </c>
      <c r="D45" s="22" t="str">
        <f>'[1]Jacob Bros MOQ Parts Summary'!D45</f>
        <v>HYDRAULIC RETURN FILTER</v>
      </c>
      <c r="E45" s="51">
        <f>'[1]Jacob Bros MOQ Parts Summary'!H45</f>
        <v>0</v>
      </c>
      <c r="F45" s="24">
        <f>'[1]Jacob Bros MOQ Parts Summary'!E45</f>
        <v>214.96</v>
      </c>
      <c r="G45" s="25">
        <f t="shared" si="1"/>
        <v>0</v>
      </c>
      <c r="H45" s="25">
        <f>'[1]Jacob Bros MOQ Parts Summary'!F45</f>
        <v>107.48</v>
      </c>
      <c r="I45" s="26">
        <f t="shared" si="0"/>
        <v>0</v>
      </c>
    </row>
    <row r="46" spans="2:9" x14ac:dyDescent="0.25">
      <c r="B46" s="22" t="str">
        <f>'[1]Jacob Bros MOQ Parts Summary'!B46</f>
        <v>500-0481</v>
      </c>
      <c r="C46" s="22" t="str">
        <f>'[1]Jacob Bros MOQ Parts Summary'!C46</f>
        <v>CAT 349</v>
      </c>
      <c r="D46" s="22" t="str">
        <f>'[1]Jacob Bros MOQ Parts Summary'!D46</f>
        <v xml:space="preserve">WATER FUEL SEPARATOR </v>
      </c>
      <c r="E46" s="51">
        <f>'[1]Jacob Bros MOQ Parts Summary'!H46</f>
        <v>2</v>
      </c>
      <c r="F46" s="24">
        <f>'[1]Jacob Bros MOQ Parts Summary'!E46</f>
        <v>97.95</v>
      </c>
      <c r="G46" s="25">
        <f t="shared" si="1"/>
        <v>195.9</v>
      </c>
      <c r="H46" s="25">
        <f>'[1]Jacob Bros MOQ Parts Summary'!F46</f>
        <v>48.98</v>
      </c>
      <c r="I46" s="26">
        <f t="shared" si="0"/>
        <v>97.96</v>
      </c>
    </row>
    <row r="47" spans="2:9" x14ac:dyDescent="0.25">
      <c r="B47" s="22" t="str">
        <f>'[1]Jacob Bros MOQ Parts Summary'!B47</f>
        <v>570-1623</v>
      </c>
      <c r="C47" s="22" t="str">
        <f>'[1]Jacob Bros MOQ Parts Summary'!C47</f>
        <v>CAT 349</v>
      </c>
      <c r="D47" s="22" t="str">
        <f>'[1]Jacob Bros MOQ Parts Summary'!D47</f>
        <v>FUEL FILTER</v>
      </c>
      <c r="E47" s="51">
        <f>'[1]Jacob Bros MOQ Parts Summary'!H47</f>
        <v>4</v>
      </c>
      <c r="F47" s="24">
        <f>'[1]Jacob Bros MOQ Parts Summary'!E47</f>
        <v>77.97</v>
      </c>
      <c r="G47" s="25">
        <f t="shared" si="1"/>
        <v>311.88</v>
      </c>
      <c r="H47" s="25">
        <f>'[1]Jacob Bros MOQ Parts Summary'!F47</f>
        <v>38.99</v>
      </c>
      <c r="I47" s="26">
        <f t="shared" si="0"/>
        <v>155.96</v>
      </c>
    </row>
    <row r="48" spans="2:9" x14ac:dyDescent="0.25">
      <c r="B48" s="22" t="str">
        <f>'[1]Jacob Bros MOQ Parts Summary'!B48</f>
        <v>132-8876</v>
      </c>
      <c r="C48" s="22" t="str">
        <f>'[1]Jacob Bros MOQ Parts Summary'!C48</f>
        <v>CAT 730, CAT 730C2, CAT 740, CAT 740B, CAT D6R, CAT D8R II</v>
      </c>
      <c r="D48" s="22" t="str">
        <f>'[1]Jacob Bros MOQ Parts Summary'!D48</f>
        <v>HYDDRAULIC FILTER</v>
      </c>
      <c r="E48" s="51">
        <f>'[1]Jacob Bros MOQ Parts Summary'!H48</f>
        <v>0</v>
      </c>
      <c r="F48" s="24">
        <f>'[1]Jacob Bros MOQ Parts Summary'!E48</f>
        <v>100.38</v>
      </c>
      <c r="G48" s="25">
        <f t="shared" si="1"/>
        <v>0</v>
      </c>
      <c r="H48" s="25">
        <f>'[1]Jacob Bros MOQ Parts Summary'!F48</f>
        <v>50.19</v>
      </c>
      <c r="I48" s="26">
        <f t="shared" si="0"/>
        <v>0</v>
      </c>
    </row>
    <row r="49" spans="2:9" x14ac:dyDescent="0.25">
      <c r="B49" s="22" t="str">
        <f>'[1]Jacob Bros MOQ Parts Summary'!B49</f>
        <v>144-6691</v>
      </c>
      <c r="C49" s="22" t="str">
        <f>'[1]Jacob Bros MOQ Parts Summary'!C49</f>
        <v>CAT 730, CAT 930K</v>
      </c>
      <c r="D49" s="22" t="str">
        <f>'[1]Jacob Bros MOQ Parts Summary'!D49</f>
        <v>HYDDRAULIC FILTER</v>
      </c>
      <c r="E49" s="51">
        <f>'[1]Jacob Bros MOQ Parts Summary'!H49</f>
        <v>0</v>
      </c>
      <c r="F49" s="24">
        <f>'[1]Jacob Bros MOQ Parts Summary'!E49</f>
        <v>84.39</v>
      </c>
      <c r="G49" s="25">
        <f t="shared" si="1"/>
        <v>0</v>
      </c>
      <c r="H49" s="25">
        <f>'[1]Jacob Bros MOQ Parts Summary'!F49</f>
        <v>42.2</v>
      </c>
      <c r="I49" s="26">
        <f t="shared" si="0"/>
        <v>0</v>
      </c>
    </row>
    <row r="50" spans="2:9" x14ac:dyDescent="0.25">
      <c r="B50" s="22" t="str">
        <f>'[1]Jacob Bros MOQ Parts Summary'!B50</f>
        <v>328-1643</v>
      </c>
      <c r="C50" s="22" t="str">
        <f>'[1]Jacob Bros MOQ Parts Summary'!C50</f>
        <v>CAT 730C2</v>
      </c>
      <c r="D50" s="22" t="str">
        <f>'[1]Jacob Bros MOQ Parts Summary'!D50</f>
        <v>FUEL WATER SEPARATOR FILTER</v>
      </c>
      <c r="E50" s="51">
        <f>'[1]Jacob Bros MOQ Parts Summary'!H50</f>
        <v>2</v>
      </c>
      <c r="F50" s="24">
        <f>'[1]Jacob Bros MOQ Parts Summary'!E50</f>
        <v>79.41</v>
      </c>
      <c r="G50" s="25">
        <f t="shared" si="1"/>
        <v>158.82</v>
      </c>
      <c r="H50" s="25">
        <f>'[1]Jacob Bros MOQ Parts Summary'!F50</f>
        <v>39.71</v>
      </c>
      <c r="I50" s="26">
        <f t="shared" si="0"/>
        <v>79.42</v>
      </c>
    </row>
    <row r="51" spans="2:9" x14ac:dyDescent="0.25">
      <c r="B51" s="22" t="str">
        <f>'[1]Jacob Bros MOQ Parts Summary'!B51</f>
        <v>571-5253</v>
      </c>
      <c r="C51" s="22" t="str">
        <f>'[1]Jacob Bros MOQ Parts Summary'!C51</f>
        <v>CAT 730C2, CAT 740B</v>
      </c>
      <c r="D51" s="22" t="str">
        <f>'[1]Jacob Bros MOQ Parts Summary'!D51</f>
        <v>TRANSMISSION FILTER</v>
      </c>
      <c r="E51" s="51">
        <f>'[1]Jacob Bros MOQ Parts Summary'!H51</f>
        <v>0</v>
      </c>
      <c r="F51" s="24">
        <f>'[1]Jacob Bros MOQ Parts Summary'!E51</f>
        <v>129.91</v>
      </c>
      <c r="G51" s="25">
        <f t="shared" si="1"/>
        <v>0</v>
      </c>
      <c r="H51" s="25">
        <f>'[1]Jacob Bros MOQ Parts Summary'!F51</f>
        <v>64.959999999999994</v>
      </c>
      <c r="I51" s="26">
        <f t="shared" si="0"/>
        <v>0</v>
      </c>
    </row>
    <row r="52" spans="2:9" x14ac:dyDescent="0.25">
      <c r="B52" s="22" t="str">
        <f>'[1]Jacob Bros MOQ Parts Summary'!B52</f>
        <v>1G-8878</v>
      </c>
      <c r="C52" s="22" t="str">
        <f>'[1]Jacob Bros MOQ Parts Summary'!C52</f>
        <v>CAT 740, CAT 962G, CAT IT62H</v>
      </c>
      <c r="D52" s="22" t="str">
        <f>'[1]Jacob Bros MOQ Parts Summary'!D52</f>
        <v>TRANSMISSION/HYDRAULIC FILTER</v>
      </c>
      <c r="E52" s="51">
        <f>'[1]Jacob Bros MOQ Parts Summary'!H52</f>
        <v>0</v>
      </c>
      <c r="F52" s="24">
        <f>'[1]Jacob Bros MOQ Parts Summary'!E52</f>
        <v>113.95</v>
      </c>
      <c r="G52" s="25">
        <f t="shared" si="1"/>
        <v>0</v>
      </c>
      <c r="H52" s="25">
        <f>'[1]Jacob Bros MOQ Parts Summary'!F52</f>
        <v>56.98</v>
      </c>
      <c r="I52" s="26">
        <f t="shared" si="0"/>
        <v>0</v>
      </c>
    </row>
    <row r="53" spans="2:9" x14ac:dyDescent="0.25">
      <c r="B53" s="22" t="str">
        <f>'[1]Jacob Bros MOQ Parts Summary'!B53</f>
        <v>326-1644</v>
      </c>
      <c r="C53" s="22" t="str">
        <f>'[1]Jacob Bros MOQ Parts Summary'!C53</f>
        <v>CAT 740, CAT 966H, CAT 980H, CAT D6T, CAT D6R, CAT IT62H</v>
      </c>
      <c r="D53" s="22" t="str">
        <f>'[1]Jacob Bros MOQ Parts Summary'!D53</f>
        <v>FUEL WATER SEPARATOR FILTER</v>
      </c>
      <c r="E53" s="51">
        <f>'[1]Jacob Bros MOQ Parts Summary'!H53</f>
        <v>8</v>
      </c>
      <c r="F53" s="24">
        <f>'[1]Jacob Bros MOQ Parts Summary'!E53</f>
        <v>64.819999999999993</v>
      </c>
      <c r="G53" s="25">
        <f t="shared" si="1"/>
        <v>518.55999999999995</v>
      </c>
      <c r="H53" s="25">
        <f>'[1]Jacob Bros MOQ Parts Summary'!F53</f>
        <v>32.409999999999997</v>
      </c>
      <c r="I53" s="26">
        <f t="shared" si="0"/>
        <v>259.27999999999997</v>
      </c>
    </row>
    <row r="54" spans="2:9" x14ac:dyDescent="0.25">
      <c r="B54" s="22" t="str">
        <f>'[1]Jacob Bros MOQ Parts Summary'!B54</f>
        <v>1R-0716</v>
      </c>
      <c r="C54" s="22" t="str">
        <f>'[1]Jacob Bros MOQ Parts Summary'!C54</f>
        <v>CAT 740, CAT D6R</v>
      </c>
      <c r="D54" s="22" t="str">
        <f>'[1]Jacob Bros MOQ Parts Summary'!D54</f>
        <v>ENGINE OIL FILTER</v>
      </c>
      <c r="E54" s="51">
        <f>'[1]Jacob Bros MOQ Parts Summary'!H54</f>
        <v>5</v>
      </c>
      <c r="F54" s="24">
        <f>'[1]Jacob Bros MOQ Parts Summary'!E54</f>
        <v>46.66</v>
      </c>
      <c r="G54" s="25">
        <f t="shared" si="1"/>
        <v>233.3</v>
      </c>
      <c r="H54" s="25">
        <f>'[1]Jacob Bros MOQ Parts Summary'!F54</f>
        <v>23.33</v>
      </c>
      <c r="I54" s="26">
        <f t="shared" si="0"/>
        <v>116.65</v>
      </c>
    </row>
    <row r="55" spans="2:9" x14ac:dyDescent="0.25">
      <c r="B55" s="22" t="str">
        <f>'[1]Jacob Bros MOQ Parts Summary'!B55</f>
        <v>1R-749</v>
      </c>
      <c r="C55" s="22" t="str">
        <f>'[1]Jacob Bros MOQ Parts Summary'!C55</f>
        <v>CAT 740B</v>
      </c>
      <c r="D55" s="22" t="str">
        <f>'[1]Jacob Bros MOQ Parts Summary'!D55</f>
        <v>FUEL FILTER</v>
      </c>
      <c r="E55" s="51">
        <f>'[1]Jacob Bros MOQ Parts Summary'!H55</f>
        <v>6</v>
      </c>
      <c r="F55" s="24">
        <f>'[1]Jacob Bros MOQ Parts Summary'!E55</f>
        <v>39.020000000000003</v>
      </c>
      <c r="G55" s="25">
        <f t="shared" si="1"/>
        <v>234.12</v>
      </c>
      <c r="H55" s="25">
        <f>'[1]Jacob Bros MOQ Parts Summary'!F55</f>
        <v>19.510000000000002</v>
      </c>
      <c r="I55" s="26">
        <f t="shared" si="0"/>
        <v>117.06</v>
      </c>
    </row>
    <row r="56" spans="2:9" x14ac:dyDescent="0.25">
      <c r="B56" s="22" t="str">
        <f>'[1]Jacob Bros MOQ Parts Summary'!B56</f>
        <v>326-1643</v>
      </c>
      <c r="C56" s="22" t="str">
        <f>'[1]Jacob Bros MOQ Parts Summary'!C56</f>
        <v>CAT 740B</v>
      </c>
      <c r="D56" s="22" t="str">
        <f>'[1]Jacob Bros MOQ Parts Summary'!D56</f>
        <v>FUEL WATER SEPARATOR FILTER</v>
      </c>
      <c r="E56" s="51">
        <f>'[1]Jacob Bros MOQ Parts Summary'!H56</f>
        <v>3</v>
      </c>
      <c r="F56" s="24">
        <f>'[1]Jacob Bros MOQ Parts Summary'!E56</f>
        <v>79.41</v>
      </c>
      <c r="G56" s="25">
        <f t="shared" si="1"/>
        <v>238.23</v>
      </c>
      <c r="H56" s="25">
        <f>'[1]Jacob Bros MOQ Parts Summary'!F56</f>
        <v>39.71</v>
      </c>
      <c r="I56" s="26">
        <f t="shared" si="0"/>
        <v>119.13</v>
      </c>
    </row>
    <row r="57" spans="2:9" x14ac:dyDescent="0.25">
      <c r="B57" s="22" t="str">
        <f>'[1]Jacob Bros MOQ Parts Summary'!B57</f>
        <v>326-4690</v>
      </c>
      <c r="C57" s="22" t="str">
        <f>'[1]Jacob Bros MOQ Parts Summary'!C57</f>
        <v>CAT 740B</v>
      </c>
      <c r="D57" s="22" t="str">
        <f>'[1]Jacob Bros MOQ Parts Summary'!D57</f>
        <v>FUMES DISPOSAL FILTER</v>
      </c>
      <c r="E57" s="51">
        <f>'[1]Jacob Bros MOQ Parts Summary'!H57</f>
        <v>0</v>
      </c>
      <c r="F57" s="24">
        <f>'[1]Jacob Bros MOQ Parts Summary'!E57</f>
        <v>84.39</v>
      </c>
      <c r="G57" s="25">
        <f t="shared" si="1"/>
        <v>0</v>
      </c>
      <c r="H57" s="25">
        <f>'[1]Jacob Bros MOQ Parts Summary'!F57</f>
        <v>42.2</v>
      </c>
      <c r="I57" s="26">
        <f t="shared" si="0"/>
        <v>0</v>
      </c>
    </row>
    <row r="58" spans="2:9" x14ac:dyDescent="0.25">
      <c r="B58" s="22" t="str">
        <f>'[1]Jacob Bros MOQ Parts Summary'!B58</f>
        <v>348-1861</v>
      </c>
      <c r="C58" s="22" t="str">
        <f>'[1]Jacob Bros MOQ Parts Summary'!C58</f>
        <v>CAT 930K</v>
      </c>
      <c r="D58" s="22" t="str">
        <f>'[1]Jacob Bros MOQ Parts Summary'!D58</f>
        <v>HYDRAULIC OIL FILTER</v>
      </c>
      <c r="E58" s="51">
        <f>'[1]Jacob Bros MOQ Parts Summary'!H58</f>
        <v>0</v>
      </c>
      <c r="F58" s="24">
        <f>'[1]Jacob Bros MOQ Parts Summary'!E58</f>
        <v>96.01</v>
      </c>
      <c r="G58" s="25">
        <f t="shared" si="1"/>
        <v>0</v>
      </c>
      <c r="H58" s="25">
        <f>'[1]Jacob Bros MOQ Parts Summary'!F58</f>
        <v>48.01</v>
      </c>
      <c r="I58" s="26">
        <f t="shared" si="0"/>
        <v>0</v>
      </c>
    </row>
    <row r="59" spans="2:9" x14ac:dyDescent="0.25">
      <c r="B59" s="22" t="str">
        <f>'[1]Jacob Bros MOQ Parts Summary'!B59</f>
        <v>525-6205</v>
      </c>
      <c r="C59" s="22" t="str">
        <f>'[1]Jacob Bros MOQ Parts Summary'!C59</f>
        <v>CAT 930K</v>
      </c>
      <c r="D59" s="22" t="str">
        <f>'[1]Jacob Bros MOQ Parts Summary'!D59</f>
        <v>FUEL FILTER</v>
      </c>
      <c r="E59" s="51">
        <f>'[1]Jacob Bros MOQ Parts Summary'!H59</f>
        <v>2</v>
      </c>
      <c r="F59" s="24">
        <f>'[1]Jacob Bros MOQ Parts Summary'!E59</f>
        <v>61.55</v>
      </c>
      <c r="G59" s="25">
        <f t="shared" si="1"/>
        <v>123.1</v>
      </c>
      <c r="H59" s="25">
        <f>'[1]Jacob Bros MOQ Parts Summary'!F59</f>
        <v>30.78</v>
      </c>
      <c r="I59" s="26">
        <f t="shared" si="0"/>
        <v>61.56</v>
      </c>
    </row>
    <row r="60" spans="2:9" x14ac:dyDescent="0.25">
      <c r="B60" s="22" t="str">
        <f>'[1]Jacob Bros MOQ Parts Summary'!B60</f>
        <v>462-1171</v>
      </c>
      <c r="C60" s="22" t="str">
        <f>'[1]Jacob Bros MOQ Parts Summary'!C60</f>
        <v>CAT 930K, CAT M320F</v>
      </c>
      <c r="D60" s="22" t="str">
        <f>'[1]Jacob Bros MOQ Parts Summary'!D60</f>
        <v>ENGINE OIL FILTER</v>
      </c>
      <c r="E60" s="51">
        <f>'[1]Jacob Bros MOQ Parts Summary'!H60</f>
        <v>3</v>
      </c>
      <c r="F60" s="24">
        <f>'[1]Jacob Bros MOQ Parts Summary'!E60</f>
        <v>27.65</v>
      </c>
      <c r="G60" s="25">
        <f t="shared" si="1"/>
        <v>82.95</v>
      </c>
      <c r="H60" s="25">
        <f>'[1]Jacob Bros MOQ Parts Summary'!F60</f>
        <v>13.83</v>
      </c>
      <c r="I60" s="26">
        <f t="shared" si="0"/>
        <v>41.49</v>
      </c>
    </row>
    <row r="61" spans="2:9" x14ac:dyDescent="0.25">
      <c r="B61" s="22" t="str">
        <f>'[1]Jacob Bros MOQ Parts Summary'!B61</f>
        <v>151-2409</v>
      </c>
      <c r="C61" s="22" t="str">
        <f>'[1]Jacob Bros MOQ Parts Summary'!C61</f>
        <v>CAT 962G</v>
      </c>
      <c r="D61" s="22" t="str">
        <f>'[1]Jacob Bros MOQ Parts Summary'!D61</f>
        <v>FUEL WATER SEPARATOR FILTER</v>
      </c>
      <c r="E61" s="51">
        <f>'[1]Jacob Bros MOQ Parts Summary'!H61</f>
        <v>1</v>
      </c>
      <c r="F61" s="24">
        <f>'[1]Jacob Bros MOQ Parts Summary'!E61</f>
        <v>39.020000000000003</v>
      </c>
      <c r="G61" s="25">
        <f t="shared" si="1"/>
        <v>39.020000000000003</v>
      </c>
      <c r="H61" s="25">
        <f>'[1]Jacob Bros MOQ Parts Summary'!F61</f>
        <v>19.510000000000002</v>
      </c>
      <c r="I61" s="26">
        <f t="shared" si="0"/>
        <v>19.510000000000002</v>
      </c>
    </row>
    <row r="62" spans="2:9" x14ac:dyDescent="0.25">
      <c r="B62" s="22" t="str">
        <f>'[1]Jacob Bros MOQ Parts Summary'!B62</f>
        <v>1R-0739</v>
      </c>
      <c r="C62" s="22" t="str">
        <f>'[1]Jacob Bros MOQ Parts Summary'!C62</f>
        <v>CAT 962G</v>
      </c>
      <c r="D62" s="22" t="str">
        <f>'[1]Jacob Bros MOQ Parts Summary'!D62</f>
        <v>ENGINE OIL FILTER</v>
      </c>
      <c r="E62" s="51">
        <f>'[1]Jacob Bros MOQ Parts Summary'!H62</f>
        <v>1</v>
      </c>
      <c r="F62" s="24">
        <f>'[1]Jacob Bros MOQ Parts Summary'!E62</f>
        <v>25.34</v>
      </c>
      <c r="G62" s="25">
        <f t="shared" si="1"/>
        <v>25.34</v>
      </c>
      <c r="H62" s="25">
        <f>'[1]Jacob Bros MOQ Parts Summary'!F62</f>
        <v>12.67</v>
      </c>
      <c r="I62" s="26">
        <f t="shared" si="0"/>
        <v>12.67</v>
      </c>
    </row>
    <row r="63" spans="2:9" x14ac:dyDescent="0.25">
      <c r="B63" s="22" t="str">
        <f>'[1]Jacob Bros MOQ Parts Summary'!B63</f>
        <v>1R-0751</v>
      </c>
      <c r="C63" s="22" t="str">
        <f>'[1]Jacob Bros MOQ Parts Summary'!C63</f>
        <v>CAT 962G</v>
      </c>
      <c r="D63" s="22" t="str">
        <f>'[1]Jacob Bros MOQ Parts Summary'!D63</f>
        <v>FUEL FILTER</v>
      </c>
      <c r="E63" s="51">
        <f>'[1]Jacob Bros MOQ Parts Summary'!H63</f>
        <v>1</v>
      </c>
      <c r="F63" s="24">
        <f>'[1]Jacob Bros MOQ Parts Summary'!E63</f>
        <v>35.630000000000003</v>
      </c>
      <c r="G63" s="25">
        <f t="shared" si="1"/>
        <v>35.630000000000003</v>
      </c>
      <c r="H63" s="25">
        <f>'[1]Jacob Bros MOQ Parts Summary'!F63</f>
        <v>17.82</v>
      </c>
      <c r="I63" s="26">
        <f t="shared" si="0"/>
        <v>17.82</v>
      </c>
    </row>
    <row r="64" spans="2:9" x14ac:dyDescent="0.25">
      <c r="B64" s="22" t="str">
        <f>'[1]Jacob Bros MOQ Parts Summary'!B64</f>
        <v>1W-8845</v>
      </c>
      <c r="C64" s="22" t="str">
        <f>'[1]Jacob Bros MOQ Parts Summary'!C64</f>
        <v>CAT 962G</v>
      </c>
      <c r="D64" s="22" t="str">
        <f>'[1]Jacob Bros MOQ Parts Summary'!D64</f>
        <v>ENGINE OIL FILTER</v>
      </c>
      <c r="E64" s="51">
        <f>'[1]Jacob Bros MOQ Parts Summary'!H64</f>
        <v>1</v>
      </c>
      <c r="F64" s="24">
        <f>'[1]Jacob Bros MOQ Parts Summary'!E64</f>
        <v>47.95</v>
      </c>
      <c r="G64" s="25">
        <f t="shared" si="1"/>
        <v>47.95</v>
      </c>
      <c r="H64" s="25">
        <f>'[1]Jacob Bros MOQ Parts Summary'!F64</f>
        <v>23.98</v>
      </c>
      <c r="I64" s="26">
        <f t="shared" si="0"/>
        <v>23.98</v>
      </c>
    </row>
    <row r="65" spans="2:9" x14ac:dyDescent="0.25">
      <c r="B65" s="22" t="str">
        <f>'[1]Jacob Bros MOQ Parts Summary'!B65</f>
        <v>225-4118</v>
      </c>
      <c r="C65" s="22" t="str">
        <f>'[1]Jacob Bros MOQ Parts Summary'!C65</f>
        <v>CAT 966H, CAT IT62H</v>
      </c>
      <c r="D65" s="22" t="str">
        <f>'[1]Jacob Bros MOQ Parts Summary'!D65</f>
        <v>HYDRAULIC FILTER</v>
      </c>
      <c r="E65" s="51">
        <f>'[1]Jacob Bros MOQ Parts Summary'!H65</f>
        <v>0</v>
      </c>
      <c r="F65" s="24">
        <f>'[1]Jacob Bros MOQ Parts Summary'!E65</f>
        <v>168.06</v>
      </c>
      <c r="G65" s="25">
        <f t="shared" si="1"/>
        <v>0</v>
      </c>
      <c r="H65" s="25">
        <f>'[1]Jacob Bros MOQ Parts Summary'!F65</f>
        <v>84.03</v>
      </c>
      <c r="I65" s="26">
        <f t="shared" si="0"/>
        <v>0</v>
      </c>
    </row>
    <row r="66" spans="2:9" x14ac:dyDescent="0.25">
      <c r="B66" s="22" t="str">
        <f>'[1]Jacob Bros MOQ Parts Summary'!B66</f>
        <v>9T-8578</v>
      </c>
      <c r="C66" s="22" t="str">
        <f>'[1]Jacob Bros MOQ Parts Summary'!C66</f>
        <v>CAT 966H, CAT IT62H</v>
      </c>
      <c r="D66" s="22" t="str">
        <f>'[1]Jacob Bros MOQ Parts Summary'!D66</f>
        <v>HYDRAULIC FILTER</v>
      </c>
      <c r="E66" s="51">
        <f>'[1]Jacob Bros MOQ Parts Summary'!H66</f>
        <v>0</v>
      </c>
      <c r="F66" s="24">
        <f>'[1]Jacob Bros MOQ Parts Summary'!E66</f>
        <v>93.41</v>
      </c>
      <c r="G66" s="25">
        <f t="shared" si="1"/>
        <v>0</v>
      </c>
      <c r="H66" s="25">
        <f>'[1]Jacob Bros MOQ Parts Summary'!F66</f>
        <v>46.71</v>
      </c>
      <c r="I66" s="26">
        <f t="shared" si="0"/>
        <v>0</v>
      </c>
    </row>
    <row r="67" spans="2:9" x14ac:dyDescent="0.25">
      <c r="B67" s="22" t="str">
        <f>'[1]Jacob Bros MOQ Parts Summary'!B67</f>
        <v>465-6506</v>
      </c>
      <c r="C67" s="22" t="str">
        <f>'[1]Jacob Bros MOQ Parts Summary'!C67</f>
        <v>CAT 980H</v>
      </c>
      <c r="D67" s="22" t="str">
        <f>'[1]Jacob Bros MOQ Parts Summary'!D67</f>
        <v>HYDRAULIC FILTER</v>
      </c>
      <c r="E67" s="51">
        <f>'[1]Jacob Bros MOQ Parts Summary'!H67</f>
        <v>0</v>
      </c>
      <c r="F67" s="24">
        <f>'[1]Jacob Bros MOQ Parts Summary'!E67</f>
        <v>133.80000000000001</v>
      </c>
      <c r="G67" s="25">
        <f t="shared" si="1"/>
        <v>0</v>
      </c>
      <c r="H67" s="25">
        <f>'[1]Jacob Bros MOQ Parts Summary'!F67</f>
        <v>66.900000000000006</v>
      </c>
      <c r="I67" s="26">
        <f t="shared" si="0"/>
        <v>0</v>
      </c>
    </row>
    <row r="68" spans="2:9" x14ac:dyDescent="0.25">
      <c r="B68" s="22" t="str">
        <f>'[1]Jacob Bros MOQ Parts Summary'!B68</f>
        <v>1R-0735</v>
      </c>
      <c r="C68" s="22" t="str">
        <f>'[1]Jacob Bros MOQ Parts Summary'!C68</f>
        <v>CAT D6R, CAT D8R</v>
      </c>
      <c r="D68" s="22" t="str">
        <f>'[1]Jacob Bros MOQ Parts Summary'!D68</f>
        <v>HYDRAULIC FILTER</v>
      </c>
      <c r="E68" s="51">
        <f>'[1]Jacob Bros MOQ Parts Summary'!H68</f>
        <v>0</v>
      </c>
      <c r="F68" s="24">
        <f>'[1]Jacob Bros MOQ Parts Summary'!E68</f>
        <v>65.63</v>
      </c>
      <c r="G68" s="25">
        <f t="shared" si="1"/>
        <v>0</v>
      </c>
      <c r="H68" s="25">
        <f>'[1]Jacob Bros MOQ Parts Summary'!F68</f>
        <v>32.82</v>
      </c>
      <c r="I68" s="26">
        <f t="shared" si="0"/>
        <v>0</v>
      </c>
    </row>
    <row r="69" spans="2:9" x14ac:dyDescent="0.25">
      <c r="B69" s="22" t="str">
        <f>'[1]Jacob Bros MOQ Parts Summary'!B69</f>
        <v>156-0214</v>
      </c>
      <c r="C69" s="22" t="str">
        <f>'[1]Jacob Bros MOQ Parts Summary'!C69</f>
        <v>CAT D6T</v>
      </c>
      <c r="D69" s="22" t="str">
        <f>'[1]Jacob Bros MOQ Parts Summary'!D69</f>
        <v>HYDRAULIC FILTER</v>
      </c>
      <c r="E69" s="51">
        <f>'[1]Jacob Bros MOQ Parts Summary'!H69</f>
        <v>0</v>
      </c>
      <c r="F69" s="24">
        <f>'[1]Jacob Bros MOQ Parts Summary'!E69</f>
        <v>131.06</v>
      </c>
      <c r="G69" s="25">
        <f t="shared" si="1"/>
        <v>0</v>
      </c>
      <c r="H69" s="25">
        <f>'[1]Jacob Bros MOQ Parts Summary'!F69</f>
        <v>65.53</v>
      </c>
      <c r="I69" s="26">
        <f t="shared" si="0"/>
        <v>0</v>
      </c>
    </row>
    <row r="70" spans="2:9" x14ac:dyDescent="0.25">
      <c r="B70" s="22" t="str">
        <f>'[1]Jacob Bros MOQ Parts Summary'!B70</f>
        <v>1R-0777</v>
      </c>
      <c r="C70" s="22" t="str">
        <f>'[1]Jacob Bros MOQ Parts Summary'!C70</f>
        <v>CAT D6T</v>
      </c>
      <c r="D70" s="22" t="str">
        <f>'[1]Jacob Bros MOQ Parts Summary'!D70</f>
        <v>HYDRAULIC FILTER</v>
      </c>
      <c r="E70" s="51">
        <f>'[1]Jacob Bros MOQ Parts Summary'!H70</f>
        <v>0</v>
      </c>
      <c r="F70" s="24">
        <f>'[1]Jacob Bros MOQ Parts Summary'!E70</f>
        <v>70.77</v>
      </c>
      <c r="G70" s="25">
        <f t="shared" si="1"/>
        <v>0</v>
      </c>
      <c r="H70" s="25">
        <f>'[1]Jacob Bros MOQ Parts Summary'!F70</f>
        <v>35.39</v>
      </c>
      <c r="I70" s="26">
        <f t="shared" si="0"/>
        <v>0</v>
      </c>
    </row>
    <row r="71" spans="2:9" x14ac:dyDescent="0.25">
      <c r="B71" s="22" t="str">
        <f>'[1]Jacob Bros MOQ Parts Summary'!B71</f>
        <v>1R-0778</v>
      </c>
      <c r="C71" s="22" t="str">
        <f>'[1]Jacob Bros MOQ Parts Summary'!C71</f>
        <v>CAT D8R II</v>
      </c>
      <c r="D71" s="22" t="str">
        <f>'[1]Jacob Bros MOQ Parts Summary'!D71</f>
        <v>HYDRAULIC FILTER</v>
      </c>
      <c r="E71" s="51">
        <f>'[1]Jacob Bros MOQ Parts Summary'!H71</f>
        <v>0</v>
      </c>
      <c r="F71" s="24">
        <f>'[1]Jacob Bros MOQ Parts Summary'!E71</f>
        <v>44.63</v>
      </c>
      <c r="G71" s="25">
        <f t="shared" si="1"/>
        <v>0</v>
      </c>
      <c r="H71" s="25">
        <f>'[1]Jacob Bros MOQ Parts Summary'!F71</f>
        <v>22.32</v>
      </c>
      <c r="I71" s="26">
        <f t="shared" si="0"/>
        <v>0</v>
      </c>
    </row>
    <row r="72" spans="2:9" x14ac:dyDescent="0.25">
      <c r="B72" s="22" t="str">
        <f>'[1]Jacob Bros MOQ Parts Summary'!B72</f>
        <v>465-6504</v>
      </c>
      <c r="C72" s="22" t="str">
        <f>'[1]Jacob Bros MOQ Parts Summary'!C72</f>
        <v>CAT D8R II</v>
      </c>
      <c r="D72" s="22" t="str">
        <f>'[1]Jacob Bros MOQ Parts Summary'!D72</f>
        <v>HYDRAULIC FILTER</v>
      </c>
      <c r="E72" s="51">
        <f>'[1]Jacob Bros MOQ Parts Summary'!H72</f>
        <v>0</v>
      </c>
      <c r="F72" s="24">
        <f>'[1]Jacob Bros MOQ Parts Summary'!E72</f>
        <v>112.48</v>
      </c>
      <c r="G72" s="25">
        <f t="shared" si="1"/>
        <v>0</v>
      </c>
      <c r="H72" s="25">
        <f>'[1]Jacob Bros MOQ Parts Summary'!F72</f>
        <v>56.24</v>
      </c>
      <c r="I72" s="26">
        <f t="shared" si="0"/>
        <v>0</v>
      </c>
    </row>
    <row r="73" spans="2:9" x14ac:dyDescent="0.25">
      <c r="B73" s="22" t="str">
        <f>'[1]Jacob Bros MOQ Parts Summary'!B73</f>
        <v>326-1642</v>
      </c>
      <c r="C73" s="22" t="str">
        <f>'[1]Jacob Bros MOQ Parts Summary'!C73</f>
        <v>CAT D8R, CAT D8R II</v>
      </c>
      <c r="D73" s="22" t="str">
        <f>'[1]Jacob Bros MOQ Parts Summary'!D73</f>
        <v>FUEL WATER SEPARATOTR FILTER</v>
      </c>
      <c r="E73" s="51">
        <f>'[1]Jacob Bros MOQ Parts Summary'!H73</f>
        <v>2</v>
      </c>
      <c r="F73" s="24">
        <f>'[1]Jacob Bros MOQ Parts Summary'!E73</f>
        <v>60.15</v>
      </c>
      <c r="G73" s="25">
        <f t="shared" si="1"/>
        <v>120.3</v>
      </c>
      <c r="H73" s="25">
        <f>'[1]Jacob Bros MOQ Parts Summary'!F73</f>
        <v>30.08</v>
      </c>
      <c r="I73" s="26">
        <f t="shared" si="0"/>
        <v>60.16</v>
      </c>
    </row>
    <row r="74" spans="2:9" x14ac:dyDescent="0.25">
      <c r="B74" s="22" t="str">
        <f>'[1]Jacob Bros MOQ Parts Summary'!B74</f>
        <v>1R-1762</v>
      </c>
      <c r="C74" s="22" t="str">
        <f>'[1]Jacob Bros MOQ Parts Summary'!C74</f>
        <v>CAT IT62H</v>
      </c>
      <c r="D74" s="22" t="str">
        <f>'[1]Jacob Bros MOQ Parts Summary'!D74</f>
        <v>FUEL FILTER</v>
      </c>
      <c r="E74" s="51">
        <f>'[1]Jacob Bros MOQ Parts Summary'!H74</f>
        <v>1</v>
      </c>
      <c r="F74" s="24">
        <f>'[1]Jacob Bros MOQ Parts Summary'!E74</f>
        <v>51.07</v>
      </c>
      <c r="G74" s="25">
        <f t="shared" si="1"/>
        <v>51.07</v>
      </c>
      <c r="H74" s="25">
        <f>'[1]Jacob Bros MOQ Parts Summary'!F74</f>
        <v>25.54</v>
      </c>
      <c r="I74" s="26">
        <f t="shared" si="0"/>
        <v>25.54</v>
      </c>
    </row>
    <row r="75" spans="2:9" x14ac:dyDescent="0.25">
      <c r="B75" s="22" t="str">
        <f>'[1]Jacob Bros MOQ Parts Summary'!B75</f>
        <v>1R-1807</v>
      </c>
      <c r="C75" s="22" t="str">
        <f>'[1]Jacob Bros MOQ Parts Summary'!C75</f>
        <v>CAT IT62H</v>
      </c>
      <c r="D75" s="22" t="str">
        <f>'[1]Jacob Bros MOQ Parts Summary'!D75</f>
        <v>ENGINE OIL FILTER</v>
      </c>
      <c r="E75" s="51">
        <f>'[1]Jacob Bros MOQ Parts Summary'!H75</f>
        <v>1</v>
      </c>
      <c r="F75" s="24">
        <f>'[1]Jacob Bros MOQ Parts Summary'!E75</f>
        <v>33.39</v>
      </c>
      <c r="G75" s="25">
        <f t="shared" si="1"/>
        <v>33.39</v>
      </c>
      <c r="H75" s="25">
        <f>'[1]Jacob Bros MOQ Parts Summary'!F75</f>
        <v>16.7</v>
      </c>
      <c r="I75" s="26">
        <f t="shared" si="0"/>
        <v>16.7</v>
      </c>
    </row>
    <row r="76" spans="2:9" x14ac:dyDescent="0.25">
      <c r="B76" s="22" t="str">
        <f>'[1]Jacob Bros MOQ Parts Summary'!B76</f>
        <v>147-5044</v>
      </c>
      <c r="C76" s="22" t="str">
        <f>'[1]Jacob Bros MOQ Parts Summary'!C76</f>
        <v>CAT M320F</v>
      </c>
      <c r="D76" s="22" t="str">
        <f>'[1]Jacob Bros MOQ Parts Summary'!D76</f>
        <v>HYDRAULIC FILTER</v>
      </c>
      <c r="E76" s="51">
        <f>'[1]Jacob Bros MOQ Parts Summary'!H76</f>
        <v>0</v>
      </c>
      <c r="F76" s="24">
        <f>'[1]Jacob Bros MOQ Parts Summary'!E76</f>
        <v>61.9</v>
      </c>
      <c r="G76" s="25">
        <f t="shared" si="1"/>
        <v>0</v>
      </c>
      <c r="H76" s="25">
        <f>'[1]Jacob Bros MOQ Parts Summary'!F76</f>
        <v>30.95</v>
      </c>
      <c r="I76" s="26">
        <f t="shared" si="0"/>
        <v>0</v>
      </c>
    </row>
    <row r="77" spans="2:9" x14ac:dyDescent="0.25">
      <c r="B77" s="22" t="str">
        <f>'[1]Jacob Bros MOQ Parts Summary'!B77</f>
        <v>442-0103</v>
      </c>
      <c r="C77" s="22" t="str">
        <f>'[1]Jacob Bros MOQ Parts Summary'!C77</f>
        <v>CAT M320F</v>
      </c>
      <c r="D77" s="22" t="str">
        <f>'[1]Jacob Bros MOQ Parts Summary'!D77</f>
        <v>HYDRAULIC FILTER</v>
      </c>
      <c r="E77" s="51">
        <f>'[1]Jacob Bros MOQ Parts Summary'!H77</f>
        <v>0</v>
      </c>
      <c r="F77" s="24">
        <f>'[1]Jacob Bros MOQ Parts Summary'!E77</f>
        <v>291.5</v>
      </c>
      <c r="G77" s="25">
        <f t="shared" si="1"/>
        <v>0</v>
      </c>
      <c r="H77" s="25">
        <f>'[1]Jacob Bros MOQ Parts Summary'!F77</f>
        <v>145.75</v>
      </c>
      <c r="I77" s="26">
        <f t="shared" si="0"/>
        <v>0</v>
      </c>
    </row>
    <row r="78" spans="2:9" x14ac:dyDescent="0.25">
      <c r="B78" s="22" t="str">
        <f>'[1]Jacob Bros MOQ Parts Summary'!B78</f>
        <v>442-0109</v>
      </c>
      <c r="C78" s="22" t="str">
        <f>'[1]Jacob Bros MOQ Parts Summary'!C78</f>
        <v>CAT M320F</v>
      </c>
      <c r="D78" s="22" t="str">
        <f>'[1]Jacob Bros MOQ Parts Summary'!D78</f>
        <v>HYDRAULIC FILTER</v>
      </c>
      <c r="E78" s="51">
        <f>'[1]Jacob Bros MOQ Parts Summary'!H78</f>
        <v>0</v>
      </c>
      <c r="F78" s="24">
        <f>'[1]Jacob Bros MOQ Parts Summary'!E78</f>
        <v>46.83</v>
      </c>
      <c r="G78" s="25">
        <f t="shared" si="1"/>
        <v>0</v>
      </c>
      <c r="H78" s="25">
        <f>'[1]Jacob Bros MOQ Parts Summary'!F78</f>
        <v>23.42</v>
      </c>
      <c r="I78" s="26">
        <f t="shared" si="0"/>
        <v>0</v>
      </c>
    </row>
    <row r="79" spans="2:9" x14ac:dyDescent="0.25">
      <c r="B79" s="22">
        <f>'[1]Jacob Bros MOQ Parts Summary'!B79</f>
        <v>4450002</v>
      </c>
      <c r="C79" s="22" t="str">
        <f>'[1]Jacob Bros MOQ Parts Summary'!C79</f>
        <v>JD 135G</v>
      </c>
      <c r="D79" s="22" t="str">
        <f>'[1]Jacob Bros MOQ Parts Summary'!D79</f>
        <v>HYDRAULIC FILTER</v>
      </c>
      <c r="E79" s="51">
        <f>'[1]Jacob Bros MOQ Parts Summary'!H79</f>
        <v>0</v>
      </c>
      <c r="F79" s="24">
        <f>'[1]Jacob Bros MOQ Parts Summary'!E79</f>
        <v>196.69</v>
      </c>
      <c r="G79" s="25">
        <f t="shared" si="1"/>
        <v>0</v>
      </c>
      <c r="H79" s="25">
        <f>'[1]Jacob Bros MOQ Parts Summary'!F79</f>
        <v>98.35</v>
      </c>
      <c r="I79" s="26">
        <f t="shared" ref="I79:I142" si="2">ROUND(E79*H79,2)</f>
        <v>0</v>
      </c>
    </row>
    <row r="80" spans="2:9" x14ac:dyDescent="0.25">
      <c r="B80" s="22" t="str">
        <f>'[1]Jacob Bros MOQ Parts Summary'!B80</f>
        <v xml:space="preserve"> 8983020750R</v>
      </c>
      <c r="C80" s="22" t="str">
        <f>'[1]Jacob Bros MOQ Parts Summary'!C80</f>
        <v>JD 135G</v>
      </c>
      <c r="D80" s="22" t="str">
        <f>'[1]Jacob Bros MOQ Parts Summary'!D80</f>
        <v>ENGINE OIL FILTER</v>
      </c>
      <c r="E80" s="51">
        <f>'[1]Jacob Bros MOQ Parts Summary'!H80</f>
        <v>3</v>
      </c>
      <c r="F80" s="24">
        <f>'[1]Jacob Bros MOQ Parts Summary'!E80</f>
        <v>99.06</v>
      </c>
      <c r="G80" s="25">
        <f t="shared" ref="G80:G143" si="3">ROUND(E80*F80,2)</f>
        <v>297.18</v>
      </c>
      <c r="H80" s="25">
        <f>'[1]Jacob Bros MOQ Parts Summary'!F80</f>
        <v>49.53</v>
      </c>
      <c r="I80" s="26">
        <f t="shared" si="2"/>
        <v>148.59</v>
      </c>
    </row>
    <row r="81" spans="2:9" x14ac:dyDescent="0.25">
      <c r="B81" s="22">
        <f>'[1]Jacob Bros MOQ Parts Summary'!B81</f>
        <v>4630525</v>
      </c>
      <c r="C81" s="22" t="str">
        <f>'[1]Jacob Bros MOQ Parts Summary'!C81</f>
        <v>JD 135G, 245GLC, 345GLC, 350GLC, 470GLC</v>
      </c>
      <c r="D81" s="22" t="str">
        <f>'[1]Jacob Bros MOQ Parts Summary'!D81</f>
        <v>HYDRAULIC FILTER</v>
      </c>
      <c r="E81" s="51">
        <f>'[1]Jacob Bros MOQ Parts Summary'!H81</f>
        <v>0</v>
      </c>
      <c r="F81" s="24">
        <f>'[1]Jacob Bros MOQ Parts Summary'!E81</f>
        <v>41.03</v>
      </c>
      <c r="G81" s="25">
        <f t="shared" si="3"/>
        <v>0</v>
      </c>
      <c r="H81" s="25">
        <f>'[1]Jacob Bros MOQ Parts Summary'!F81</f>
        <v>20.52</v>
      </c>
      <c r="I81" s="26">
        <f t="shared" si="2"/>
        <v>0</v>
      </c>
    </row>
    <row r="82" spans="2:9" x14ac:dyDescent="0.25">
      <c r="B82" s="22" t="str">
        <f>'[1]Jacob Bros MOQ Parts Summary'!B82</f>
        <v>AT529833</v>
      </c>
      <c r="C82" s="22" t="str">
        <f>'[1]Jacob Bros MOQ Parts Summary'!C82</f>
        <v>JD 135G, JD 245GLC, JD 345GLC</v>
      </c>
      <c r="D82" s="22" t="str">
        <f>'[1]Jacob Bros MOQ Parts Summary'!D82</f>
        <v>FUEL FILTER</v>
      </c>
      <c r="E82" s="51">
        <f>'[1]Jacob Bros MOQ Parts Summary'!H82</f>
        <v>0</v>
      </c>
      <c r="F82" s="24">
        <f>'[1]Jacob Bros MOQ Parts Summary'!E82</f>
        <v>182.22</v>
      </c>
      <c r="G82" s="25">
        <f t="shared" si="3"/>
        <v>0</v>
      </c>
      <c r="H82" s="25">
        <f>'[1]Jacob Bros MOQ Parts Summary'!F82</f>
        <v>91.11</v>
      </c>
      <c r="I82" s="26">
        <f t="shared" si="2"/>
        <v>0</v>
      </c>
    </row>
    <row r="83" spans="2:9" x14ac:dyDescent="0.25">
      <c r="B83" s="22" t="str">
        <f>'[1]Jacob Bros MOQ Parts Summary'!B83</f>
        <v>FYA00005785</v>
      </c>
      <c r="C83" s="22" t="str">
        <f>'[1]Jacob Bros MOQ Parts Summary'!C83</f>
        <v>JD 135G, JD 245GLC, JD345GLC</v>
      </c>
      <c r="D83" s="22" t="str">
        <f>'[1]Jacob Bros MOQ Parts Summary'!D83</f>
        <v>PRIMARY FUEL FILTER</v>
      </c>
      <c r="E83" s="51">
        <f>'[1]Jacob Bros MOQ Parts Summary'!H83</f>
        <v>0</v>
      </c>
      <c r="F83" s="24">
        <f>'[1]Jacob Bros MOQ Parts Summary'!E83</f>
        <v>76.59</v>
      </c>
      <c r="G83" s="25">
        <f t="shared" si="3"/>
        <v>0</v>
      </c>
      <c r="H83" s="25">
        <f>'[1]Jacob Bros MOQ Parts Summary'!F83</f>
        <v>38.299999999999997</v>
      </c>
      <c r="I83" s="26">
        <f t="shared" si="2"/>
        <v>0</v>
      </c>
    </row>
    <row r="84" spans="2:9" x14ac:dyDescent="0.25">
      <c r="B84" s="22" t="str">
        <f>'[1]Jacob Bros MOQ Parts Summary'!B84</f>
        <v>8983020750R</v>
      </c>
      <c r="C84" s="22" t="str">
        <f>'[1]Jacob Bros MOQ Parts Summary'!C84</f>
        <v>JD 245GLC, JD 345GLC</v>
      </c>
      <c r="D84" s="22" t="str">
        <f>'[1]Jacob Bros MOQ Parts Summary'!D84</f>
        <v>ENGINE OIL FILTER</v>
      </c>
      <c r="E84" s="51">
        <f>'[1]Jacob Bros MOQ Parts Summary'!H84</f>
        <v>9</v>
      </c>
      <c r="F84" s="24">
        <f>'[1]Jacob Bros MOQ Parts Summary'!E84</f>
        <v>99.06</v>
      </c>
      <c r="G84" s="25">
        <f t="shared" si="3"/>
        <v>891.54</v>
      </c>
      <c r="H84" s="25">
        <f>'[1]Jacob Bros MOQ Parts Summary'!F84</f>
        <v>49.53</v>
      </c>
      <c r="I84" s="26">
        <f t="shared" si="2"/>
        <v>445.77</v>
      </c>
    </row>
    <row r="85" spans="2:9" x14ac:dyDescent="0.25">
      <c r="B85" s="22" t="str">
        <f>'[1]Jacob Bros MOQ Parts Summary'!B85</f>
        <v>FYA00033065</v>
      </c>
      <c r="C85" s="22" t="str">
        <f>'[1]Jacob Bros MOQ Parts Summary'!C85</f>
        <v>JD 245GLC, JD345GLC</v>
      </c>
      <c r="D85" s="22" t="str">
        <f>'[1]Jacob Bros MOQ Parts Summary'!D85</f>
        <v>HYDRAULIC FILTER</v>
      </c>
      <c r="E85" s="51">
        <f>'[1]Jacob Bros MOQ Parts Summary'!H85</f>
        <v>0</v>
      </c>
      <c r="F85" s="24">
        <f>'[1]Jacob Bros MOQ Parts Summary'!E85</f>
        <v>108.92</v>
      </c>
      <c r="G85" s="25">
        <f t="shared" si="3"/>
        <v>0</v>
      </c>
      <c r="H85" s="25">
        <f>'[1]Jacob Bros MOQ Parts Summary'!F85</f>
        <v>54.46</v>
      </c>
      <c r="I85" s="26">
        <f t="shared" si="2"/>
        <v>0</v>
      </c>
    </row>
    <row r="86" spans="2:9" x14ac:dyDescent="0.25">
      <c r="B86" s="22" t="str">
        <f>'[1]Jacob Bros MOQ Parts Summary'!B86</f>
        <v>AT435649</v>
      </c>
      <c r="C86" s="22" t="str">
        <f>'[1]Jacob Bros MOQ Parts Summary'!C86</f>
        <v>JD 325G</v>
      </c>
      <c r="D86" s="22" t="str">
        <f>'[1]Jacob Bros MOQ Parts Summary'!D86</f>
        <v>HYDROSTATIC FILTER</v>
      </c>
      <c r="E86" s="51">
        <f>'[1]Jacob Bros MOQ Parts Summary'!H86</f>
        <v>0</v>
      </c>
      <c r="F86" s="24">
        <f>'[1]Jacob Bros MOQ Parts Summary'!E86</f>
        <v>121.38</v>
      </c>
      <c r="G86" s="25">
        <f t="shared" si="3"/>
        <v>0</v>
      </c>
      <c r="H86" s="25">
        <f>'[1]Jacob Bros MOQ Parts Summary'!F86</f>
        <v>60.69</v>
      </c>
      <c r="I86" s="26">
        <f t="shared" si="2"/>
        <v>0</v>
      </c>
    </row>
    <row r="87" spans="2:9" x14ac:dyDescent="0.25">
      <c r="B87" s="22" t="str">
        <f>'[1]Jacob Bros MOQ Parts Summary'!B87</f>
        <v>AT101565</v>
      </c>
      <c r="C87" s="22" t="str">
        <f>'[1]Jacob Bros MOQ Parts Summary'!C87</f>
        <v>JD 325G, JD 333E</v>
      </c>
      <c r="D87" s="22" t="str">
        <f>'[1]Jacob Bros MOQ Parts Summary'!D87</f>
        <v>HYDRAULIC BREATHER</v>
      </c>
      <c r="E87" s="51">
        <f>'[1]Jacob Bros MOQ Parts Summary'!H87</f>
        <v>0</v>
      </c>
      <c r="F87" s="24">
        <f>'[1]Jacob Bros MOQ Parts Summary'!E87</f>
        <v>8.7799999999999994</v>
      </c>
      <c r="G87" s="25">
        <f t="shared" si="3"/>
        <v>0</v>
      </c>
      <c r="H87" s="25">
        <f>'[1]Jacob Bros MOQ Parts Summary'!F87</f>
        <v>4.3899999999999997</v>
      </c>
      <c r="I87" s="26">
        <f t="shared" si="2"/>
        <v>0</v>
      </c>
    </row>
    <row r="88" spans="2:9" x14ac:dyDescent="0.25">
      <c r="B88" s="22" t="str">
        <f>'[1]Jacob Bros MOQ Parts Summary'!B88</f>
        <v>MIU802421</v>
      </c>
      <c r="C88" s="22" t="str">
        <f>'[1]Jacob Bros MOQ Parts Summary'!C88</f>
        <v>JD 325G, JD 333E, JD 50G</v>
      </c>
      <c r="D88" s="22" t="str">
        <f>'[1]Jacob Bros MOQ Parts Summary'!D88</f>
        <v>PRIMARY FUEL FILTER</v>
      </c>
      <c r="E88" s="51">
        <f>'[1]Jacob Bros MOQ Parts Summary'!H88</f>
        <v>4</v>
      </c>
      <c r="F88" s="24">
        <f>'[1]Jacob Bros MOQ Parts Summary'!E88</f>
        <v>48.33</v>
      </c>
      <c r="G88" s="25">
        <f t="shared" si="3"/>
        <v>193.32</v>
      </c>
      <c r="H88" s="25">
        <f>'[1]Jacob Bros MOQ Parts Summary'!F88</f>
        <v>24.17</v>
      </c>
      <c r="I88" s="26">
        <f t="shared" si="2"/>
        <v>96.68</v>
      </c>
    </row>
    <row r="89" spans="2:9" x14ac:dyDescent="0.25">
      <c r="B89" s="22" t="str">
        <f>'[1]Jacob Bros MOQ Parts Summary'!B89</f>
        <v>MIU805005</v>
      </c>
      <c r="C89" s="22" t="str">
        <f>'[1]Jacob Bros MOQ Parts Summary'!C89</f>
        <v>JD 325G, JD 333E, JD 75P</v>
      </c>
      <c r="D89" s="22" t="str">
        <f>'[1]Jacob Bros MOQ Parts Summary'!D89</f>
        <v>FINAL FUEL FILTER</v>
      </c>
      <c r="E89" s="51">
        <f>'[1]Jacob Bros MOQ Parts Summary'!H89</f>
        <v>4</v>
      </c>
      <c r="F89" s="24">
        <f>'[1]Jacob Bros MOQ Parts Summary'!E89</f>
        <v>89.24</v>
      </c>
      <c r="G89" s="25">
        <f t="shared" si="3"/>
        <v>356.96</v>
      </c>
      <c r="H89" s="25">
        <f>'[1]Jacob Bros MOQ Parts Summary'!F89</f>
        <v>44.62</v>
      </c>
      <c r="I89" s="26">
        <f t="shared" si="2"/>
        <v>178.48</v>
      </c>
    </row>
    <row r="90" spans="2:9" x14ac:dyDescent="0.25">
      <c r="B90" s="22" t="str">
        <f>'[1]Jacob Bros MOQ Parts Summary'!B90</f>
        <v>MIU800650</v>
      </c>
      <c r="C90" s="22" t="str">
        <f>'[1]Jacob Bros MOQ Parts Summary'!C90</f>
        <v>JD 325G, JD 333E. ID 35P, JD 50G, JD 75P</v>
      </c>
      <c r="D90" s="22" t="str">
        <f>'[1]Jacob Bros MOQ Parts Summary'!D90</f>
        <v>ENGINE OIL FILTER</v>
      </c>
      <c r="E90" s="51">
        <f>'[1]Jacob Bros MOQ Parts Summary'!H90</f>
        <v>7</v>
      </c>
      <c r="F90" s="24">
        <f>'[1]Jacob Bros MOQ Parts Summary'!E90</f>
        <v>25.83</v>
      </c>
      <c r="G90" s="25">
        <f t="shared" si="3"/>
        <v>180.81</v>
      </c>
      <c r="H90" s="25">
        <f>'[1]Jacob Bros MOQ Parts Summary'!F90</f>
        <v>12.92</v>
      </c>
      <c r="I90" s="26">
        <f t="shared" si="2"/>
        <v>90.44</v>
      </c>
    </row>
    <row r="91" spans="2:9" x14ac:dyDescent="0.25">
      <c r="B91" s="22" t="str">
        <f>'[1]Jacob Bros MOQ Parts Summary'!B91</f>
        <v>RE519626</v>
      </c>
      <c r="C91" s="22" t="str">
        <f>'[1]Jacob Bros MOQ Parts Summary'!C91</f>
        <v>JD 329D</v>
      </c>
      <c r="D91" s="22" t="str">
        <f>'[1]Jacob Bros MOQ Parts Summary'!D91</f>
        <v>ENGINE FUEL FILTER</v>
      </c>
      <c r="E91" s="51">
        <f>'[1]Jacob Bros MOQ Parts Summary'!H91</f>
        <v>1</v>
      </c>
      <c r="F91" s="24">
        <f>'[1]Jacob Bros MOQ Parts Summary'!E91</f>
        <v>20.67</v>
      </c>
      <c r="G91" s="25">
        <f t="shared" si="3"/>
        <v>20.67</v>
      </c>
      <c r="H91" s="25">
        <f>'[1]Jacob Bros MOQ Parts Summary'!F91</f>
        <v>10.34</v>
      </c>
      <c r="I91" s="26">
        <f t="shared" si="2"/>
        <v>10.34</v>
      </c>
    </row>
    <row r="92" spans="2:9" x14ac:dyDescent="0.25">
      <c r="B92" s="22" t="str">
        <f>'[1]Jacob Bros MOQ Parts Summary'!B92</f>
        <v>AT314164</v>
      </c>
      <c r="C92" s="22" t="str">
        <f>'[1]Jacob Bros MOQ Parts Summary'!C92</f>
        <v>JD 329D, JD 333E</v>
      </c>
      <c r="D92" s="22" t="str">
        <f>'[1]Jacob Bros MOQ Parts Summary'!D92</f>
        <v>HYDRAULIC FILTER</v>
      </c>
      <c r="E92" s="51">
        <f>'[1]Jacob Bros MOQ Parts Summary'!H92</f>
        <v>0</v>
      </c>
      <c r="F92" s="24">
        <f>'[1]Jacob Bros MOQ Parts Summary'!E92</f>
        <v>121.27</v>
      </c>
      <c r="G92" s="25">
        <f t="shared" si="3"/>
        <v>0</v>
      </c>
      <c r="H92" s="25">
        <f>'[1]Jacob Bros MOQ Parts Summary'!F92</f>
        <v>60.64</v>
      </c>
      <c r="I92" s="26">
        <f t="shared" si="2"/>
        <v>0</v>
      </c>
    </row>
    <row r="93" spans="2:9" x14ac:dyDescent="0.25">
      <c r="B93" s="22" t="str">
        <f>'[1]Jacob Bros MOQ Parts Summary'!B93</f>
        <v>AT365870</v>
      </c>
      <c r="C93" s="22" t="str">
        <f>'[1]Jacob Bros MOQ Parts Summary'!C93</f>
        <v>JD 329D, JD 544K, JD 650K, JD 650P, JD 750K</v>
      </c>
      <c r="D93" s="22" t="str">
        <f>'[1]Jacob Bros MOQ Parts Summary'!D93</f>
        <v>AUX FUEL FILTER</v>
      </c>
      <c r="E93" s="51">
        <f>'[1]Jacob Bros MOQ Parts Summary'!H93</f>
        <v>6</v>
      </c>
      <c r="F93" s="24">
        <f>'[1]Jacob Bros MOQ Parts Summary'!E93</f>
        <v>67.95</v>
      </c>
      <c r="G93" s="25">
        <f t="shared" si="3"/>
        <v>407.7</v>
      </c>
      <c r="H93" s="25">
        <f>'[1]Jacob Bros MOQ Parts Summary'!F93</f>
        <v>33.979999999999997</v>
      </c>
      <c r="I93" s="26">
        <f t="shared" si="2"/>
        <v>203.88</v>
      </c>
    </row>
    <row r="94" spans="2:9" x14ac:dyDescent="0.25">
      <c r="B94" s="22" t="str">
        <f>'[1]Jacob Bros MOQ Parts Summary'!B94</f>
        <v>FYA00033064</v>
      </c>
      <c r="C94" s="22" t="str">
        <f>'[1]Jacob Bros MOQ Parts Summary'!C94</f>
        <v>JD 350GLC</v>
      </c>
      <c r="D94" s="22" t="str">
        <f>'[1]Jacob Bros MOQ Parts Summary'!D94</f>
        <v>HYDRAULIC FILTER</v>
      </c>
      <c r="E94" s="51">
        <f>'[1]Jacob Bros MOQ Parts Summary'!H94</f>
        <v>0</v>
      </c>
      <c r="F94" s="24">
        <f>'[1]Jacob Bros MOQ Parts Summary'!E94</f>
        <v>135.87</v>
      </c>
      <c r="G94" s="25">
        <f t="shared" si="3"/>
        <v>0</v>
      </c>
      <c r="H94" s="25">
        <f>'[1]Jacob Bros MOQ Parts Summary'!F94</f>
        <v>67.94</v>
      </c>
      <c r="I94" s="26">
        <f t="shared" si="2"/>
        <v>0</v>
      </c>
    </row>
    <row r="95" spans="2:9" x14ac:dyDescent="0.25">
      <c r="B95" s="22" t="str">
        <f>'[1]Jacob Bros MOQ Parts Summary'!B95</f>
        <v>RE523236</v>
      </c>
      <c r="C95" s="22" t="str">
        <f>'[1]Jacob Bros MOQ Parts Summary'!C95</f>
        <v>JD 350GLC</v>
      </c>
      <c r="D95" s="22" t="str">
        <f>'[1]Jacob Bros MOQ Parts Summary'!D95</f>
        <v>FUEL FILTER</v>
      </c>
      <c r="E95" s="51">
        <f>'[1]Jacob Bros MOQ Parts Summary'!H95</f>
        <v>0</v>
      </c>
      <c r="F95" s="24">
        <f>'[1]Jacob Bros MOQ Parts Summary'!E95</f>
        <v>94.72</v>
      </c>
      <c r="G95" s="25">
        <f t="shared" si="3"/>
        <v>0</v>
      </c>
      <c r="H95" s="25">
        <f>'[1]Jacob Bros MOQ Parts Summary'!F95</f>
        <v>47.36</v>
      </c>
      <c r="I95" s="26">
        <f t="shared" si="2"/>
        <v>0</v>
      </c>
    </row>
    <row r="96" spans="2:9" x14ac:dyDescent="0.25">
      <c r="B96" s="22" t="str">
        <f>'[1]Jacob Bros MOQ Parts Summary'!B96</f>
        <v>RE523785</v>
      </c>
      <c r="C96" s="22" t="str">
        <f>'[1]Jacob Bros MOQ Parts Summary'!C96</f>
        <v>JD 350GLC</v>
      </c>
      <c r="D96" s="22" t="str">
        <f>'[1]Jacob Bros MOQ Parts Summary'!D96</f>
        <v>PRIMARY FUEL FILTER</v>
      </c>
      <c r="E96" s="51">
        <f>'[1]Jacob Bros MOQ Parts Summary'!H96</f>
        <v>0</v>
      </c>
      <c r="F96" s="24">
        <f>'[1]Jacob Bros MOQ Parts Summary'!E96</f>
        <v>95.99</v>
      </c>
      <c r="G96" s="25">
        <f t="shared" si="3"/>
        <v>0</v>
      </c>
      <c r="H96" s="25">
        <f>'[1]Jacob Bros MOQ Parts Summary'!F96</f>
        <v>48</v>
      </c>
      <c r="I96" s="26">
        <f t="shared" si="2"/>
        <v>0</v>
      </c>
    </row>
    <row r="97" spans="2:9" x14ac:dyDescent="0.25">
      <c r="B97" s="22" t="str">
        <f>'[1]Jacob Bros MOQ Parts Summary'!B97</f>
        <v>DZ118283</v>
      </c>
      <c r="C97" s="22" t="str">
        <f>'[1]Jacob Bros MOQ Parts Summary'!C97</f>
        <v>JD 350GLC, JD 872G</v>
      </c>
      <c r="D97" s="22" t="str">
        <f>'[1]Jacob Bros MOQ Parts Summary'!D97</f>
        <v>ENGINE OIL FILTER</v>
      </c>
      <c r="E97" s="51">
        <f>'[1]Jacob Bros MOQ Parts Summary'!H97</f>
        <v>2</v>
      </c>
      <c r="F97" s="24">
        <f>'[1]Jacob Bros MOQ Parts Summary'!E97</f>
        <v>36.340000000000003</v>
      </c>
      <c r="G97" s="25">
        <f t="shared" si="3"/>
        <v>72.680000000000007</v>
      </c>
      <c r="H97" s="25">
        <f>'[1]Jacob Bros MOQ Parts Summary'!F97</f>
        <v>18.170000000000002</v>
      </c>
      <c r="I97" s="26">
        <f t="shared" si="2"/>
        <v>36.340000000000003</v>
      </c>
    </row>
    <row r="98" spans="2:9" x14ac:dyDescent="0.25">
      <c r="B98" s="22" t="str">
        <f>'[1]Jacob Bros MOQ Parts Summary'!B98</f>
        <v>FYD00011691</v>
      </c>
      <c r="C98" s="22" t="str">
        <f>'[1]Jacob Bros MOQ Parts Summary'!C98</f>
        <v>JD 35P</v>
      </c>
      <c r="D98" s="22" t="str">
        <f>'[1]Jacob Bros MOQ Parts Summary'!D98</f>
        <v>HYDRAULIC FILTER</v>
      </c>
      <c r="E98" s="51">
        <f>'[1]Jacob Bros MOQ Parts Summary'!H98</f>
        <v>0</v>
      </c>
      <c r="F98" s="24">
        <f>'[1]Jacob Bros MOQ Parts Summary'!E98</f>
        <v>54.12</v>
      </c>
      <c r="G98" s="25">
        <f t="shared" si="3"/>
        <v>0</v>
      </c>
      <c r="H98" s="25">
        <f>'[1]Jacob Bros MOQ Parts Summary'!F98</f>
        <v>27.06</v>
      </c>
      <c r="I98" s="26">
        <f t="shared" si="2"/>
        <v>0</v>
      </c>
    </row>
    <row r="99" spans="2:9" x14ac:dyDescent="0.25">
      <c r="B99" s="22" t="str">
        <f>'[1]Jacob Bros MOQ Parts Summary'!B99</f>
        <v>MIU801025</v>
      </c>
      <c r="C99" s="22" t="str">
        <f>'[1]Jacob Bros MOQ Parts Summary'!C99</f>
        <v>JD 35P</v>
      </c>
      <c r="D99" s="22" t="str">
        <f>'[1]Jacob Bros MOQ Parts Summary'!D99</f>
        <v>PRIMARY FUEL FILTER</v>
      </c>
      <c r="E99" s="51">
        <f>'[1]Jacob Bros MOQ Parts Summary'!H99</f>
        <v>0</v>
      </c>
      <c r="F99" s="24">
        <f>'[1]Jacob Bros MOQ Parts Summary'!E99</f>
        <v>14.74</v>
      </c>
      <c r="G99" s="25">
        <f t="shared" si="3"/>
        <v>0</v>
      </c>
      <c r="H99" s="25">
        <f>'[1]Jacob Bros MOQ Parts Summary'!F99</f>
        <v>7.37</v>
      </c>
      <c r="I99" s="26">
        <f t="shared" si="2"/>
        <v>0</v>
      </c>
    </row>
    <row r="100" spans="2:9" x14ac:dyDescent="0.25">
      <c r="B100" s="22" t="str">
        <f>'[1]Jacob Bros MOQ Parts Summary'!B100</f>
        <v>MIU801267</v>
      </c>
      <c r="C100" s="22" t="str">
        <f>'[1]Jacob Bros MOQ Parts Summary'!C100</f>
        <v>JD 35P</v>
      </c>
      <c r="D100" s="22" t="str">
        <f>'[1]Jacob Bros MOQ Parts Summary'!D100</f>
        <v>FUEL FILTER</v>
      </c>
      <c r="E100" s="51">
        <f>'[1]Jacob Bros MOQ Parts Summary'!H100</f>
        <v>0</v>
      </c>
      <c r="F100" s="24">
        <f>'[1]Jacob Bros MOQ Parts Summary'!E100</f>
        <v>21.2</v>
      </c>
      <c r="G100" s="25">
        <f t="shared" si="3"/>
        <v>0</v>
      </c>
      <c r="H100" s="25">
        <f>'[1]Jacob Bros MOQ Parts Summary'!F100</f>
        <v>10.6</v>
      </c>
      <c r="I100" s="26">
        <f t="shared" si="2"/>
        <v>0</v>
      </c>
    </row>
    <row r="101" spans="2:9" x14ac:dyDescent="0.25">
      <c r="B101" s="22" t="str">
        <f>'[1]Jacob Bros MOQ Parts Summary'!B101</f>
        <v>AT308568</v>
      </c>
      <c r="C101" s="22" t="str">
        <f>'[1]Jacob Bros MOQ Parts Summary'!C101</f>
        <v>JD 35P, JD 50G</v>
      </c>
      <c r="D101" s="22" t="str">
        <f>'[1]Jacob Bros MOQ Parts Summary'!D101</f>
        <v>HYDRAULIC FILTER</v>
      </c>
      <c r="E101" s="51">
        <f>'[1]Jacob Bros MOQ Parts Summary'!H101</f>
        <v>0</v>
      </c>
      <c r="F101" s="24">
        <f>'[1]Jacob Bros MOQ Parts Summary'!E101</f>
        <v>106.11</v>
      </c>
      <c r="G101" s="25">
        <f t="shared" si="3"/>
        <v>0</v>
      </c>
      <c r="H101" s="25">
        <f>'[1]Jacob Bros MOQ Parts Summary'!F101</f>
        <v>53.06</v>
      </c>
      <c r="I101" s="26">
        <f t="shared" si="2"/>
        <v>0</v>
      </c>
    </row>
    <row r="102" spans="2:9" x14ac:dyDescent="0.25">
      <c r="B102" s="22">
        <f>'[1]Jacob Bros MOQ Parts Summary'!B102</f>
        <v>4363399</v>
      </c>
      <c r="C102" s="22" t="str">
        <f>'[1]Jacob Bros MOQ Parts Summary'!C102</f>
        <v>JD 470GLC</v>
      </c>
      <c r="D102" s="22" t="str">
        <f>'[1]Jacob Bros MOQ Parts Summary'!D102</f>
        <v>HYDRAULIC FILTER</v>
      </c>
      <c r="E102" s="51">
        <f>'[1]Jacob Bros MOQ Parts Summary'!H102</f>
        <v>0</v>
      </c>
      <c r="F102" s="24">
        <f>'[1]Jacob Bros MOQ Parts Summary'!E102</f>
        <v>51.23</v>
      </c>
      <c r="G102" s="25">
        <f t="shared" si="3"/>
        <v>0</v>
      </c>
      <c r="H102" s="25">
        <f>'[1]Jacob Bros MOQ Parts Summary'!F102</f>
        <v>25.62</v>
      </c>
      <c r="I102" s="26">
        <f t="shared" si="2"/>
        <v>0</v>
      </c>
    </row>
    <row r="103" spans="2:9" x14ac:dyDescent="0.25">
      <c r="B103" s="22">
        <f>'[1]Jacob Bros MOQ Parts Summary'!B103</f>
        <v>4654745</v>
      </c>
      <c r="C103" s="22" t="str">
        <f>'[1]Jacob Bros MOQ Parts Summary'!C103</f>
        <v>JD 470GLC</v>
      </c>
      <c r="D103" s="22" t="str">
        <f>'[1]Jacob Bros MOQ Parts Summary'!D103</f>
        <v>HYDRAULIC FILTER</v>
      </c>
      <c r="E103" s="51">
        <f>'[1]Jacob Bros MOQ Parts Summary'!H103</f>
        <v>0</v>
      </c>
      <c r="F103" s="24">
        <f>'[1]Jacob Bros MOQ Parts Summary'!E103</f>
        <v>183.48</v>
      </c>
      <c r="G103" s="25">
        <f t="shared" si="3"/>
        <v>0</v>
      </c>
      <c r="H103" s="25">
        <f>'[1]Jacob Bros MOQ Parts Summary'!F103</f>
        <v>91.74</v>
      </c>
      <c r="I103" s="26">
        <f t="shared" si="2"/>
        <v>0</v>
      </c>
    </row>
    <row r="104" spans="2:9" x14ac:dyDescent="0.25">
      <c r="B104" s="22" t="str">
        <f>'[1]Jacob Bros MOQ Parts Summary'!B104</f>
        <v>DZ112918</v>
      </c>
      <c r="C104" s="22" t="str">
        <f>'[1]Jacob Bros MOQ Parts Summary'!C104</f>
        <v>JD 470GLC</v>
      </c>
      <c r="D104" s="22" t="str">
        <f>'[1]Jacob Bros MOQ Parts Summary'!D104</f>
        <v>FUEL FILTER</v>
      </c>
      <c r="E104" s="51">
        <f>'[1]Jacob Bros MOQ Parts Summary'!H104</f>
        <v>0</v>
      </c>
      <c r="F104" s="24">
        <f>'[1]Jacob Bros MOQ Parts Summary'!E104</f>
        <v>187.78</v>
      </c>
      <c r="G104" s="25">
        <f t="shared" si="3"/>
        <v>0</v>
      </c>
      <c r="H104" s="25">
        <f>'[1]Jacob Bros MOQ Parts Summary'!F104</f>
        <v>93.89</v>
      </c>
      <c r="I104" s="26">
        <f t="shared" si="2"/>
        <v>0</v>
      </c>
    </row>
    <row r="105" spans="2:9" x14ac:dyDescent="0.25">
      <c r="B105" s="22" t="str">
        <f>'[1]Jacob Bros MOQ Parts Summary'!B105</f>
        <v>DZ130550</v>
      </c>
      <c r="C105" s="22" t="str">
        <f>'[1]Jacob Bros MOQ Parts Summary'!C105</f>
        <v>JD 470GLC</v>
      </c>
      <c r="D105" s="22" t="str">
        <f>'[1]Jacob Bros MOQ Parts Summary'!D105</f>
        <v>PRIMARY FUEL FILTER</v>
      </c>
      <c r="E105" s="51">
        <f>'[1]Jacob Bros MOQ Parts Summary'!H105</f>
        <v>0</v>
      </c>
      <c r="F105" s="24">
        <f>'[1]Jacob Bros MOQ Parts Summary'!E105</f>
        <v>184.82</v>
      </c>
      <c r="G105" s="25">
        <f t="shared" si="3"/>
        <v>0</v>
      </c>
      <c r="H105" s="25">
        <f>'[1]Jacob Bros MOQ Parts Summary'!F105</f>
        <v>92.41</v>
      </c>
      <c r="I105" s="26">
        <f t="shared" si="2"/>
        <v>0</v>
      </c>
    </row>
    <row r="106" spans="2:9" x14ac:dyDescent="0.25">
      <c r="B106" s="22" t="str">
        <f>'[1]Jacob Bros MOQ Parts Summary'!B106</f>
        <v>RE572785</v>
      </c>
      <c r="C106" s="22" t="str">
        <f>'[1]Jacob Bros MOQ Parts Summary'!C106</f>
        <v>JD 470GLC</v>
      </c>
      <c r="D106" s="22" t="str">
        <f>'[1]Jacob Bros MOQ Parts Summary'!D106</f>
        <v>ENGINE OIL FILTER</v>
      </c>
      <c r="E106" s="51">
        <f>'[1]Jacob Bros MOQ Parts Summary'!H106</f>
        <v>2</v>
      </c>
      <c r="F106" s="24">
        <f>'[1]Jacob Bros MOQ Parts Summary'!E106</f>
        <v>120.53</v>
      </c>
      <c r="G106" s="25">
        <f t="shared" si="3"/>
        <v>241.06</v>
      </c>
      <c r="H106" s="25">
        <f>'[1]Jacob Bros MOQ Parts Summary'!F106</f>
        <v>60.27</v>
      </c>
      <c r="I106" s="26">
        <f t="shared" si="2"/>
        <v>120.54</v>
      </c>
    </row>
    <row r="107" spans="2:9" x14ac:dyDescent="0.25">
      <c r="B107" s="22">
        <f>'[1]Jacob Bros MOQ Parts Summary'!B107</f>
        <v>4294130</v>
      </c>
      <c r="C107" s="22" t="str">
        <f>'[1]Jacob Bros MOQ Parts Summary'!C107</f>
        <v>JD 50G</v>
      </c>
      <c r="D107" s="22" t="str">
        <f>'[1]Jacob Bros MOQ Parts Summary'!D107</f>
        <v>HYDRAULIC FILTER</v>
      </c>
      <c r="E107" s="51">
        <f>'[1]Jacob Bros MOQ Parts Summary'!H107</f>
        <v>0</v>
      </c>
      <c r="F107" s="24">
        <f>'[1]Jacob Bros MOQ Parts Summary'!E107</f>
        <v>43.46</v>
      </c>
      <c r="G107" s="25">
        <f t="shared" si="3"/>
        <v>0</v>
      </c>
      <c r="H107" s="25">
        <f>'[1]Jacob Bros MOQ Parts Summary'!F107</f>
        <v>21.73</v>
      </c>
      <c r="I107" s="26">
        <f t="shared" si="2"/>
        <v>0</v>
      </c>
    </row>
    <row r="108" spans="2:9" x14ac:dyDescent="0.25">
      <c r="B108" s="22" t="str">
        <f>'[1]Jacob Bros MOQ Parts Summary'!B108</f>
        <v>MIU802154</v>
      </c>
      <c r="C108" s="22" t="str">
        <f>'[1]Jacob Bros MOQ Parts Summary'!C108</f>
        <v>JD 50G</v>
      </c>
      <c r="D108" s="22" t="str">
        <f>'[1]Jacob Bros MOQ Parts Summary'!D108</f>
        <v>FUEL FILTER</v>
      </c>
      <c r="E108" s="51">
        <f>'[1]Jacob Bros MOQ Parts Summary'!H108</f>
        <v>0</v>
      </c>
      <c r="F108" s="24">
        <f>'[1]Jacob Bros MOQ Parts Summary'!E108</f>
        <v>75.349999999999994</v>
      </c>
      <c r="G108" s="25">
        <f t="shared" si="3"/>
        <v>0</v>
      </c>
      <c r="H108" s="25">
        <f>'[1]Jacob Bros MOQ Parts Summary'!F108</f>
        <v>37.68</v>
      </c>
      <c r="I108" s="26">
        <f t="shared" si="2"/>
        <v>0</v>
      </c>
    </row>
    <row r="109" spans="2:9" x14ac:dyDescent="0.25">
      <c r="B109" s="22" t="str">
        <f>'[1]Jacob Bros MOQ Parts Summary'!B109</f>
        <v>AT336140</v>
      </c>
      <c r="C109" s="22" t="str">
        <f>'[1]Jacob Bros MOQ Parts Summary'!C109</f>
        <v>JD 524K</v>
      </c>
      <c r="D109" s="22" t="str">
        <f>'[1]Jacob Bros MOQ Parts Summary'!D109</f>
        <v>TRANSMISSION FILTER</v>
      </c>
      <c r="E109" s="51">
        <f>'[1]Jacob Bros MOQ Parts Summary'!H109</f>
        <v>0</v>
      </c>
      <c r="F109" s="24">
        <f>'[1]Jacob Bros MOQ Parts Summary'!E109</f>
        <v>60.21</v>
      </c>
      <c r="G109" s="25">
        <f t="shared" si="3"/>
        <v>0</v>
      </c>
      <c r="H109" s="25">
        <f>'[1]Jacob Bros MOQ Parts Summary'!F109</f>
        <v>30.11</v>
      </c>
      <c r="I109" s="26">
        <f t="shared" si="2"/>
        <v>0</v>
      </c>
    </row>
    <row r="110" spans="2:9" x14ac:dyDescent="0.25">
      <c r="B110" s="22" t="str">
        <f>'[1]Jacob Bros MOQ Parts Summary'!B110</f>
        <v>AT526918</v>
      </c>
      <c r="C110" s="22" t="str">
        <f>'[1]Jacob Bros MOQ Parts Summary'!C110</f>
        <v>JD 524K</v>
      </c>
      <c r="D110" s="22" t="str">
        <f>'[1]Jacob Bros MOQ Parts Summary'!D110</f>
        <v>FUEL FILTER</v>
      </c>
      <c r="E110" s="51">
        <f>'[1]Jacob Bros MOQ Parts Summary'!H110</f>
        <v>1</v>
      </c>
      <c r="F110" s="24">
        <f>'[1]Jacob Bros MOQ Parts Summary'!E110</f>
        <v>61.49</v>
      </c>
      <c r="G110" s="25">
        <f t="shared" si="3"/>
        <v>61.49</v>
      </c>
      <c r="H110" s="25">
        <f>'[1]Jacob Bros MOQ Parts Summary'!F110</f>
        <v>30.75</v>
      </c>
      <c r="I110" s="26">
        <f t="shared" si="2"/>
        <v>30.75</v>
      </c>
    </row>
    <row r="111" spans="2:9" x14ac:dyDescent="0.25">
      <c r="B111" s="22" t="str">
        <f>'[1]Jacob Bros MOQ Parts Summary'!B111</f>
        <v>AT79590</v>
      </c>
      <c r="C111" s="22" t="str">
        <f>'[1]Jacob Bros MOQ Parts Summary'!C111</f>
        <v>JD 524K</v>
      </c>
      <c r="D111" s="22" t="str">
        <f>'[1]Jacob Bros MOQ Parts Summary'!D111</f>
        <v>HYDRAULIC FILTER</v>
      </c>
      <c r="E111" s="51">
        <f>'[1]Jacob Bros MOQ Parts Summary'!H111</f>
        <v>0</v>
      </c>
      <c r="F111" s="24">
        <f>'[1]Jacob Bros MOQ Parts Summary'!E111</f>
        <v>21.97</v>
      </c>
      <c r="G111" s="25">
        <f t="shared" si="3"/>
        <v>0</v>
      </c>
      <c r="H111" s="25">
        <f>'[1]Jacob Bros MOQ Parts Summary'!F111</f>
        <v>10.99</v>
      </c>
      <c r="I111" s="26">
        <f t="shared" si="2"/>
        <v>0</v>
      </c>
    </row>
    <row r="112" spans="2:9" x14ac:dyDescent="0.25">
      <c r="B112" s="22" t="str">
        <f>'[1]Jacob Bros MOQ Parts Summary'!B112</f>
        <v>AT545968</v>
      </c>
      <c r="C112" s="22" t="str">
        <f>'[1]Jacob Bros MOQ Parts Summary'!C112</f>
        <v>JD 524K, JD 544G, JD 544K</v>
      </c>
      <c r="D112" s="22" t="str">
        <f>'[1]Jacob Bros MOQ Parts Summary'!D112</f>
        <v>HYDRAULIC FILTER</v>
      </c>
      <c r="E112" s="51">
        <f>'[1]Jacob Bros MOQ Parts Summary'!H112</f>
        <v>0</v>
      </c>
      <c r="F112" s="24">
        <f>'[1]Jacob Bros MOQ Parts Summary'!E112</f>
        <v>219.82</v>
      </c>
      <c r="G112" s="25">
        <f t="shared" si="3"/>
        <v>0</v>
      </c>
      <c r="H112" s="25">
        <f>'[1]Jacob Bros MOQ Parts Summary'!F112</f>
        <v>109.91</v>
      </c>
      <c r="I112" s="26">
        <f t="shared" si="2"/>
        <v>0</v>
      </c>
    </row>
    <row r="113" spans="2:9" x14ac:dyDescent="0.25">
      <c r="B113" s="22" t="str">
        <f>'[1]Jacob Bros MOQ Parts Summary'!B113</f>
        <v>RE504836</v>
      </c>
      <c r="C113" s="22" t="str">
        <f>'[1]Jacob Bros MOQ Parts Summary'!C113</f>
        <v>JD 524K, JD 544G, JD 544K, JD 650J, JD 650K, JD 650P, JD 764HSD</v>
      </c>
      <c r="D113" s="22" t="str">
        <f>'[1]Jacob Bros MOQ Parts Summary'!D113</f>
        <v>ENGINE OIL FILTER</v>
      </c>
      <c r="E113" s="51">
        <f>'[1]Jacob Bros MOQ Parts Summary'!H113</f>
        <v>12</v>
      </c>
      <c r="F113" s="24">
        <f>'[1]Jacob Bros MOQ Parts Summary'!E113</f>
        <v>32.090000000000003</v>
      </c>
      <c r="G113" s="25">
        <f t="shared" si="3"/>
        <v>385.08</v>
      </c>
      <c r="H113" s="25">
        <f>'[1]Jacob Bros MOQ Parts Summary'!F113</f>
        <v>16.05</v>
      </c>
      <c r="I113" s="26">
        <f t="shared" si="2"/>
        <v>192.6</v>
      </c>
    </row>
    <row r="114" spans="2:9" x14ac:dyDescent="0.25">
      <c r="B114" s="22" t="str">
        <f>'[1]Jacob Bros MOQ Parts Summary'!B114</f>
        <v>RE541922</v>
      </c>
      <c r="C114" s="22" t="str">
        <f>'[1]Jacob Bros MOQ Parts Summary'!C114</f>
        <v>JD 524K, JD 544G, JD 544K, JD 764HSD</v>
      </c>
      <c r="D114" s="22" t="str">
        <f>'[1]Jacob Bros MOQ Parts Summary'!D114</f>
        <v>PRIMARY FUEL FILTER WITH WATER SENOR</v>
      </c>
      <c r="E114" s="51">
        <f>'[1]Jacob Bros MOQ Parts Summary'!H114</f>
        <v>4</v>
      </c>
      <c r="F114" s="24">
        <f>'[1]Jacob Bros MOQ Parts Summary'!E114</f>
        <v>53.14</v>
      </c>
      <c r="G114" s="25">
        <f t="shared" si="3"/>
        <v>212.56</v>
      </c>
      <c r="H114" s="25">
        <f>'[1]Jacob Bros MOQ Parts Summary'!F114</f>
        <v>26.57</v>
      </c>
      <c r="I114" s="26">
        <f t="shared" si="2"/>
        <v>106.28</v>
      </c>
    </row>
    <row r="115" spans="2:9" x14ac:dyDescent="0.25">
      <c r="B115" s="22" t="str">
        <f>'[1]Jacob Bros MOQ Parts Summary'!B115</f>
        <v>AT223493</v>
      </c>
      <c r="C115" s="22" t="str">
        <f>'[1]Jacob Bros MOQ Parts Summary'!C115</f>
        <v>JD 524K, JD 544K</v>
      </c>
      <c r="D115" s="22" t="str">
        <f>'[1]Jacob Bros MOQ Parts Summary'!D115</f>
        <v>INLINE FUEL FILTER</v>
      </c>
      <c r="E115" s="51">
        <f>'[1]Jacob Bros MOQ Parts Summary'!H115</f>
        <v>3</v>
      </c>
      <c r="F115" s="24">
        <f>'[1]Jacob Bros MOQ Parts Summary'!E115</f>
        <v>18.059999999999999</v>
      </c>
      <c r="G115" s="25">
        <f t="shared" si="3"/>
        <v>54.18</v>
      </c>
      <c r="H115" s="25">
        <f>'[1]Jacob Bros MOQ Parts Summary'!F115</f>
        <v>9.0299999999999994</v>
      </c>
      <c r="I115" s="26">
        <f t="shared" si="2"/>
        <v>27.09</v>
      </c>
    </row>
    <row r="116" spans="2:9" x14ac:dyDescent="0.25">
      <c r="B116" s="22" t="str">
        <f>'[1]Jacob Bros MOQ Parts Summary'!B116</f>
        <v>AT367635</v>
      </c>
      <c r="C116" s="22" t="str">
        <f>'[1]Jacob Bros MOQ Parts Summary'!C116</f>
        <v>JD 524K, JD 544K</v>
      </c>
      <c r="D116" s="22" t="str">
        <f>'[1]Jacob Bros MOQ Parts Summary'!D116</f>
        <v>AXLE FILTER</v>
      </c>
      <c r="E116" s="51">
        <f>'[1]Jacob Bros MOQ Parts Summary'!H116</f>
        <v>1</v>
      </c>
      <c r="F116" s="24">
        <f>'[1]Jacob Bros MOQ Parts Summary'!E116</f>
        <v>166.12</v>
      </c>
      <c r="G116" s="25">
        <f t="shared" si="3"/>
        <v>166.12</v>
      </c>
      <c r="H116" s="25">
        <f>'[1]Jacob Bros MOQ Parts Summary'!F116</f>
        <v>83.06</v>
      </c>
      <c r="I116" s="26">
        <f t="shared" si="2"/>
        <v>83.06</v>
      </c>
    </row>
    <row r="117" spans="2:9" x14ac:dyDescent="0.25">
      <c r="B117" s="22" t="str">
        <f>'[1]Jacob Bros MOQ Parts Summary'!B117</f>
        <v>AT335977</v>
      </c>
      <c r="C117" s="22" t="str">
        <f>'[1]Jacob Bros MOQ Parts Summary'!C117</f>
        <v>JD 524L</v>
      </c>
      <c r="D117" s="22" t="str">
        <f>'[1]Jacob Bros MOQ Parts Summary'!D117</f>
        <v>HYDRAULIC FILTER</v>
      </c>
      <c r="E117" s="51">
        <f>'[1]Jacob Bros MOQ Parts Summary'!H117</f>
        <v>0</v>
      </c>
      <c r="F117" s="24">
        <f>'[1]Jacob Bros MOQ Parts Summary'!E117</f>
        <v>202.07</v>
      </c>
      <c r="G117" s="25">
        <f t="shared" si="3"/>
        <v>0</v>
      </c>
      <c r="H117" s="25">
        <f>'[1]Jacob Bros MOQ Parts Summary'!F117</f>
        <v>101.04</v>
      </c>
      <c r="I117" s="26">
        <f t="shared" si="2"/>
        <v>0</v>
      </c>
    </row>
    <row r="118" spans="2:9" x14ac:dyDescent="0.25">
      <c r="B118" s="22" t="str">
        <f>'[1]Jacob Bros MOQ Parts Summary'!B118</f>
        <v>DZ115391</v>
      </c>
      <c r="C118" s="22" t="str">
        <f>'[1]Jacob Bros MOQ Parts Summary'!C118</f>
        <v>JD 524L</v>
      </c>
      <c r="D118" s="22" t="str">
        <f>'[1]Jacob Bros MOQ Parts Summary'!D118</f>
        <v>PRIMARY FUEL FILTER</v>
      </c>
      <c r="E118" s="51">
        <f>'[1]Jacob Bros MOQ Parts Summary'!H118</f>
        <v>0</v>
      </c>
      <c r="F118" s="24">
        <f>'[1]Jacob Bros MOQ Parts Summary'!E118</f>
        <v>58.28</v>
      </c>
      <c r="G118" s="25">
        <f t="shared" si="3"/>
        <v>0</v>
      </c>
      <c r="H118" s="25">
        <f>'[1]Jacob Bros MOQ Parts Summary'!F118</f>
        <v>29.14</v>
      </c>
      <c r="I118" s="26">
        <f t="shared" si="2"/>
        <v>0</v>
      </c>
    </row>
    <row r="119" spans="2:9" x14ac:dyDescent="0.25">
      <c r="B119" s="22" t="str">
        <f>'[1]Jacob Bros MOQ Parts Summary'!B119</f>
        <v>AM39653</v>
      </c>
      <c r="C119" s="22" t="str">
        <f>'[1]Jacob Bros MOQ Parts Summary'!C119</f>
        <v>JD 524L, JD 544G</v>
      </c>
      <c r="D119" s="22" t="str">
        <f>'[1]Jacob Bros MOQ Parts Summary'!D119</f>
        <v>HYDRAULIC FILTER</v>
      </c>
      <c r="E119" s="51">
        <f>'[1]Jacob Bros MOQ Parts Summary'!H119</f>
        <v>2</v>
      </c>
      <c r="F119" s="24">
        <f>'[1]Jacob Bros MOQ Parts Summary'!E119</f>
        <v>16.05</v>
      </c>
      <c r="G119" s="25">
        <f t="shared" si="3"/>
        <v>32.1</v>
      </c>
      <c r="H119" s="25">
        <f>'[1]Jacob Bros MOQ Parts Summary'!F119</f>
        <v>8.0299999999999994</v>
      </c>
      <c r="I119" s="26">
        <f t="shared" si="2"/>
        <v>16.059999999999999</v>
      </c>
    </row>
    <row r="120" spans="2:9" x14ac:dyDescent="0.25">
      <c r="B120" s="22" t="str">
        <f>'[1]Jacob Bros MOQ Parts Summary'!B120</f>
        <v>DZ115392</v>
      </c>
      <c r="C120" s="22" t="str">
        <f>'[1]Jacob Bros MOQ Parts Summary'!C120</f>
        <v>JD 524L, JD 544G</v>
      </c>
      <c r="D120" s="22" t="str">
        <f>'[1]Jacob Bros MOQ Parts Summary'!D120</f>
        <v>FUEL FILTER</v>
      </c>
      <c r="E120" s="51">
        <f>'[1]Jacob Bros MOQ Parts Summary'!H120</f>
        <v>2</v>
      </c>
      <c r="F120" s="24">
        <f>'[1]Jacob Bros MOQ Parts Summary'!E120</f>
        <v>67.47</v>
      </c>
      <c r="G120" s="25">
        <f t="shared" si="3"/>
        <v>134.94</v>
      </c>
      <c r="H120" s="25">
        <f>'[1]Jacob Bros MOQ Parts Summary'!F120</f>
        <v>33.74</v>
      </c>
      <c r="I120" s="26">
        <f t="shared" si="2"/>
        <v>67.48</v>
      </c>
    </row>
    <row r="121" spans="2:9" x14ac:dyDescent="0.25">
      <c r="B121" s="22" t="str">
        <f>'[1]Jacob Bros MOQ Parts Summary'!B121</f>
        <v>AT468647</v>
      </c>
      <c r="C121" s="22" t="str">
        <f>'[1]Jacob Bros MOQ Parts Summary'!C121</f>
        <v>JD 524L, JD 544G, JD 544K</v>
      </c>
      <c r="D121" s="22" t="str">
        <f>'[1]Jacob Bros MOQ Parts Summary'!D121</f>
        <v>TRANSMISSION FILTER</v>
      </c>
      <c r="E121" s="51">
        <f>'[1]Jacob Bros MOQ Parts Summary'!H121</f>
        <v>0</v>
      </c>
      <c r="F121" s="24">
        <f>'[1]Jacob Bros MOQ Parts Summary'!E121</f>
        <v>86.62</v>
      </c>
      <c r="G121" s="25">
        <f t="shared" si="3"/>
        <v>0</v>
      </c>
      <c r="H121" s="25">
        <f>'[1]Jacob Bros MOQ Parts Summary'!F121</f>
        <v>43.31</v>
      </c>
      <c r="I121" s="26">
        <f t="shared" si="2"/>
        <v>0</v>
      </c>
    </row>
    <row r="122" spans="2:9" x14ac:dyDescent="0.25">
      <c r="B122" s="22" t="str">
        <f>'[1]Jacob Bros MOQ Parts Summary'!B122</f>
        <v>RE539279</v>
      </c>
      <c r="C122" s="22" t="str">
        <f>'[1]Jacob Bros MOQ Parts Summary'!C122</f>
        <v>JD 524L, JD 700L, JD 750K</v>
      </c>
      <c r="D122" s="22" t="str">
        <f>'[1]Jacob Bros MOQ Parts Summary'!D122</f>
        <v>ENGINE OIL FILTER</v>
      </c>
      <c r="E122" s="51">
        <f>'[1]Jacob Bros MOQ Parts Summary'!H122</f>
        <v>3</v>
      </c>
      <c r="F122" s="24">
        <f>'[1]Jacob Bros MOQ Parts Summary'!E122</f>
        <v>42.53</v>
      </c>
      <c r="G122" s="25">
        <f t="shared" si="3"/>
        <v>127.59</v>
      </c>
      <c r="H122" s="25">
        <f>'[1]Jacob Bros MOQ Parts Summary'!F122</f>
        <v>21.27</v>
      </c>
      <c r="I122" s="26">
        <f t="shared" si="2"/>
        <v>63.81</v>
      </c>
    </row>
    <row r="123" spans="2:9" x14ac:dyDescent="0.25">
      <c r="B123" s="22" t="str">
        <f>'[1]Jacob Bros MOQ Parts Summary'!B123</f>
        <v>RE509036</v>
      </c>
      <c r="C123" s="22" t="str">
        <f>'[1]Jacob Bros MOQ Parts Summary'!C123</f>
        <v>JD 650J</v>
      </c>
      <c r="D123" s="22" t="str">
        <f>'[1]Jacob Bros MOQ Parts Summary'!D123</f>
        <v>PRIMARY FUEL FILTER</v>
      </c>
      <c r="E123" s="51">
        <f>'[1]Jacob Bros MOQ Parts Summary'!H123</f>
        <v>2</v>
      </c>
      <c r="F123" s="24">
        <f>'[1]Jacob Bros MOQ Parts Summary'!E123</f>
        <v>43.76</v>
      </c>
      <c r="G123" s="25">
        <f t="shared" si="3"/>
        <v>87.52</v>
      </c>
      <c r="H123" s="25">
        <f>'[1]Jacob Bros MOQ Parts Summary'!F123</f>
        <v>21.88</v>
      </c>
      <c r="I123" s="26">
        <f t="shared" si="2"/>
        <v>43.76</v>
      </c>
    </row>
    <row r="124" spans="2:9" x14ac:dyDescent="0.25">
      <c r="B124" s="22" t="str">
        <f>'[1]Jacob Bros MOQ Parts Summary'!B124</f>
        <v>AT219961</v>
      </c>
      <c r="C124" s="22" t="str">
        <f>'[1]Jacob Bros MOQ Parts Summary'!C124</f>
        <v>JD 650J, JD 650K</v>
      </c>
      <c r="D124" s="22" t="str">
        <f>'[1]Jacob Bros MOQ Parts Summary'!D124</f>
        <v>HYDRAULIC FILTER</v>
      </c>
      <c r="E124" s="51">
        <f>'[1]Jacob Bros MOQ Parts Summary'!H124</f>
        <v>0</v>
      </c>
      <c r="F124" s="24">
        <f>'[1]Jacob Bros MOQ Parts Summary'!E124</f>
        <v>93.01</v>
      </c>
      <c r="G124" s="25">
        <f t="shared" si="3"/>
        <v>0</v>
      </c>
      <c r="H124" s="25">
        <f>'[1]Jacob Bros MOQ Parts Summary'!F124</f>
        <v>46.51</v>
      </c>
      <c r="I124" s="26">
        <f t="shared" si="2"/>
        <v>0</v>
      </c>
    </row>
    <row r="125" spans="2:9" x14ac:dyDescent="0.25">
      <c r="B125" s="22" t="str">
        <f>'[1]Jacob Bros MOQ Parts Summary'!B125</f>
        <v>T366738</v>
      </c>
      <c r="C125" s="22" t="str">
        <f>'[1]Jacob Bros MOQ Parts Summary'!C125</f>
        <v>JD 650J, JD 650K, JD 650P, JD 700L</v>
      </c>
      <c r="D125" s="22" t="str">
        <f>'[1]Jacob Bros MOQ Parts Summary'!D125</f>
        <v>TRANSMISSION FILTER</v>
      </c>
      <c r="E125" s="51">
        <f>'[1]Jacob Bros MOQ Parts Summary'!H125</f>
        <v>0</v>
      </c>
      <c r="F125" s="24">
        <f>'[1]Jacob Bros MOQ Parts Summary'!E125</f>
        <v>88.98</v>
      </c>
      <c r="G125" s="25">
        <f t="shared" si="3"/>
        <v>0</v>
      </c>
      <c r="H125" s="25">
        <f>'[1]Jacob Bros MOQ Parts Summary'!F125</f>
        <v>44.49</v>
      </c>
      <c r="I125" s="26">
        <f t="shared" si="2"/>
        <v>0</v>
      </c>
    </row>
    <row r="126" spans="2:9" x14ac:dyDescent="0.25">
      <c r="B126" s="22" t="str">
        <f>'[1]Jacob Bros MOQ Parts Summary'!B126</f>
        <v>RE522878</v>
      </c>
      <c r="C126" s="22" t="str">
        <f>'[1]Jacob Bros MOQ Parts Summary'!C126</f>
        <v>JD 650J, JD 764HSD</v>
      </c>
      <c r="D126" s="22" t="str">
        <f>'[1]Jacob Bros MOQ Parts Summary'!D126</f>
        <v>FINAL FUEL FILTER</v>
      </c>
      <c r="E126" s="51">
        <f>'[1]Jacob Bros MOQ Parts Summary'!H126</f>
        <v>3</v>
      </c>
      <c r="F126" s="24">
        <f>'[1]Jacob Bros MOQ Parts Summary'!E126</f>
        <v>53.19</v>
      </c>
      <c r="G126" s="25">
        <f t="shared" si="3"/>
        <v>159.57</v>
      </c>
      <c r="H126" s="25">
        <f>'[1]Jacob Bros MOQ Parts Summary'!F126</f>
        <v>26.6</v>
      </c>
      <c r="I126" s="26">
        <f t="shared" si="2"/>
        <v>79.8</v>
      </c>
    </row>
    <row r="127" spans="2:9" x14ac:dyDescent="0.25">
      <c r="B127" s="22" t="str">
        <f>'[1]Jacob Bros MOQ Parts Summary'!B127</f>
        <v>DZ115390</v>
      </c>
      <c r="C127" s="22" t="str">
        <f>'[1]Jacob Bros MOQ Parts Summary'!C127</f>
        <v>JD 650K, JD 650P</v>
      </c>
      <c r="D127" s="22" t="str">
        <f>'[1]Jacob Bros MOQ Parts Summary'!D127</f>
        <v>FUEL FILTER</v>
      </c>
      <c r="E127" s="51">
        <f>'[1]Jacob Bros MOQ Parts Summary'!H127</f>
        <v>2</v>
      </c>
      <c r="F127" s="24">
        <f>'[1]Jacob Bros MOQ Parts Summary'!E127</f>
        <v>69.14</v>
      </c>
      <c r="G127" s="25">
        <f t="shared" si="3"/>
        <v>138.28</v>
      </c>
      <c r="H127" s="25">
        <f>'[1]Jacob Bros MOQ Parts Summary'!F127</f>
        <v>34.57</v>
      </c>
      <c r="I127" s="26">
        <f t="shared" si="2"/>
        <v>69.14</v>
      </c>
    </row>
    <row r="128" spans="2:9" x14ac:dyDescent="0.25">
      <c r="B128" s="22" t="str">
        <f>'[1]Jacob Bros MOQ Parts Summary'!B128</f>
        <v>DZ128543</v>
      </c>
      <c r="C128" s="22" t="str">
        <f>'[1]Jacob Bros MOQ Parts Summary'!C128</f>
        <v>JD 650K, JD 650P, JD 700L</v>
      </c>
      <c r="D128" s="22" t="str">
        <f>'[1]Jacob Bros MOQ Parts Summary'!D128</f>
        <v xml:space="preserve">PRIMARY FUEL FILTER </v>
      </c>
      <c r="E128" s="51">
        <f>'[1]Jacob Bros MOQ Parts Summary'!H128</f>
        <v>3</v>
      </c>
      <c r="F128" s="24">
        <f>'[1]Jacob Bros MOQ Parts Summary'!E128</f>
        <v>81.209999999999994</v>
      </c>
      <c r="G128" s="25">
        <f t="shared" si="3"/>
        <v>243.63</v>
      </c>
      <c r="H128" s="25">
        <f>'[1]Jacob Bros MOQ Parts Summary'!F128</f>
        <v>40.61</v>
      </c>
      <c r="I128" s="26">
        <f t="shared" si="2"/>
        <v>121.83</v>
      </c>
    </row>
    <row r="129" spans="2:9" x14ac:dyDescent="0.25">
      <c r="B129" s="22" t="str">
        <f>'[1]Jacob Bros MOQ Parts Summary'!B129</f>
        <v>AT547426</v>
      </c>
      <c r="C129" s="22" t="str">
        <f>'[1]Jacob Bros MOQ Parts Summary'!C129</f>
        <v>JD 650P</v>
      </c>
      <c r="D129" s="22" t="str">
        <f>'[1]Jacob Bros MOQ Parts Summary'!D129</f>
        <v>HYDRAULIC FILTER</v>
      </c>
      <c r="E129" s="51">
        <f>'[1]Jacob Bros MOQ Parts Summary'!H129</f>
        <v>0</v>
      </c>
      <c r="F129" s="24">
        <f>'[1]Jacob Bros MOQ Parts Summary'!E129</f>
        <v>322.08999999999997</v>
      </c>
      <c r="G129" s="25">
        <f t="shared" si="3"/>
        <v>0</v>
      </c>
      <c r="H129" s="25">
        <f>'[1]Jacob Bros MOQ Parts Summary'!F129</f>
        <v>161.05000000000001</v>
      </c>
      <c r="I129" s="26">
        <f t="shared" si="2"/>
        <v>0</v>
      </c>
    </row>
    <row r="130" spans="2:9" x14ac:dyDescent="0.25">
      <c r="B130" s="22" t="str">
        <f>'[1]Jacob Bros MOQ Parts Summary'!B130</f>
        <v>DZ122688</v>
      </c>
      <c r="C130" s="22" t="str">
        <f>'[1]Jacob Bros MOQ Parts Summary'!C130</f>
        <v>JD 700L</v>
      </c>
      <c r="D130" s="22" t="str">
        <f>'[1]Jacob Bros MOQ Parts Summary'!D130</f>
        <v>FUEL FILTER</v>
      </c>
      <c r="E130" s="51">
        <f>'[1]Jacob Bros MOQ Parts Summary'!H130</f>
        <v>1</v>
      </c>
      <c r="F130" s="24">
        <f>'[1]Jacob Bros MOQ Parts Summary'!E130</f>
        <v>99.9</v>
      </c>
      <c r="G130" s="25">
        <f t="shared" si="3"/>
        <v>99.9</v>
      </c>
      <c r="H130" s="25">
        <f>'[1]Jacob Bros MOQ Parts Summary'!F130</f>
        <v>49.95</v>
      </c>
      <c r="I130" s="26">
        <f t="shared" si="2"/>
        <v>49.95</v>
      </c>
    </row>
    <row r="131" spans="2:9" x14ac:dyDescent="0.25">
      <c r="B131" s="22" t="str">
        <f>'[1]Jacob Bros MOQ Parts Summary'!B131</f>
        <v>RE556406</v>
      </c>
      <c r="C131" s="22" t="str">
        <f>'[1]Jacob Bros MOQ Parts Summary'!C131</f>
        <v>JD 750K</v>
      </c>
      <c r="D131" s="22" t="str">
        <f>'[1]Jacob Bros MOQ Parts Summary'!D131</f>
        <v xml:space="preserve">PRIMARY FUEL FILTER </v>
      </c>
      <c r="E131" s="51">
        <f>'[1]Jacob Bros MOQ Parts Summary'!H131</f>
        <v>1</v>
      </c>
      <c r="F131" s="24">
        <f>'[1]Jacob Bros MOQ Parts Summary'!E131</f>
        <v>175.91</v>
      </c>
      <c r="G131" s="25">
        <f t="shared" si="3"/>
        <v>175.91</v>
      </c>
      <c r="H131" s="25">
        <f>'[1]Jacob Bros MOQ Parts Summary'!F131</f>
        <v>87.96</v>
      </c>
      <c r="I131" s="26">
        <f t="shared" si="2"/>
        <v>87.96</v>
      </c>
    </row>
    <row r="132" spans="2:9" x14ac:dyDescent="0.25">
      <c r="B132" s="22" t="str">
        <f>'[1]Jacob Bros MOQ Parts Summary'!B132</f>
        <v>AT318160</v>
      </c>
      <c r="C132" s="22" t="str">
        <f>'[1]Jacob Bros MOQ Parts Summary'!C132</f>
        <v>JD 750K, JD 764HSD</v>
      </c>
      <c r="D132" s="22" t="str">
        <f>'[1]Jacob Bros MOQ Parts Summary'!D132</f>
        <v>HYDRAULIC FILTER</v>
      </c>
      <c r="E132" s="51">
        <f>'[1]Jacob Bros MOQ Parts Summary'!H132</f>
        <v>0</v>
      </c>
      <c r="F132" s="24">
        <f>'[1]Jacob Bros MOQ Parts Summary'!E132</f>
        <v>166.7</v>
      </c>
      <c r="G132" s="25">
        <f t="shared" si="3"/>
        <v>0</v>
      </c>
      <c r="H132" s="25">
        <f>'[1]Jacob Bros MOQ Parts Summary'!F132</f>
        <v>83.35</v>
      </c>
      <c r="I132" s="26">
        <f t="shared" si="2"/>
        <v>0</v>
      </c>
    </row>
    <row r="133" spans="2:9" x14ac:dyDescent="0.25">
      <c r="B133" s="22">
        <f>'[1]Jacob Bros MOQ Parts Summary'!B133</f>
        <v>4463783</v>
      </c>
      <c r="C133" s="22" t="str">
        <f>'[1]Jacob Bros MOQ Parts Summary'!C133</f>
        <v>JD 75P</v>
      </c>
      <c r="D133" s="22" t="str">
        <f>'[1]Jacob Bros MOQ Parts Summary'!D133</f>
        <v>HYDRAULIC FILTER</v>
      </c>
      <c r="E133" s="51">
        <f>'[1]Jacob Bros MOQ Parts Summary'!H133</f>
        <v>0</v>
      </c>
      <c r="F133" s="24">
        <f>'[1]Jacob Bros MOQ Parts Summary'!E133</f>
        <v>30.73</v>
      </c>
      <c r="G133" s="25">
        <f t="shared" si="3"/>
        <v>0</v>
      </c>
      <c r="H133" s="25">
        <f>'[1]Jacob Bros MOQ Parts Summary'!F133</f>
        <v>15.37</v>
      </c>
      <c r="I133" s="26">
        <f t="shared" si="2"/>
        <v>0</v>
      </c>
    </row>
    <row r="134" spans="2:9" x14ac:dyDescent="0.25">
      <c r="B134" s="22" t="str">
        <f>'[1]Jacob Bros MOQ Parts Summary'!B134</f>
        <v>FYD00015118</v>
      </c>
      <c r="C134" s="22" t="str">
        <f>'[1]Jacob Bros MOQ Parts Summary'!C134</f>
        <v>JD 75P</v>
      </c>
      <c r="D134" s="22" t="str">
        <f>'[1]Jacob Bros MOQ Parts Summary'!D134</f>
        <v>HYDRAULIC FILTER</v>
      </c>
      <c r="E134" s="51">
        <f>'[1]Jacob Bros MOQ Parts Summary'!H134</f>
        <v>0</v>
      </c>
      <c r="F134" s="24">
        <f>'[1]Jacob Bros MOQ Parts Summary'!E134</f>
        <v>136</v>
      </c>
      <c r="G134" s="25">
        <f t="shared" si="3"/>
        <v>0</v>
      </c>
      <c r="H134" s="25">
        <f>'[1]Jacob Bros MOQ Parts Summary'!F134</f>
        <v>68</v>
      </c>
      <c r="I134" s="26">
        <f t="shared" si="2"/>
        <v>0</v>
      </c>
    </row>
    <row r="135" spans="2:9" x14ac:dyDescent="0.25">
      <c r="B135" s="22" t="str">
        <f>'[1]Jacob Bros MOQ Parts Summary'!B135</f>
        <v>FYD00015366</v>
      </c>
      <c r="C135" s="22" t="str">
        <f>'[1]Jacob Bros MOQ Parts Summary'!C135</f>
        <v>JD 75P</v>
      </c>
      <c r="D135" s="22" t="str">
        <f>'[1]Jacob Bros MOQ Parts Summary'!D135</f>
        <v>PRIMARY FUEL FILTER</v>
      </c>
      <c r="E135" s="51">
        <f>'[1]Jacob Bros MOQ Parts Summary'!H135</f>
        <v>0</v>
      </c>
      <c r="F135" s="24">
        <f>'[1]Jacob Bros MOQ Parts Summary'!E135</f>
        <v>217.24</v>
      </c>
      <c r="G135" s="25">
        <f t="shared" si="3"/>
        <v>0</v>
      </c>
      <c r="H135" s="25">
        <f>'[1]Jacob Bros MOQ Parts Summary'!F135</f>
        <v>108.62</v>
      </c>
      <c r="I135" s="26">
        <f t="shared" si="2"/>
        <v>0</v>
      </c>
    </row>
    <row r="136" spans="2:9" x14ac:dyDescent="0.25">
      <c r="B136" s="22" t="str">
        <f>'[1]Jacob Bros MOQ Parts Summary'!B136</f>
        <v>AT335492</v>
      </c>
      <c r="C136" s="22" t="str">
        <f>'[1]Jacob Bros MOQ Parts Summary'!C136</f>
        <v>JD 872G</v>
      </c>
      <c r="D136" s="22" t="str">
        <f>'[1]Jacob Bros MOQ Parts Summary'!D136</f>
        <v>TRANSMISSION FILTER</v>
      </c>
      <c r="E136" s="51">
        <f>'[1]Jacob Bros MOQ Parts Summary'!H136</f>
        <v>1</v>
      </c>
      <c r="F136" s="24">
        <f>'[1]Jacob Bros MOQ Parts Summary'!E136</f>
        <v>135.43</v>
      </c>
      <c r="G136" s="25">
        <f t="shared" si="3"/>
        <v>135.43</v>
      </c>
      <c r="H136" s="25">
        <f>'[1]Jacob Bros MOQ Parts Summary'!F136</f>
        <v>67.72</v>
      </c>
      <c r="I136" s="26">
        <f t="shared" si="2"/>
        <v>67.72</v>
      </c>
    </row>
    <row r="137" spans="2:9" x14ac:dyDescent="0.25">
      <c r="B137" s="22" t="str">
        <f>'[1]Jacob Bros MOQ Parts Summary'!B137</f>
        <v>AT367840</v>
      </c>
      <c r="C137" s="22" t="str">
        <f>'[1]Jacob Bros MOQ Parts Summary'!C137</f>
        <v>JD 872G</v>
      </c>
      <c r="D137" s="22" t="str">
        <f>'[1]Jacob Bros MOQ Parts Summary'!D137</f>
        <v>HYDRAULIC FILTER</v>
      </c>
      <c r="E137" s="51">
        <f>'[1]Jacob Bros MOQ Parts Summary'!H137</f>
        <v>0</v>
      </c>
      <c r="F137" s="24">
        <f>'[1]Jacob Bros MOQ Parts Summary'!E137</f>
        <v>128.72999999999999</v>
      </c>
      <c r="G137" s="25">
        <f t="shared" si="3"/>
        <v>0</v>
      </c>
      <c r="H137" s="25">
        <f>'[1]Jacob Bros MOQ Parts Summary'!F137</f>
        <v>64.37</v>
      </c>
      <c r="I137" s="26">
        <f t="shared" si="2"/>
        <v>0</v>
      </c>
    </row>
    <row r="138" spans="2:9" x14ac:dyDescent="0.25">
      <c r="B138" s="22" t="str">
        <f>'[1]Jacob Bros MOQ Parts Summary'!B138</f>
        <v>RE525523</v>
      </c>
      <c r="C138" s="22" t="str">
        <f>'[1]Jacob Bros MOQ Parts Summary'!C138</f>
        <v>JD 872G</v>
      </c>
      <c r="D138" s="22" t="str">
        <f>'[1]Jacob Bros MOQ Parts Summary'!D138</f>
        <v>FINAL FUEL FILTER + PRIMARY FUEL FILTER</v>
      </c>
      <c r="E138" s="51">
        <f>'[1]Jacob Bros MOQ Parts Summary'!H138</f>
        <v>1</v>
      </c>
      <c r="F138" s="24">
        <f>'[1]Jacob Bros MOQ Parts Summary'!E138</f>
        <v>154.19999999999999</v>
      </c>
      <c r="G138" s="25">
        <f t="shared" si="3"/>
        <v>154.19999999999999</v>
      </c>
      <c r="H138" s="25">
        <f>'[1]Jacob Bros MOQ Parts Summary'!F138</f>
        <v>77.099999999999994</v>
      </c>
      <c r="I138" s="26">
        <f t="shared" si="2"/>
        <v>77.099999999999994</v>
      </c>
    </row>
    <row r="139" spans="2:9" x14ac:dyDescent="0.25">
      <c r="B139" s="22" t="str">
        <f>'[1]Jacob Bros MOQ Parts Summary'!B139</f>
        <v>352-6008</v>
      </c>
      <c r="C139" s="22">
        <f>'[1]Jacob Bros MOQ Parts Summary'!C139</f>
        <v>0</v>
      </c>
      <c r="D139" s="22" t="str">
        <f>'[1]Jacob Bros MOQ Parts Summary'!D139</f>
        <v>FUMES DISPOSAL FILTER KIT</v>
      </c>
      <c r="E139" s="51">
        <f>'[1]Jacob Bros MOQ Parts Summary'!H139</f>
        <v>0</v>
      </c>
      <c r="F139" s="24">
        <f>'[1]Jacob Bros MOQ Parts Summary'!E139</f>
        <v>1198.52</v>
      </c>
      <c r="G139" s="25">
        <f t="shared" si="3"/>
        <v>0</v>
      </c>
      <c r="H139" s="25">
        <f>'[1]Jacob Bros MOQ Parts Summary'!F139</f>
        <v>719.11</v>
      </c>
      <c r="I139" s="26">
        <f t="shared" si="2"/>
        <v>0</v>
      </c>
    </row>
    <row r="140" spans="2:9" x14ac:dyDescent="0.25">
      <c r="B140" s="22" t="str">
        <f>'[1]Jacob Bros MOQ Parts Summary'!B140</f>
        <v>231-4487</v>
      </c>
      <c r="C140" s="22" t="str">
        <f>'[1]Jacob Bros MOQ Parts Summary'!C140</f>
        <v>CAT 140H</v>
      </c>
      <c r="D140" s="22" t="str">
        <f>'[1]Jacob Bros MOQ Parts Summary'!D140</f>
        <v>CABIN AIR FILTER</v>
      </c>
      <c r="E140" s="51">
        <f>'[1]Jacob Bros MOQ Parts Summary'!H140</f>
        <v>0</v>
      </c>
      <c r="F140" s="24">
        <f>'[1]Jacob Bros MOQ Parts Summary'!E140</f>
        <v>83.19</v>
      </c>
      <c r="G140" s="25">
        <f t="shared" si="3"/>
        <v>0</v>
      </c>
      <c r="H140" s="25">
        <f>'[1]Jacob Bros MOQ Parts Summary'!F140</f>
        <v>49.91</v>
      </c>
      <c r="I140" s="26">
        <f t="shared" si="2"/>
        <v>0</v>
      </c>
    </row>
    <row r="141" spans="2:9" x14ac:dyDescent="0.25">
      <c r="B141" s="22" t="str">
        <f>'[1]Jacob Bros MOQ Parts Summary'!B141</f>
        <v>6I-0273</v>
      </c>
      <c r="C141" s="22" t="str">
        <f>'[1]Jacob Bros MOQ Parts Summary'!C141</f>
        <v>CAT 140H</v>
      </c>
      <c r="D141" s="22" t="str">
        <f>'[1]Jacob Bros MOQ Parts Summary'!D141</f>
        <v>PRIMARY AIR FILTER</v>
      </c>
      <c r="E141" s="51">
        <f>'[1]Jacob Bros MOQ Parts Summary'!H141</f>
        <v>0</v>
      </c>
      <c r="F141" s="24">
        <f>'[1]Jacob Bros MOQ Parts Summary'!E141</f>
        <v>117.73</v>
      </c>
      <c r="G141" s="25">
        <f t="shared" si="3"/>
        <v>0</v>
      </c>
      <c r="H141" s="25">
        <f>'[1]Jacob Bros MOQ Parts Summary'!F141</f>
        <v>58.87</v>
      </c>
      <c r="I141" s="26">
        <f t="shared" si="2"/>
        <v>0</v>
      </c>
    </row>
    <row r="142" spans="2:9" x14ac:dyDescent="0.25">
      <c r="B142" s="22" t="str">
        <f>'[1]Jacob Bros MOQ Parts Summary'!B142</f>
        <v>6i-0274</v>
      </c>
      <c r="C142" s="22" t="str">
        <f>'[1]Jacob Bros MOQ Parts Summary'!C142</f>
        <v>CAT 140H</v>
      </c>
      <c r="D142" s="22" t="str">
        <f>'[1]Jacob Bros MOQ Parts Summary'!D142</f>
        <v>SECONDARY AIR FILTER</v>
      </c>
      <c r="E142" s="51">
        <f>'[1]Jacob Bros MOQ Parts Summary'!H142</f>
        <v>0</v>
      </c>
      <c r="F142" s="24">
        <f>'[1]Jacob Bros MOQ Parts Summary'!E142</f>
        <v>90.04</v>
      </c>
      <c r="G142" s="25">
        <f t="shared" si="3"/>
        <v>0</v>
      </c>
      <c r="H142" s="25">
        <f>'[1]Jacob Bros MOQ Parts Summary'!F142</f>
        <v>54.02</v>
      </c>
      <c r="I142" s="26">
        <f t="shared" si="2"/>
        <v>0</v>
      </c>
    </row>
    <row r="143" spans="2:9" x14ac:dyDescent="0.25">
      <c r="B143" s="22" t="str">
        <f>'[1]Jacob Bros MOQ Parts Summary'!B143</f>
        <v>7T-7358</v>
      </c>
      <c r="C143" s="22" t="str">
        <f>'[1]Jacob Bros MOQ Parts Summary'!C143</f>
        <v>CAT 140H</v>
      </c>
      <c r="D143" s="22" t="str">
        <f>'[1]Jacob Bros MOQ Parts Summary'!D143</f>
        <v>CABIN AIR FILTER</v>
      </c>
      <c r="E143" s="51">
        <f>'[1]Jacob Bros MOQ Parts Summary'!H143</f>
        <v>0</v>
      </c>
      <c r="F143" s="24">
        <f>'[1]Jacob Bros MOQ Parts Summary'!E143</f>
        <v>77.98</v>
      </c>
      <c r="G143" s="25">
        <f t="shared" si="3"/>
        <v>0</v>
      </c>
      <c r="H143" s="25">
        <f>'[1]Jacob Bros MOQ Parts Summary'!F143</f>
        <v>46.79</v>
      </c>
      <c r="I143" s="26">
        <f t="shared" ref="I143:I206" si="4">ROUND(E143*H143,2)</f>
        <v>0</v>
      </c>
    </row>
    <row r="144" spans="2:9" x14ac:dyDescent="0.25">
      <c r="B144" s="22" t="str">
        <f>'[1]Jacob Bros MOQ Parts Summary'!B144</f>
        <v>1P-7360</v>
      </c>
      <c r="C144" s="22" t="str">
        <f>'[1]Jacob Bros MOQ Parts Summary'!C144</f>
        <v>CAT 16G</v>
      </c>
      <c r="D144" s="22" t="str">
        <f>'[1]Jacob Bros MOQ Parts Summary'!D144</f>
        <v>SECONDARY AIR FILTER</v>
      </c>
      <c r="E144" s="51">
        <f>'[1]Jacob Bros MOQ Parts Summary'!H144</f>
        <v>0</v>
      </c>
      <c r="F144" s="24">
        <f>'[1]Jacob Bros MOQ Parts Summary'!E144</f>
        <v>124.45</v>
      </c>
      <c r="G144" s="25">
        <f t="shared" ref="G144:G207" si="5">ROUND(E144*F144,2)</f>
        <v>0</v>
      </c>
      <c r="H144" s="25">
        <f>'[1]Jacob Bros MOQ Parts Summary'!F144</f>
        <v>74.67</v>
      </c>
      <c r="I144" s="26">
        <f t="shared" si="4"/>
        <v>0</v>
      </c>
    </row>
    <row r="145" spans="2:9" x14ac:dyDescent="0.25">
      <c r="B145" s="22" t="str">
        <f>'[1]Jacob Bros MOQ Parts Summary'!B145</f>
        <v>5G-1913</v>
      </c>
      <c r="C145" s="22" t="str">
        <f>'[1]Jacob Bros MOQ Parts Summary'!C145</f>
        <v>CAT 16G</v>
      </c>
      <c r="D145" s="22" t="str">
        <f>'[1]Jacob Bros MOQ Parts Summary'!D145</f>
        <v>CABIN AIR FILTER</v>
      </c>
      <c r="E145" s="51">
        <f>'[1]Jacob Bros MOQ Parts Summary'!H145</f>
        <v>0</v>
      </c>
      <c r="F145" s="24">
        <f>'[1]Jacob Bros MOQ Parts Summary'!E145</f>
        <v>83.2</v>
      </c>
      <c r="G145" s="25">
        <f t="shared" si="5"/>
        <v>0</v>
      </c>
      <c r="H145" s="25">
        <f>'[1]Jacob Bros MOQ Parts Summary'!F145</f>
        <v>49.92</v>
      </c>
      <c r="I145" s="26">
        <f t="shared" si="4"/>
        <v>0</v>
      </c>
    </row>
    <row r="146" spans="2:9" x14ac:dyDescent="0.25">
      <c r="B146" s="22" t="str">
        <f>'[1]Jacob Bros MOQ Parts Summary'!B146</f>
        <v>7W-5495</v>
      </c>
      <c r="C146" s="22" t="str">
        <f>'[1]Jacob Bros MOQ Parts Summary'!C146</f>
        <v>CAT 16G</v>
      </c>
      <c r="D146" s="22" t="str">
        <f>'[1]Jacob Bros MOQ Parts Summary'!D146</f>
        <v>PRIMARY AIR FILTER</v>
      </c>
      <c r="E146" s="51">
        <f>'[1]Jacob Bros MOQ Parts Summary'!H146</f>
        <v>0</v>
      </c>
      <c r="F146" s="24">
        <f>'[1]Jacob Bros MOQ Parts Summary'!E146</f>
        <v>127.1</v>
      </c>
      <c r="G146" s="25">
        <f t="shared" si="5"/>
        <v>0</v>
      </c>
      <c r="H146" s="25">
        <f>'[1]Jacob Bros MOQ Parts Summary'!F146</f>
        <v>76.260000000000005</v>
      </c>
      <c r="I146" s="26">
        <f t="shared" si="4"/>
        <v>0</v>
      </c>
    </row>
    <row r="147" spans="2:9" x14ac:dyDescent="0.25">
      <c r="B147" s="22" t="str">
        <f>'[1]Jacob Bros MOQ Parts Summary'!B147</f>
        <v>110-6326</v>
      </c>
      <c r="C147" s="22" t="str">
        <f>'[1]Jacob Bros MOQ Parts Summary'!C147</f>
        <v>CAT 259D</v>
      </c>
      <c r="D147" s="22" t="str">
        <f>'[1]Jacob Bros MOQ Parts Summary'!D147</f>
        <v>PRIMARY AIR FILTER</v>
      </c>
      <c r="E147" s="51">
        <f>'[1]Jacob Bros MOQ Parts Summary'!H147</f>
        <v>0</v>
      </c>
      <c r="F147" s="24">
        <f>'[1]Jacob Bros MOQ Parts Summary'!E147</f>
        <v>76.02</v>
      </c>
      <c r="G147" s="25">
        <f t="shared" si="5"/>
        <v>0</v>
      </c>
      <c r="H147" s="25">
        <f>'[1]Jacob Bros MOQ Parts Summary'!F147</f>
        <v>45.61</v>
      </c>
      <c r="I147" s="26">
        <f t="shared" si="4"/>
        <v>0</v>
      </c>
    </row>
    <row r="148" spans="2:9" x14ac:dyDescent="0.25">
      <c r="B148" s="22" t="str">
        <f>'[1]Jacob Bros MOQ Parts Summary'!B148</f>
        <v>110-6331</v>
      </c>
      <c r="C148" s="22" t="str">
        <f>'[1]Jacob Bros MOQ Parts Summary'!C148</f>
        <v>CAT 259D</v>
      </c>
      <c r="D148" s="22" t="str">
        <f>'[1]Jacob Bros MOQ Parts Summary'!D148</f>
        <v>SECONDARY AIR FILTER</v>
      </c>
      <c r="E148" s="51">
        <f>'[1]Jacob Bros MOQ Parts Summary'!H148</f>
        <v>0</v>
      </c>
      <c r="F148" s="24">
        <f>'[1]Jacob Bros MOQ Parts Summary'!E148</f>
        <v>54.17</v>
      </c>
      <c r="G148" s="25">
        <f t="shared" si="5"/>
        <v>0</v>
      </c>
      <c r="H148" s="25">
        <f>'[1]Jacob Bros MOQ Parts Summary'!F148</f>
        <v>32.5</v>
      </c>
      <c r="I148" s="26">
        <f t="shared" si="4"/>
        <v>0</v>
      </c>
    </row>
    <row r="149" spans="2:9" x14ac:dyDescent="0.25">
      <c r="B149" s="22" t="str">
        <f>'[1]Jacob Bros MOQ Parts Summary'!B149</f>
        <v>265-6618</v>
      </c>
      <c r="C149" s="22" t="str">
        <f>'[1]Jacob Bros MOQ Parts Summary'!C149</f>
        <v>CAT 259D</v>
      </c>
      <c r="D149" s="22" t="str">
        <f>'[1]Jacob Bros MOQ Parts Summary'!D149</f>
        <v>CABIN AIR FILTER</v>
      </c>
      <c r="E149" s="51">
        <f>'[1]Jacob Bros MOQ Parts Summary'!H149</f>
        <v>0</v>
      </c>
      <c r="F149" s="24">
        <f>'[1]Jacob Bros MOQ Parts Summary'!E149</f>
        <v>37.51</v>
      </c>
      <c r="G149" s="25">
        <f t="shared" si="5"/>
        <v>0</v>
      </c>
      <c r="H149" s="25">
        <f>'[1]Jacob Bros MOQ Parts Summary'!F149</f>
        <v>22.51</v>
      </c>
      <c r="I149" s="26">
        <f t="shared" si="4"/>
        <v>0</v>
      </c>
    </row>
    <row r="150" spans="2:9" x14ac:dyDescent="0.25">
      <c r="B150" s="22" t="str">
        <f>'[1]Jacob Bros MOQ Parts Summary'!B150</f>
        <v>265-6619</v>
      </c>
      <c r="C150" s="22" t="str">
        <f>'[1]Jacob Bros MOQ Parts Summary'!C150</f>
        <v>CAT 259D</v>
      </c>
      <c r="D150" s="22" t="str">
        <f>'[1]Jacob Bros MOQ Parts Summary'!D150</f>
        <v xml:space="preserve">CABIN AIR FILTER </v>
      </c>
      <c r="E150" s="51">
        <f>'[1]Jacob Bros MOQ Parts Summary'!H150</f>
        <v>0</v>
      </c>
      <c r="F150" s="24">
        <f>'[1]Jacob Bros MOQ Parts Summary'!E150</f>
        <v>42.21</v>
      </c>
      <c r="G150" s="25">
        <f t="shared" si="5"/>
        <v>0</v>
      </c>
      <c r="H150" s="25">
        <f>'[1]Jacob Bros MOQ Parts Summary'!F150</f>
        <v>25.33</v>
      </c>
      <c r="I150" s="26">
        <f t="shared" si="4"/>
        <v>0</v>
      </c>
    </row>
    <row r="151" spans="2:9" x14ac:dyDescent="0.25">
      <c r="B151" s="22" t="str">
        <f>'[1]Jacob Bros MOQ Parts Summary'!B151</f>
        <v>436-1068</v>
      </c>
      <c r="C151" s="22" t="str">
        <f>'[1]Jacob Bros MOQ Parts Summary'!C151</f>
        <v>CAT 259D</v>
      </c>
      <c r="D151" s="22" t="str">
        <f>'[1]Jacob Bros MOQ Parts Summary'!D151</f>
        <v>CATALYST KIT</v>
      </c>
      <c r="E151" s="51">
        <f>'[1]Jacob Bros MOQ Parts Summary'!H151</f>
        <v>0</v>
      </c>
      <c r="F151" s="24">
        <f>'[1]Jacob Bros MOQ Parts Summary'!E151</f>
        <v>6988.9</v>
      </c>
      <c r="G151" s="25">
        <f t="shared" si="5"/>
        <v>0</v>
      </c>
      <c r="H151" s="25">
        <f>'[1]Jacob Bros MOQ Parts Summary'!F151</f>
        <v>4193.34</v>
      </c>
      <c r="I151" s="26">
        <f t="shared" si="4"/>
        <v>0</v>
      </c>
    </row>
    <row r="152" spans="2:9" x14ac:dyDescent="0.25">
      <c r="B152" s="22" t="str">
        <f>'[1]Jacob Bros MOQ Parts Summary'!B152</f>
        <v>437-3518</v>
      </c>
      <c r="C152" s="22" t="str">
        <f>'[1]Jacob Bros MOQ Parts Summary'!C152</f>
        <v>CAT 259D</v>
      </c>
      <c r="D152" s="22" t="str">
        <f>'[1]Jacob Bros MOQ Parts Summary'!D152</f>
        <v>FILTER KIT</v>
      </c>
      <c r="E152" s="51">
        <f>'[1]Jacob Bros MOQ Parts Summary'!H152</f>
        <v>0</v>
      </c>
      <c r="F152" s="24">
        <f>'[1]Jacob Bros MOQ Parts Summary'!E152</f>
        <v>8913.34</v>
      </c>
      <c r="G152" s="25">
        <f t="shared" si="5"/>
        <v>0</v>
      </c>
      <c r="H152" s="25">
        <f>'[1]Jacob Bros MOQ Parts Summary'!F152</f>
        <v>5348</v>
      </c>
      <c r="I152" s="26">
        <f t="shared" si="4"/>
        <v>0</v>
      </c>
    </row>
    <row r="153" spans="2:9" x14ac:dyDescent="0.25">
      <c r="B153" s="22" t="str">
        <f>'[1]Jacob Bros MOQ Parts Summary'!B153</f>
        <v>437-3520</v>
      </c>
      <c r="C153" s="22" t="str">
        <f>'[1]Jacob Bros MOQ Parts Summary'!C153</f>
        <v>CAT 259D</v>
      </c>
      <c r="D153" s="22" t="str">
        <f>'[1]Jacob Bros MOQ Parts Summary'!D153</f>
        <v>MUFFLER KIT</v>
      </c>
      <c r="E153" s="51">
        <f>'[1]Jacob Bros MOQ Parts Summary'!H153</f>
        <v>0</v>
      </c>
      <c r="F153" s="24">
        <f>'[1]Jacob Bros MOQ Parts Summary'!E153</f>
        <v>1148.33</v>
      </c>
      <c r="G153" s="25">
        <f t="shared" si="5"/>
        <v>0</v>
      </c>
      <c r="H153" s="25">
        <f>'[1]Jacob Bros MOQ Parts Summary'!F153</f>
        <v>689</v>
      </c>
      <c r="I153" s="26">
        <f t="shared" si="4"/>
        <v>0</v>
      </c>
    </row>
    <row r="154" spans="2:9" x14ac:dyDescent="0.25">
      <c r="B154" s="22" t="str">
        <f>'[1]Jacob Bros MOQ Parts Summary'!B154</f>
        <v>415-5292</v>
      </c>
      <c r="C154" s="22" t="str">
        <f>'[1]Jacob Bros MOQ Parts Summary'!C154</f>
        <v>CAT 305.E2</v>
      </c>
      <c r="D154" s="22" t="str">
        <f>'[1]Jacob Bros MOQ Parts Summary'!D154</f>
        <v>PRIMARY AIR FILTER</v>
      </c>
      <c r="E154" s="51">
        <f>'[1]Jacob Bros MOQ Parts Summary'!H154</f>
        <v>0</v>
      </c>
      <c r="F154" s="24">
        <f>'[1]Jacob Bros MOQ Parts Summary'!E154</f>
        <v>50.36</v>
      </c>
      <c r="G154" s="25">
        <f t="shared" si="5"/>
        <v>0</v>
      </c>
      <c r="H154" s="25">
        <f>'[1]Jacob Bros MOQ Parts Summary'!F154</f>
        <v>30.22</v>
      </c>
      <c r="I154" s="26">
        <f t="shared" si="4"/>
        <v>0</v>
      </c>
    </row>
    <row r="155" spans="2:9" x14ac:dyDescent="0.25">
      <c r="B155" s="22" t="str">
        <f>'[1]Jacob Bros MOQ Parts Summary'!B155</f>
        <v>454-5034</v>
      </c>
      <c r="C155" s="22" t="str">
        <f>'[1]Jacob Bros MOQ Parts Summary'!C155</f>
        <v>CAT 305.E2</v>
      </c>
      <c r="D155" s="22" t="str">
        <f>'[1]Jacob Bros MOQ Parts Summary'!D155</f>
        <v>SECONDARY AIR FILTER</v>
      </c>
      <c r="E155" s="51">
        <f>'[1]Jacob Bros MOQ Parts Summary'!H155</f>
        <v>0</v>
      </c>
      <c r="F155" s="24">
        <f>'[1]Jacob Bros MOQ Parts Summary'!E155</f>
        <v>38.56</v>
      </c>
      <c r="G155" s="25">
        <f t="shared" si="5"/>
        <v>0</v>
      </c>
      <c r="H155" s="25">
        <f>'[1]Jacob Bros MOQ Parts Summary'!F155</f>
        <v>23.14</v>
      </c>
      <c r="I155" s="26">
        <f t="shared" si="4"/>
        <v>0</v>
      </c>
    </row>
    <row r="156" spans="2:9" x14ac:dyDescent="0.25">
      <c r="B156" s="22" t="str">
        <f>'[1]Jacob Bros MOQ Parts Summary'!B156</f>
        <v>477-7660</v>
      </c>
      <c r="C156" s="22" t="str">
        <f>'[1]Jacob Bros MOQ Parts Summary'!C156</f>
        <v>CAT 305.E2</v>
      </c>
      <c r="D156" s="22" t="str">
        <f>'[1]Jacob Bros MOQ Parts Summary'!D156</f>
        <v>DPF FILTER KIT</v>
      </c>
      <c r="E156" s="51">
        <f>'[1]Jacob Bros MOQ Parts Summary'!H156</f>
        <v>0</v>
      </c>
      <c r="F156" s="24">
        <f>'[1]Jacob Bros MOQ Parts Summary'!E156</f>
        <v>6831.46</v>
      </c>
      <c r="G156" s="25">
        <f t="shared" si="5"/>
        <v>0</v>
      </c>
      <c r="H156" s="25">
        <f>'[1]Jacob Bros MOQ Parts Summary'!F156</f>
        <v>4098.88</v>
      </c>
      <c r="I156" s="26">
        <f t="shared" si="4"/>
        <v>0</v>
      </c>
    </row>
    <row r="157" spans="2:9" x14ac:dyDescent="0.25">
      <c r="B157" s="22" t="str">
        <f>'[1]Jacob Bros MOQ Parts Summary'!B157</f>
        <v>486-5208</v>
      </c>
      <c r="C157" s="22" t="str">
        <f>'[1]Jacob Bros MOQ Parts Summary'!C157</f>
        <v>CAT 305.E2</v>
      </c>
      <c r="D157" s="22" t="str">
        <f>'[1]Jacob Bros MOQ Parts Summary'!D157</f>
        <v>DOC KIT</v>
      </c>
      <c r="E157" s="51">
        <f>'[1]Jacob Bros MOQ Parts Summary'!H157</f>
        <v>0</v>
      </c>
      <c r="F157" s="24">
        <f>'[1]Jacob Bros MOQ Parts Summary'!E157</f>
        <v>5457.07</v>
      </c>
      <c r="G157" s="25">
        <f t="shared" si="5"/>
        <v>0</v>
      </c>
      <c r="H157" s="25">
        <f>'[1]Jacob Bros MOQ Parts Summary'!F157</f>
        <v>3274.24</v>
      </c>
      <c r="I157" s="26">
        <f t="shared" si="4"/>
        <v>0</v>
      </c>
    </row>
    <row r="158" spans="2:9" x14ac:dyDescent="0.25">
      <c r="B158" s="22" t="str">
        <f>'[1]Jacob Bros MOQ Parts Summary'!B158</f>
        <v>486-5209</v>
      </c>
      <c r="C158" s="22" t="str">
        <f>'[1]Jacob Bros MOQ Parts Summary'!C158</f>
        <v>CAT 305.E2</v>
      </c>
      <c r="D158" s="22" t="str">
        <f>'[1]Jacob Bros MOQ Parts Summary'!D158</f>
        <v>DPF BODY KIT</v>
      </c>
      <c r="E158" s="51">
        <f>'[1]Jacob Bros MOQ Parts Summary'!H158</f>
        <v>0</v>
      </c>
      <c r="F158" s="24">
        <f>'[1]Jacob Bros MOQ Parts Summary'!E158</f>
        <v>986.57</v>
      </c>
      <c r="G158" s="25">
        <f t="shared" si="5"/>
        <v>0</v>
      </c>
      <c r="H158" s="25">
        <f>'[1]Jacob Bros MOQ Parts Summary'!F158</f>
        <v>591.94000000000005</v>
      </c>
      <c r="I158" s="26">
        <f t="shared" si="4"/>
        <v>0</v>
      </c>
    </row>
    <row r="159" spans="2:9" x14ac:dyDescent="0.25">
      <c r="B159" s="22" t="str">
        <f>'[1]Jacob Bros MOQ Parts Summary'!B159</f>
        <v>363-9402</v>
      </c>
      <c r="C159" s="22" t="str">
        <f>'[1]Jacob Bros MOQ Parts Summary'!C159</f>
        <v>CAT 325F LCR</v>
      </c>
      <c r="D159" s="22" t="str">
        <f>'[1]Jacob Bros MOQ Parts Summary'!D159</f>
        <v>CABIN AIR FILTER</v>
      </c>
      <c r="E159" s="51">
        <f>'[1]Jacob Bros MOQ Parts Summary'!H159</f>
        <v>0</v>
      </c>
      <c r="F159" s="24">
        <f>'[1]Jacob Bros MOQ Parts Summary'!E159</f>
        <v>71.5</v>
      </c>
      <c r="G159" s="25">
        <f t="shared" si="5"/>
        <v>0</v>
      </c>
      <c r="H159" s="25">
        <f>'[1]Jacob Bros MOQ Parts Summary'!F159</f>
        <v>42.9</v>
      </c>
      <c r="I159" s="26">
        <f t="shared" si="4"/>
        <v>0</v>
      </c>
    </row>
    <row r="160" spans="2:9" x14ac:dyDescent="0.25">
      <c r="B160" s="22" t="str">
        <f>'[1]Jacob Bros MOQ Parts Summary'!B160</f>
        <v>222-9020</v>
      </c>
      <c r="C160" s="22" t="str">
        <f>'[1]Jacob Bros MOQ Parts Summary'!C160</f>
        <v>CAT 325F LCR, CAT 930K</v>
      </c>
      <c r="D160" s="22" t="str">
        <f>'[1]Jacob Bros MOQ Parts Summary'!D160</f>
        <v>PRIMARY AIR FILTER</v>
      </c>
      <c r="E160" s="51">
        <f>'[1]Jacob Bros MOQ Parts Summary'!H160</f>
        <v>0</v>
      </c>
      <c r="F160" s="24">
        <f>'[1]Jacob Bros MOQ Parts Summary'!E160</f>
        <v>78.959999999999994</v>
      </c>
      <c r="G160" s="25">
        <f t="shared" si="5"/>
        <v>0</v>
      </c>
      <c r="H160" s="25">
        <f>'[1]Jacob Bros MOQ Parts Summary'!F160</f>
        <v>47.38</v>
      </c>
      <c r="I160" s="26">
        <f t="shared" si="4"/>
        <v>0</v>
      </c>
    </row>
    <row r="161" spans="2:9" x14ac:dyDescent="0.25">
      <c r="B161" s="22" t="str">
        <f>'[1]Jacob Bros MOQ Parts Summary'!B161</f>
        <v>222-9021</v>
      </c>
      <c r="C161" s="22" t="str">
        <f>'[1]Jacob Bros MOQ Parts Summary'!C161</f>
        <v>CAT 325F LCR, CAT 930K</v>
      </c>
      <c r="D161" s="22" t="str">
        <f>'[1]Jacob Bros MOQ Parts Summary'!D161</f>
        <v>SECONDARY AIR FILTER</v>
      </c>
      <c r="E161" s="51">
        <f>'[1]Jacob Bros MOQ Parts Summary'!H161</f>
        <v>0</v>
      </c>
      <c r="F161" s="24">
        <f>'[1]Jacob Bros MOQ Parts Summary'!E161</f>
        <v>62.82</v>
      </c>
      <c r="G161" s="25">
        <f t="shared" si="5"/>
        <v>0</v>
      </c>
      <c r="H161" s="25">
        <f>'[1]Jacob Bros MOQ Parts Summary'!F161</f>
        <v>37.69</v>
      </c>
      <c r="I161" s="26">
        <f t="shared" si="4"/>
        <v>0</v>
      </c>
    </row>
    <row r="162" spans="2:9" x14ac:dyDescent="0.25">
      <c r="B162" s="22" t="str">
        <f>'[1]Jacob Bros MOQ Parts Summary'!B162</f>
        <v>327-6618</v>
      </c>
      <c r="C162" s="22" t="str">
        <f>'[1]Jacob Bros MOQ Parts Summary'!C162</f>
        <v>CAT 325F LCR, CAT M320F</v>
      </c>
      <c r="D162" s="22" t="str">
        <f>'[1]Jacob Bros MOQ Parts Summary'!D162</f>
        <v>CABIN AIR FILTER</v>
      </c>
      <c r="E162" s="51">
        <f>'[1]Jacob Bros MOQ Parts Summary'!H162</f>
        <v>0</v>
      </c>
      <c r="F162" s="24">
        <f>'[1]Jacob Bros MOQ Parts Summary'!E162</f>
        <v>64.39</v>
      </c>
      <c r="G162" s="25">
        <f t="shared" si="5"/>
        <v>0</v>
      </c>
      <c r="H162" s="25">
        <f>'[1]Jacob Bros MOQ Parts Summary'!F162</f>
        <v>38.630000000000003</v>
      </c>
      <c r="I162" s="26">
        <f t="shared" si="4"/>
        <v>0</v>
      </c>
    </row>
    <row r="163" spans="2:9" x14ac:dyDescent="0.25">
      <c r="B163" s="22" t="str">
        <f>'[1]Jacob Bros MOQ Parts Summary'!B163</f>
        <v>496-9841</v>
      </c>
      <c r="C163" s="22" t="str">
        <f>'[1]Jacob Bros MOQ Parts Summary'!C163</f>
        <v>CAT 336</v>
      </c>
      <c r="D163" s="22" t="str">
        <f>'[1]Jacob Bros MOQ Parts Summary'!D163</f>
        <v>PRIMARY AIR FILTER</v>
      </c>
      <c r="E163" s="51">
        <f>'[1]Jacob Bros MOQ Parts Summary'!H163</f>
        <v>0</v>
      </c>
      <c r="F163" s="24">
        <f>'[1]Jacob Bros MOQ Parts Summary'!E163</f>
        <v>282.86</v>
      </c>
      <c r="G163" s="25">
        <f t="shared" si="5"/>
        <v>0</v>
      </c>
      <c r="H163" s="25">
        <f>'[1]Jacob Bros MOQ Parts Summary'!F163</f>
        <v>169.72</v>
      </c>
      <c r="I163" s="26">
        <f t="shared" si="4"/>
        <v>0</v>
      </c>
    </row>
    <row r="164" spans="2:9" x14ac:dyDescent="0.25">
      <c r="B164" s="22" t="str">
        <f>'[1]Jacob Bros MOQ Parts Summary'!B164</f>
        <v>496-9842</v>
      </c>
      <c r="C164" s="22" t="str">
        <f>'[1]Jacob Bros MOQ Parts Summary'!C164</f>
        <v>CAT 336</v>
      </c>
      <c r="D164" s="22" t="str">
        <f>'[1]Jacob Bros MOQ Parts Summary'!D164</f>
        <v>SECONDARY AIR FILTER</v>
      </c>
      <c r="E164" s="51">
        <f>'[1]Jacob Bros MOQ Parts Summary'!H164</f>
        <v>0</v>
      </c>
      <c r="F164" s="24">
        <f>'[1]Jacob Bros MOQ Parts Summary'!E164</f>
        <v>106.86</v>
      </c>
      <c r="G164" s="25">
        <f t="shared" si="5"/>
        <v>0</v>
      </c>
      <c r="H164" s="25">
        <f>'[1]Jacob Bros MOQ Parts Summary'!F164</f>
        <v>64.12</v>
      </c>
      <c r="I164" s="26">
        <f t="shared" si="4"/>
        <v>0</v>
      </c>
    </row>
    <row r="165" spans="2:9" x14ac:dyDescent="0.25">
      <c r="B165" s="22" t="str">
        <f>'[1]Jacob Bros MOQ Parts Summary'!B165</f>
        <v>522-5572</v>
      </c>
      <c r="C165" s="22" t="str">
        <f>'[1]Jacob Bros MOQ Parts Summary'!C165</f>
        <v>CAT 336</v>
      </c>
      <c r="D165" s="22" t="str">
        <f>'[1]Jacob Bros MOQ Parts Summary'!D165</f>
        <v>DPF FILTER AS</v>
      </c>
      <c r="E165" s="51">
        <f>'[1]Jacob Bros MOQ Parts Summary'!H165</f>
        <v>0</v>
      </c>
      <c r="F165" s="24">
        <f>'[1]Jacob Bros MOQ Parts Summary'!E165</f>
        <v>8171.91</v>
      </c>
      <c r="G165" s="25">
        <f t="shared" si="5"/>
        <v>0</v>
      </c>
      <c r="H165" s="25">
        <f>'[1]Jacob Bros MOQ Parts Summary'!F165</f>
        <v>4903.1499999999996</v>
      </c>
      <c r="I165" s="26">
        <f t="shared" si="4"/>
        <v>0</v>
      </c>
    </row>
    <row r="166" spans="2:9" x14ac:dyDescent="0.25">
      <c r="B166" s="22" t="str">
        <f>'[1]Jacob Bros MOQ Parts Summary'!B166</f>
        <v>522-5573</v>
      </c>
      <c r="C166" s="22" t="str">
        <f>'[1]Jacob Bros MOQ Parts Summary'!C166</f>
        <v>CAT 336</v>
      </c>
      <c r="D166" s="22" t="str">
        <f>'[1]Jacob Bros MOQ Parts Summary'!D166</f>
        <v>DPF INLET</v>
      </c>
      <c r="E166" s="51">
        <f>'[1]Jacob Bros MOQ Parts Summary'!H166</f>
        <v>0</v>
      </c>
      <c r="F166" s="24">
        <f>'[1]Jacob Bros MOQ Parts Summary'!E166</f>
        <v>2166.62</v>
      </c>
      <c r="G166" s="25">
        <f t="shared" si="5"/>
        <v>0</v>
      </c>
      <c r="H166" s="25">
        <f>'[1]Jacob Bros MOQ Parts Summary'!F166</f>
        <v>1299.97</v>
      </c>
      <c r="I166" s="26">
        <f t="shared" si="4"/>
        <v>0</v>
      </c>
    </row>
    <row r="167" spans="2:9" x14ac:dyDescent="0.25">
      <c r="B167" s="22" t="str">
        <f>'[1]Jacob Bros MOQ Parts Summary'!B167</f>
        <v>522-5574</v>
      </c>
      <c r="C167" s="22" t="str">
        <f>'[1]Jacob Bros MOQ Parts Summary'!C167</f>
        <v>CAT 336</v>
      </c>
      <c r="D167" s="22" t="str">
        <f>'[1]Jacob Bros MOQ Parts Summary'!D167</f>
        <v xml:space="preserve">DPF OUTLET </v>
      </c>
      <c r="E167" s="51">
        <f>'[1]Jacob Bros MOQ Parts Summary'!H167</f>
        <v>0</v>
      </c>
      <c r="F167" s="24">
        <f>'[1]Jacob Bros MOQ Parts Summary'!E167</f>
        <v>3825.92</v>
      </c>
      <c r="G167" s="25">
        <f t="shared" si="5"/>
        <v>0</v>
      </c>
      <c r="H167" s="25">
        <f>'[1]Jacob Bros MOQ Parts Summary'!F167</f>
        <v>2295.5500000000002</v>
      </c>
      <c r="I167" s="26">
        <f t="shared" si="4"/>
        <v>0</v>
      </c>
    </row>
    <row r="168" spans="2:9" x14ac:dyDescent="0.25">
      <c r="B168" s="22" t="str">
        <f>'[1]Jacob Bros MOQ Parts Summary'!B168</f>
        <v>500-0957</v>
      </c>
      <c r="C168" s="22" t="str">
        <f>'[1]Jacob Bros MOQ Parts Summary'!C168</f>
        <v>CAT 336, CAT 349</v>
      </c>
      <c r="D168" s="22" t="str">
        <f>'[1]Jacob Bros MOQ Parts Summary'!D168</f>
        <v>CABIN AIR FILTER</v>
      </c>
      <c r="E168" s="51">
        <f>'[1]Jacob Bros MOQ Parts Summary'!H168</f>
        <v>0</v>
      </c>
      <c r="F168" s="24">
        <f>'[1]Jacob Bros MOQ Parts Summary'!E168</f>
        <v>66.53</v>
      </c>
      <c r="G168" s="25">
        <f t="shared" si="5"/>
        <v>0</v>
      </c>
      <c r="H168" s="25">
        <f>'[1]Jacob Bros MOQ Parts Summary'!F168</f>
        <v>39.92</v>
      </c>
      <c r="I168" s="26">
        <f t="shared" si="4"/>
        <v>0</v>
      </c>
    </row>
    <row r="169" spans="2:9" x14ac:dyDescent="0.25">
      <c r="B169" s="22" t="str">
        <f>'[1]Jacob Bros MOQ Parts Summary'!B169</f>
        <v>580-5439</v>
      </c>
      <c r="C169" s="22" t="str">
        <f>'[1]Jacob Bros MOQ Parts Summary'!C169</f>
        <v>CAT 336, CAT 349</v>
      </c>
      <c r="D169" s="22" t="str">
        <f>'[1]Jacob Bros MOQ Parts Summary'!D169</f>
        <v>CABIN AIR FILTER</v>
      </c>
      <c r="E169" s="51">
        <f>'[1]Jacob Bros MOQ Parts Summary'!H169</f>
        <v>0</v>
      </c>
      <c r="F169" s="24">
        <f>'[1]Jacob Bros MOQ Parts Summary'!E169</f>
        <v>73.53</v>
      </c>
      <c r="G169" s="25">
        <f t="shared" si="5"/>
        <v>0</v>
      </c>
      <c r="H169" s="25">
        <f>'[1]Jacob Bros MOQ Parts Summary'!F169</f>
        <v>44.12</v>
      </c>
      <c r="I169" s="26">
        <f t="shared" si="4"/>
        <v>0</v>
      </c>
    </row>
    <row r="170" spans="2:9" x14ac:dyDescent="0.25">
      <c r="B170" s="22" t="str">
        <f>'[1]Jacob Bros MOQ Parts Summary'!B170</f>
        <v>584-8137</v>
      </c>
      <c r="C170" s="22" t="str">
        <f>'[1]Jacob Bros MOQ Parts Summary'!C170</f>
        <v>CAT 336, CAT 349</v>
      </c>
      <c r="D170" s="22" t="str">
        <f>'[1]Jacob Bros MOQ Parts Summary'!D170</f>
        <v>DEF FILTER</v>
      </c>
      <c r="E170" s="51">
        <f>'[1]Jacob Bros MOQ Parts Summary'!H170</f>
        <v>0</v>
      </c>
      <c r="F170" s="24">
        <f>'[1]Jacob Bros MOQ Parts Summary'!E170</f>
        <v>81.38</v>
      </c>
      <c r="G170" s="25">
        <f t="shared" si="5"/>
        <v>0</v>
      </c>
      <c r="H170" s="25">
        <f>'[1]Jacob Bros MOQ Parts Summary'!F170</f>
        <v>48.83</v>
      </c>
      <c r="I170" s="26">
        <f t="shared" si="4"/>
        <v>0</v>
      </c>
    </row>
    <row r="171" spans="2:9" x14ac:dyDescent="0.25">
      <c r="B171" s="22" t="str">
        <f>'[1]Jacob Bros MOQ Parts Summary'!B171</f>
        <v>390-0697</v>
      </c>
      <c r="C171" s="22" t="str">
        <f>'[1]Jacob Bros MOQ Parts Summary'!C171</f>
        <v>CAT 349</v>
      </c>
      <c r="D171" s="22" t="str">
        <f>'[1]Jacob Bros MOQ Parts Summary'!D171</f>
        <v>OUTLET MODULE KIT</v>
      </c>
      <c r="E171" s="51">
        <f>'[1]Jacob Bros MOQ Parts Summary'!H171</f>
        <v>0</v>
      </c>
      <c r="F171" s="24">
        <f>'[1]Jacob Bros MOQ Parts Summary'!E171</f>
        <v>4785.91</v>
      </c>
      <c r="G171" s="25">
        <f t="shared" si="5"/>
        <v>0</v>
      </c>
      <c r="H171" s="25">
        <f>'[1]Jacob Bros MOQ Parts Summary'!F171</f>
        <v>2871.55</v>
      </c>
      <c r="I171" s="26">
        <f t="shared" si="4"/>
        <v>0</v>
      </c>
    </row>
    <row r="172" spans="2:9" x14ac:dyDescent="0.25">
      <c r="B172" s="22" t="str">
        <f>'[1]Jacob Bros MOQ Parts Summary'!B172</f>
        <v>496-9845</v>
      </c>
      <c r="C172" s="22" t="str">
        <f>'[1]Jacob Bros MOQ Parts Summary'!C172</f>
        <v>CAT 349</v>
      </c>
      <c r="D172" s="22" t="str">
        <f>'[1]Jacob Bros MOQ Parts Summary'!D172</f>
        <v>PRIMARY AIR FILTER</v>
      </c>
      <c r="E172" s="51">
        <f>'[1]Jacob Bros MOQ Parts Summary'!H172</f>
        <v>0</v>
      </c>
      <c r="F172" s="24">
        <f>'[1]Jacob Bros MOQ Parts Summary'!E172</f>
        <v>233.13</v>
      </c>
      <c r="G172" s="25">
        <f t="shared" si="5"/>
        <v>0</v>
      </c>
      <c r="H172" s="25">
        <f>'[1]Jacob Bros MOQ Parts Summary'!F172</f>
        <v>139.88</v>
      </c>
      <c r="I172" s="26">
        <f t="shared" si="4"/>
        <v>0</v>
      </c>
    </row>
    <row r="173" spans="2:9" x14ac:dyDescent="0.25">
      <c r="B173" s="22" t="str">
        <f>'[1]Jacob Bros MOQ Parts Summary'!B173</f>
        <v>496-9846</v>
      </c>
      <c r="C173" s="22" t="str">
        <f>'[1]Jacob Bros MOQ Parts Summary'!C173</f>
        <v>CAT 349</v>
      </c>
      <c r="D173" s="22" t="str">
        <f>'[1]Jacob Bros MOQ Parts Summary'!D173</f>
        <v>SECONDARY AIR FILTER</v>
      </c>
      <c r="E173" s="51">
        <f>'[1]Jacob Bros MOQ Parts Summary'!H173</f>
        <v>0</v>
      </c>
      <c r="F173" s="24">
        <f>'[1]Jacob Bros MOQ Parts Summary'!E173</f>
        <v>104.04</v>
      </c>
      <c r="G173" s="25">
        <f t="shared" si="5"/>
        <v>0</v>
      </c>
      <c r="H173" s="25">
        <f>'[1]Jacob Bros MOQ Parts Summary'!F173</f>
        <v>62.42</v>
      </c>
      <c r="I173" s="26">
        <f t="shared" si="4"/>
        <v>0</v>
      </c>
    </row>
    <row r="174" spans="2:9" x14ac:dyDescent="0.25">
      <c r="B174" s="22" t="str">
        <f>'[1]Jacob Bros MOQ Parts Summary'!B174</f>
        <v>582-7467</v>
      </c>
      <c r="C174" s="22" t="str">
        <f>'[1]Jacob Bros MOQ Parts Summary'!C174</f>
        <v>CAT 349, CAT 730C2</v>
      </c>
      <c r="D174" s="22" t="str">
        <f>'[1]Jacob Bros MOQ Parts Summary'!D174</f>
        <v>DPF FILTER KIT</v>
      </c>
      <c r="E174" s="51">
        <f>'[1]Jacob Bros MOQ Parts Summary'!H174</f>
        <v>0</v>
      </c>
      <c r="F174" s="24">
        <f>'[1]Jacob Bros MOQ Parts Summary'!E174</f>
        <v>14678.64</v>
      </c>
      <c r="G174" s="25">
        <f t="shared" si="5"/>
        <v>0</v>
      </c>
      <c r="H174" s="25">
        <f>'[1]Jacob Bros MOQ Parts Summary'!F174</f>
        <v>8807.18</v>
      </c>
      <c r="I174" s="26">
        <f t="shared" si="4"/>
        <v>0</v>
      </c>
    </row>
    <row r="175" spans="2:9" x14ac:dyDescent="0.25">
      <c r="B175" s="22" t="str">
        <f>'[1]Jacob Bros MOQ Parts Summary'!B175</f>
        <v>142-1339</v>
      </c>
      <c r="C175" s="22" t="str">
        <f>'[1]Jacob Bros MOQ Parts Summary'!C175</f>
        <v>CAT 730</v>
      </c>
      <c r="D175" s="22" t="str">
        <f>'[1]Jacob Bros MOQ Parts Summary'!D175</f>
        <v>PRIMARY AIR FILTER</v>
      </c>
      <c r="E175" s="51">
        <f>'[1]Jacob Bros MOQ Parts Summary'!H175</f>
        <v>0</v>
      </c>
      <c r="F175" s="24">
        <f>'[1]Jacob Bros MOQ Parts Summary'!E175</f>
        <v>152.38</v>
      </c>
      <c r="G175" s="25">
        <f t="shared" si="5"/>
        <v>0</v>
      </c>
      <c r="H175" s="25">
        <f>'[1]Jacob Bros MOQ Parts Summary'!F175</f>
        <v>91.43</v>
      </c>
      <c r="I175" s="26">
        <f t="shared" si="4"/>
        <v>0</v>
      </c>
    </row>
    <row r="176" spans="2:9" x14ac:dyDescent="0.25">
      <c r="B176" s="22" t="str">
        <f>'[1]Jacob Bros MOQ Parts Summary'!B176</f>
        <v>142-1404</v>
      </c>
      <c r="C176" s="22" t="str">
        <f>'[1]Jacob Bros MOQ Parts Summary'!C176</f>
        <v>CAT 730</v>
      </c>
      <c r="D176" s="22" t="str">
        <f>'[1]Jacob Bros MOQ Parts Summary'!D176</f>
        <v>SECONDARY AIR FILTER</v>
      </c>
      <c r="E176" s="51">
        <f>'[1]Jacob Bros MOQ Parts Summary'!H176</f>
        <v>0</v>
      </c>
      <c r="F176" s="24">
        <f>'[1]Jacob Bros MOQ Parts Summary'!E176</f>
        <v>90.46</v>
      </c>
      <c r="G176" s="25">
        <f t="shared" si="5"/>
        <v>0</v>
      </c>
      <c r="H176" s="25">
        <f>'[1]Jacob Bros MOQ Parts Summary'!F176</f>
        <v>54.28</v>
      </c>
      <c r="I176" s="26">
        <f t="shared" si="4"/>
        <v>0</v>
      </c>
    </row>
    <row r="177" spans="2:9" x14ac:dyDescent="0.25">
      <c r="B177" s="22" t="str">
        <f>'[1]Jacob Bros MOQ Parts Summary'!B177</f>
        <v>259-3222</v>
      </c>
      <c r="C177" s="22" t="str">
        <f>'[1]Jacob Bros MOQ Parts Summary'!C177</f>
        <v>CAT 730, CAT 730C2, CAT 740, CAT 740B</v>
      </c>
      <c r="D177" s="22" t="str">
        <f>'[1]Jacob Bros MOQ Parts Summary'!D177</f>
        <v>CABIN AIR FILTER</v>
      </c>
      <c r="E177" s="51">
        <f>'[1]Jacob Bros MOQ Parts Summary'!H177</f>
        <v>0</v>
      </c>
      <c r="F177" s="24">
        <f>'[1]Jacob Bros MOQ Parts Summary'!E177</f>
        <v>51.03</v>
      </c>
      <c r="G177" s="25">
        <f t="shared" si="5"/>
        <v>0</v>
      </c>
      <c r="H177" s="25">
        <f>'[1]Jacob Bros MOQ Parts Summary'!F177</f>
        <v>30.62</v>
      </c>
      <c r="I177" s="26">
        <f t="shared" si="4"/>
        <v>0</v>
      </c>
    </row>
    <row r="178" spans="2:9" x14ac:dyDescent="0.25">
      <c r="B178" s="22" t="str">
        <f>'[1]Jacob Bros MOQ Parts Summary'!B178</f>
        <v>390-0666</v>
      </c>
      <c r="C178" s="22" t="str">
        <f>'[1]Jacob Bros MOQ Parts Summary'!C178</f>
        <v>CAT 730C2</v>
      </c>
      <c r="D178" s="22" t="str">
        <f>'[1]Jacob Bros MOQ Parts Summary'!D178</f>
        <v>MODULE INLET KIT</v>
      </c>
      <c r="E178" s="51">
        <f>'[1]Jacob Bros MOQ Parts Summary'!H178</f>
        <v>0</v>
      </c>
      <c r="F178" s="24">
        <f>'[1]Jacob Bros MOQ Parts Summary'!E178</f>
        <v>12151.17</v>
      </c>
      <c r="G178" s="25">
        <f t="shared" si="5"/>
        <v>0</v>
      </c>
      <c r="H178" s="25">
        <f>'[1]Jacob Bros MOQ Parts Summary'!F178</f>
        <v>7290.7</v>
      </c>
      <c r="I178" s="26">
        <f t="shared" si="4"/>
        <v>0</v>
      </c>
    </row>
    <row r="179" spans="2:9" x14ac:dyDescent="0.25">
      <c r="B179" s="22" t="str">
        <f>'[1]Jacob Bros MOQ Parts Summary'!B179</f>
        <v>390-0677</v>
      </c>
      <c r="C179" s="22" t="str">
        <f>'[1]Jacob Bros MOQ Parts Summary'!C179</f>
        <v>CAT 730C2</v>
      </c>
      <c r="D179" s="22" t="str">
        <f>'[1]Jacob Bros MOQ Parts Summary'!D179</f>
        <v>MODULE OUTLET KIT</v>
      </c>
      <c r="E179" s="51">
        <f>'[1]Jacob Bros MOQ Parts Summary'!H179</f>
        <v>0</v>
      </c>
      <c r="F179" s="24">
        <f>'[1]Jacob Bros MOQ Parts Summary'!E179</f>
        <v>4785.91</v>
      </c>
      <c r="G179" s="25">
        <f t="shared" si="5"/>
        <v>0</v>
      </c>
      <c r="H179" s="25">
        <f>'[1]Jacob Bros MOQ Parts Summary'!F179</f>
        <v>2871.55</v>
      </c>
      <c r="I179" s="26">
        <f t="shared" si="4"/>
        <v>0</v>
      </c>
    </row>
    <row r="180" spans="2:9" x14ac:dyDescent="0.25">
      <c r="B180" s="22" t="str">
        <f>'[1]Jacob Bros MOQ Parts Summary'!B180</f>
        <v>584-8135</v>
      </c>
      <c r="C180" s="22" t="str">
        <f>'[1]Jacob Bros MOQ Parts Summary'!C180</f>
        <v>CAT 730C2</v>
      </c>
      <c r="D180" s="22" t="str">
        <f>'[1]Jacob Bros MOQ Parts Summary'!D180</f>
        <v>DEF FILTER</v>
      </c>
      <c r="E180" s="51">
        <f>'[1]Jacob Bros MOQ Parts Summary'!H180</f>
        <v>0</v>
      </c>
      <c r="F180" s="24">
        <f>'[1]Jacob Bros MOQ Parts Summary'!E180</f>
        <v>67.45</v>
      </c>
      <c r="G180" s="25">
        <f t="shared" si="5"/>
        <v>0</v>
      </c>
      <c r="H180" s="25">
        <f>'[1]Jacob Bros MOQ Parts Summary'!F180</f>
        <v>40.47</v>
      </c>
      <c r="I180" s="26">
        <f t="shared" si="4"/>
        <v>0</v>
      </c>
    </row>
    <row r="181" spans="2:9" x14ac:dyDescent="0.25">
      <c r="B181" s="22" t="str">
        <f>'[1]Jacob Bros MOQ Parts Summary'!B181</f>
        <v>142-1340</v>
      </c>
      <c r="C181" s="22" t="str">
        <f>'[1]Jacob Bros MOQ Parts Summary'!C181</f>
        <v>CAT 730C2, CAT 740, CAT 740B</v>
      </c>
      <c r="D181" s="22" t="str">
        <f>'[1]Jacob Bros MOQ Parts Summary'!D181</f>
        <v>PRIMARY AIR FILTER</v>
      </c>
      <c r="E181" s="51">
        <f>'[1]Jacob Bros MOQ Parts Summary'!H181</f>
        <v>0</v>
      </c>
      <c r="F181" s="24">
        <f>'[1]Jacob Bros MOQ Parts Summary'!E181</f>
        <v>198.93</v>
      </c>
      <c r="G181" s="25">
        <f t="shared" si="5"/>
        <v>0</v>
      </c>
      <c r="H181" s="25">
        <f>'[1]Jacob Bros MOQ Parts Summary'!F181</f>
        <v>119.36</v>
      </c>
      <c r="I181" s="26">
        <f t="shared" si="4"/>
        <v>0</v>
      </c>
    </row>
    <row r="182" spans="2:9" x14ac:dyDescent="0.25">
      <c r="B182" s="22" t="str">
        <f>'[1]Jacob Bros MOQ Parts Summary'!B182</f>
        <v>142-1403</v>
      </c>
      <c r="C182" s="22" t="str">
        <f>'[1]Jacob Bros MOQ Parts Summary'!C182</f>
        <v>CAT 730C2, CAT 740, CAT 740B</v>
      </c>
      <c r="D182" s="22" t="str">
        <f>'[1]Jacob Bros MOQ Parts Summary'!D182</f>
        <v>SECONDARY AIR FILTER</v>
      </c>
      <c r="E182" s="51">
        <f>'[1]Jacob Bros MOQ Parts Summary'!H182</f>
        <v>0</v>
      </c>
      <c r="F182" s="24">
        <f>'[1]Jacob Bros MOQ Parts Summary'!E182</f>
        <v>110.34</v>
      </c>
      <c r="G182" s="25">
        <f t="shared" si="5"/>
        <v>0</v>
      </c>
      <c r="H182" s="25">
        <f>'[1]Jacob Bros MOQ Parts Summary'!F182</f>
        <v>66.2</v>
      </c>
      <c r="I182" s="26">
        <f t="shared" si="4"/>
        <v>0</v>
      </c>
    </row>
    <row r="183" spans="2:9" x14ac:dyDescent="0.25">
      <c r="B183" s="22" t="str">
        <f>'[1]Jacob Bros MOQ Parts Summary'!B183</f>
        <v>268-6704</v>
      </c>
      <c r="C183" s="22" t="str">
        <f>'[1]Jacob Bros MOQ Parts Summary'!C183</f>
        <v>CAT 730C2, CAT 740, CAT 740B</v>
      </c>
      <c r="D183" s="22" t="str">
        <f>'[1]Jacob Bros MOQ Parts Summary'!D183</f>
        <v>CABIN AIR FILTER</v>
      </c>
      <c r="E183" s="51">
        <f>'[1]Jacob Bros MOQ Parts Summary'!H183</f>
        <v>0</v>
      </c>
      <c r="F183" s="24">
        <f>'[1]Jacob Bros MOQ Parts Summary'!E183</f>
        <v>96.27</v>
      </c>
      <c r="G183" s="25">
        <f t="shared" si="5"/>
        <v>0</v>
      </c>
      <c r="H183" s="25">
        <f>'[1]Jacob Bros MOQ Parts Summary'!F183</f>
        <v>57.76</v>
      </c>
      <c r="I183" s="26">
        <f t="shared" si="4"/>
        <v>0</v>
      </c>
    </row>
    <row r="184" spans="2:9" x14ac:dyDescent="0.25">
      <c r="B184" s="22" t="str">
        <f>'[1]Jacob Bros MOQ Parts Summary'!B184</f>
        <v>278-7725</v>
      </c>
      <c r="C184" s="22" t="str">
        <f>'[1]Jacob Bros MOQ Parts Summary'!C184</f>
        <v>CAT 740</v>
      </c>
      <c r="D184" s="22" t="str">
        <f>'[1]Jacob Bros MOQ Parts Summary'!D184</f>
        <v>PRE CLEANER FILTER</v>
      </c>
      <c r="E184" s="51">
        <f>'[1]Jacob Bros MOQ Parts Summary'!H184</f>
        <v>0</v>
      </c>
      <c r="F184" s="24">
        <f>'[1]Jacob Bros MOQ Parts Summary'!E184</f>
        <v>1497.14</v>
      </c>
      <c r="G184" s="25">
        <f t="shared" si="5"/>
        <v>0</v>
      </c>
      <c r="H184" s="25">
        <f>'[1]Jacob Bros MOQ Parts Summary'!F184</f>
        <v>898.28</v>
      </c>
      <c r="I184" s="26">
        <f t="shared" si="4"/>
        <v>0</v>
      </c>
    </row>
    <row r="185" spans="2:9" x14ac:dyDescent="0.25">
      <c r="B185" s="22" t="str">
        <f>'[1]Jacob Bros MOQ Parts Summary'!B185</f>
        <v>358-3669</v>
      </c>
      <c r="C185" s="22" t="str">
        <f>'[1]Jacob Bros MOQ Parts Summary'!C185</f>
        <v>CAT 740B</v>
      </c>
      <c r="D185" s="22" t="str">
        <f>'[1]Jacob Bros MOQ Parts Summary'!D185</f>
        <v>DPF FILTER KIT</v>
      </c>
      <c r="E185" s="51">
        <f>'[1]Jacob Bros MOQ Parts Summary'!H185</f>
        <v>0</v>
      </c>
      <c r="F185" s="24">
        <f>'[1]Jacob Bros MOQ Parts Summary'!E185</f>
        <v>16126.9</v>
      </c>
      <c r="G185" s="25">
        <f t="shared" si="5"/>
        <v>0</v>
      </c>
      <c r="H185" s="25">
        <f>'[1]Jacob Bros MOQ Parts Summary'!F185</f>
        <v>9676.14</v>
      </c>
      <c r="I185" s="26">
        <f t="shared" si="4"/>
        <v>0</v>
      </c>
    </row>
    <row r="186" spans="2:9" x14ac:dyDescent="0.25">
      <c r="B186" s="22" t="str">
        <f>'[1]Jacob Bros MOQ Parts Summary'!B186</f>
        <v>362-9469</v>
      </c>
      <c r="C186" s="22" t="str">
        <f>'[1]Jacob Bros MOQ Parts Summary'!C186</f>
        <v>CAT 740B</v>
      </c>
      <c r="D186" s="22" t="str">
        <f>'[1]Jacob Bros MOQ Parts Summary'!D186</f>
        <v>MODULE INLET KIT</v>
      </c>
      <c r="E186" s="51">
        <f>'[1]Jacob Bros MOQ Parts Summary'!H186</f>
        <v>0</v>
      </c>
      <c r="F186" s="24">
        <f>'[1]Jacob Bros MOQ Parts Summary'!E186</f>
        <v>8232.8799999999992</v>
      </c>
      <c r="G186" s="25">
        <f t="shared" si="5"/>
        <v>0</v>
      </c>
      <c r="H186" s="25">
        <f>'[1]Jacob Bros MOQ Parts Summary'!F186</f>
        <v>4939.7299999999996</v>
      </c>
      <c r="I186" s="26">
        <f t="shared" si="4"/>
        <v>0</v>
      </c>
    </row>
    <row r="187" spans="2:9" x14ac:dyDescent="0.25">
      <c r="B187" s="22" t="str">
        <f>'[1]Jacob Bros MOQ Parts Summary'!B187</f>
        <v>362-9532</v>
      </c>
      <c r="C187" s="22" t="str">
        <f>'[1]Jacob Bros MOQ Parts Summary'!C187</f>
        <v>CAT 740B</v>
      </c>
      <c r="D187" s="22" t="str">
        <f>'[1]Jacob Bros MOQ Parts Summary'!D187</f>
        <v>MODULE OUTLET KIT</v>
      </c>
      <c r="E187" s="51">
        <f>'[1]Jacob Bros MOQ Parts Summary'!H187</f>
        <v>0</v>
      </c>
      <c r="F187" s="24">
        <f>'[1]Jacob Bros MOQ Parts Summary'!E187</f>
        <v>3273.14</v>
      </c>
      <c r="G187" s="25">
        <f t="shared" si="5"/>
        <v>0</v>
      </c>
      <c r="H187" s="25">
        <f>'[1]Jacob Bros MOQ Parts Summary'!F187</f>
        <v>1963.88</v>
      </c>
      <c r="I187" s="26">
        <f t="shared" si="4"/>
        <v>0</v>
      </c>
    </row>
    <row r="188" spans="2:9" x14ac:dyDescent="0.25">
      <c r="B188" s="22" t="str">
        <f>'[1]Jacob Bros MOQ Parts Summary'!B188</f>
        <v>304-8630</v>
      </c>
      <c r="C188" s="22" t="str">
        <f>'[1]Jacob Bros MOQ Parts Summary'!C188</f>
        <v>CAT 930K</v>
      </c>
      <c r="D188" s="22" t="str">
        <f>'[1]Jacob Bros MOQ Parts Summary'!D188</f>
        <v>PRECLEANER GP-CAB AIR</v>
      </c>
      <c r="E188" s="51">
        <f>'[1]Jacob Bros MOQ Parts Summary'!H188</f>
        <v>0</v>
      </c>
      <c r="F188" s="24">
        <f>'[1]Jacob Bros MOQ Parts Summary'!E188</f>
        <v>402.83</v>
      </c>
      <c r="G188" s="25">
        <f t="shared" si="5"/>
        <v>0</v>
      </c>
      <c r="H188" s="25">
        <f>'[1]Jacob Bros MOQ Parts Summary'!F188</f>
        <v>241.7</v>
      </c>
      <c r="I188" s="26">
        <f t="shared" si="4"/>
        <v>0</v>
      </c>
    </row>
    <row r="189" spans="2:9" x14ac:dyDescent="0.25">
      <c r="B189" s="22" t="str">
        <f>'[1]Jacob Bros MOQ Parts Summary'!B189</f>
        <v>353-5058</v>
      </c>
      <c r="C189" s="22" t="str">
        <f>'[1]Jacob Bros MOQ Parts Summary'!C189</f>
        <v>CAT 930K</v>
      </c>
      <c r="D189" s="22" t="str">
        <f>'[1]Jacob Bros MOQ Parts Summary'!D189</f>
        <v>CABIN AIR FILTER</v>
      </c>
      <c r="E189" s="51">
        <f>'[1]Jacob Bros MOQ Parts Summary'!H189</f>
        <v>0</v>
      </c>
      <c r="F189" s="24">
        <f>'[1]Jacob Bros MOQ Parts Summary'!E189</f>
        <v>89.78</v>
      </c>
      <c r="G189" s="25">
        <f t="shared" si="5"/>
        <v>0</v>
      </c>
      <c r="H189" s="25">
        <f>'[1]Jacob Bros MOQ Parts Summary'!F189</f>
        <v>53.87</v>
      </c>
      <c r="I189" s="26">
        <f t="shared" si="4"/>
        <v>0</v>
      </c>
    </row>
    <row r="190" spans="2:9" x14ac:dyDescent="0.25">
      <c r="B190" s="22" t="str">
        <f>'[1]Jacob Bros MOQ Parts Summary'!B190</f>
        <v>365-7606</v>
      </c>
      <c r="C190" s="22" t="str">
        <f>'[1]Jacob Bros MOQ Parts Summary'!C190</f>
        <v>CAT 930K</v>
      </c>
      <c r="D190" s="22" t="str">
        <f>'[1]Jacob Bros MOQ Parts Summary'!D190</f>
        <v>CABIN AIR FILTER</v>
      </c>
      <c r="E190" s="51">
        <f>'[1]Jacob Bros MOQ Parts Summary'!H190</f>
        <v>0</v>
      </c>
      <c r="F190" s="24">
        <f>'[1]Jacob Bros MOQ Parts Summary'!E190</f>
        <v>99.36</v>
      </c>
      <c r="G190" s="25">
        <f t="shared" si="5"/>
        <v>0</v>
      </c>
      <c r="H190" s="25">
        <f>'[1]Jacob Bros MOQ Parts Summary'!F190</f>
        <v>59.62</v>
      </c>
      <c r="I190" s="26">
        <f t="shared" si="4"/>
        <v>0</v>
      </c>
    </row>
    <row r="191" spans="2:9" x14ac:dyDescent="0.25">
      <c r="B191" s="22" t="str">
        <f>'[1]Jacob Bros MOQ Parts Summary'!B191</f>
        <v>380-9167</v>
      </c>
      <c r="C191" s="22" t="str">
        <f>'[1]Jacob Bros MOQ Parts Summary'!C191</f>
        <v>CAT 930K</v>
      </c>
      <c r="D191" s="22" t="str">
        <f>'[1]Jacob Bros MOQ Parts Summary'!D191</f>
        <v xml:space="preserve">DPF KIT </v>
      </c>
      <c r="E191" s="51">
        <f>'[1]Jacob Bros MOQ Parts Summary'!H191</f>
        <v>0</v>
      </c>
      <c r="F191" s="24">
        <f>'[1]Jacob Bros MOQ Parts Summary'!E191</f>
        <v>11065.79</v>
      </c>
      <c r="G191" s="25">
        <f t="shared" si="5"/>
        <v>0</v>
      </c>
      <c r="H191" s="25">
        <f>'[1]Jacob Bros MOQ Parts Summary'!F191</f>
        <v>6639.47</v>
      </c>
      <c r="I191" s="26">
        <f t="shared" si="4"/>
        <v>0</v>
      </c>
    </row>
    <row r="192" spans="2:9" x14ac:dyDescent="0.25">
      <c r="B192" s="22" t="str">
        <f>'[1]Jacob Bros MOQ Parts Summary'!B192</f>
        <v>107-0266</v>
      </c>
      <c r="C192" s="22" t="str">
        <f>'[1]Jacob Bros MOQ Parts Summary'!C192</f>
        <v>CAT 962G</v>
      </c>
      <c r="D192" s="22" t="str">
        <f>'[1]Jacob Bros MOQ Parts Summary'!D192</f>
        <v>CABIN AIR FILTER</v>
      </c>
      <c r="E192" s="51">
        <f>'[1]Jacob Bros MOQ Parts Summary'!H192</f>
        <v>0</v>
      </c>
      <c r="F192" s="24">
        <f>'[1]Jacob Bros MOQ Parts Summary'!E192</f>
        <v>55.29</v>
      </c>
      <c r="G192" s="25">
        <f t="shared" si="5"/>
        <v>0</v>
      </c>
      <c r="H192" s="25">
        <f>'[1]Jacob Bros MOQ Parts Summary'!F192</f>
        <v>33.17</v>
      </c>
      <c r="I192" s="26">
        <f t="shared" si="4"/>
        <v>0</v>
      </c>
    </row>
    <row r="193" spans="2:9" x14ac:dyDescent="0.25">
      <c r="B193" s="22" t="str">
        <f>'[1]Jacob Bros MOQ Parts Summary'!B193</f>
        <v>112-7448</v>
      </c>
      <c r="C193" s="22" t="str">
        <f>'[1]Jacob Bros MOQ Parts Summary'!C193</f>
        <v>CAT 962G</v>
      </c>
      <c r="D193" s="22" t="str">
        <f>'[1]Jacob Bros MOQ Parts Summary'!D193</f>
        <v>CABIN AIR FILTER</v>
      </c>
      <c r="E193" s="51">
        <f>'[1]Jacob Bros MOQ Parts Summary'!H193</f>
        <v>0</v>
      </c>
      <c r="F193" s="24">
        <f>'[1]Jacob Bros MOQ Parts Summary'!E193</f>
        <v>32.840000000000003</v>
      </c>
      <c r="G193" s="25">
        <f t="shared" si="5"/>
        <v>0</v>
      </c>
      <c r="H193" s="25">
        <f>'[1]Jacob Bros MOQ Parts Summary'!F193</f>
        <v>19.7</v>
      </c>
      <c r="I193" s="26">
        <f t="shared" si="4"/>
        <v>0</v>
      </c>
    </row>
    <row r="194" spans="2:9" x14ac:dyDescent="0.25">
      <c r="B194" s="22" t="str">
        <f>'[1]Jacob Bros MOQ Parts Summary'!B194</f>
        <v>128-2686</v>
      </c>
      <c r="C194" s="22" t="str">
        <f>'[1]Jacob Bros MOQ Parts Summary'!C194</f>
        <v>CAT 962G</v>
      </c>
      <c r="D194" s="22" t="str">
        <f>'[1]Jacob Bros MOQ Parts Summary'!D194</f>
        <v>PRIMARY AIR FILTER</v>
      </c>
      <c r="E194" s="51">
        <f>'[1]Jacob Bros MOQ Parts Summary'!H194</f>
        <v>0</v>
      </c>
      <c r="F194" s="24">
        <f>'[1]Jacob Bros MOQ Parts Summary'!E194</f>
        <v>130.72</v>
      </c>
      <c r="G194" s="25">
        <f t="shared" si="5"/>
        <v>0</v>
      </c>
      <c r="H194" s="25">
        <f>'[1]Jacob Bros MOQ Parts Summary'!F194</f>
        <v>78.430000000000007</v>
      </c>
      <c r="I194" s="26">
        <f t="shared" si="4"/>
        <v>0</v>
      </c>
    </row>
    <row r="195" spans="2:9" x14ac:dyDescent="0.25">
      <c r="B195" s="22" t="str">
        <f>'[1]Jacob Bros MOQ Parts Summary'!B195</f>
        <v>6I-2502</v>
      </c>
      <c r="C195" s="22" t="str">
        <f>'[1]Jacob Bros MOQ Parts Summary'!C195</f>
        <v>CAT 962G, CAT D6T, CAT D6R</v>
      </c>
      <c r="D195" s="22" t="str">
        <f>'[1]Jacob Bros MOQ Parts Summary'!D195</f>
        <v>SECONDARY AIR FILTER</v>
      </c>
      <c r="E195" s="51">
        <f>'[1]Jacob Bros MOQ Parts Summary'!H195</f>
        <v>0</v>
      </c>
      <c r="F195" s="24">
        <f>'[1]Jacob Bros MOQ Parts Summary'!E195</f>
        <v>83.86</v>
      </c>
      <c r="G195" s="25">
        <f t="shared" si="5"/>
        <v>0</v>
      </c>
      <c r="H195" s="25">
        <f>'[1]Jacob Bros MOQ Parts Summary'!F195</f>
        <v>50.32</v>
      </c>
      <c r="I195" s="26">
        <f t="shared" si="4"/>
        <v>0</v>
      </c>
    </row>
    <row r="196" spans="2:9" x14ac:dyDescent="0.25">
      <c r="B196" s="22" t="str">
        <f>'[1]Jacob Bros MOQ Parts Summary'!B196</f>
        <v>235-3960</v>
      </c>
      <c r="C196" s="22" t="str">
        <f>'[1]Jacob Bros MOQ Parts Summary'!C196</f>
        <v>CAT 966H</v>
      </c>
      <c r="D196" s="22" t="str">
        <f>'[1]Jacob Bros MOQ Parts Summary'!D196</f>
        <v>MODULE AS-CATALYST</v>
      </c>
      <c r="E196" s="51">
        <f>'[1]Jacob Bros MOQ Parts Summary'!H196</f>
        <v>0</v>
      </c>
      <c r="F196" s="24">
        <f>'[1]Jacob Bros MOQ Parts Summary'!E196</f>
        <v>14001.81</v>
      </c>
      <c r="G196" s="25">
        <f t="shared" si="5"/>
        <v>0</v>
      </c>
      <c r="H196" s="25">
        <f>'[1]Jacob Bros MOQ Parts Summary'!F196</f>
        <v>8401.09</v>
      </c>
      <c r="I196" s="26">
        <f t="shared" si="4"/>
        <v>0</v>
      </c>
    </row>
    <row r="197" spans="2:9" x14ac:dyDescent="0.25">
      <c r="B197" s="22" t="str">
        <f>'[1]Jacob Bros MOQ Parts Summary'!B197</f>
        <v>236-8084</v>
      </c>
      <c r="C197" s="22" t="str">
        <f>'[1]Jacob Bros MOQ Parts Summary'!C197</f>
        <v>CAT 966H</v>
      </c>
      <c r="D197" s="22" t="str">
        <f>'[1]Jacob Bros MOQ Parts Summary'!D197</f>
        <v>CLAMP- V BAND</v>
      </c>
      <c r="E197" s="51">
        <f>'[1]Jacob Bros MOQ Parts Summary'!H197</f>
        <v>0</v>
      </c>
      <c r="F197" s="24">
        <f>'[1]Jacob Bros MOQ Parts Summary'!E197</f>
        <v>170.28</v>
      </c>
      <c r="G197" s="25">
        <f t="shared" si="5"/>
        <v>0</v>
      </c>
      <c r="H197" s="25">
        <f>'[1]Jacob Bros MOQ Parts Summary'!F197</f>
        <v>102.17</v>
      </c>
      <c r="I197" s="26">
        <f t="shared" si="4"/>
        <v>0</v>
      </c>
    </row>
    <row r="198" spans="2:9" x14ac:dyDescent="0.25">
      <c r="B198" s="22" t="str">
        <f>'[1]Jacob Bros MOQ Parts Summary'!B198</f>
        <v>236-8086</v>
      </c>
      <c r="C198" s="22" t="str">
        <f>'[1]Jacob Bros MOQ Parts Summary'!C198</f>
        <v>CAT 966H</v>
      </c>
      <c r="D198" s="22" t="str">
        <f>'[1]Jacob Bros MOQ Parts Summary'!D198</f>
        <v>GASKET</v>
      </c>
      <c r="E198" s="51">
        <f>'[1]Jacob Bros MOQ Parts Summary'!H198</f>
        <v>0</v>
      </c>
      <c r="F198" s="24">
        <f>'[1]Jacob Bros MOQ Parts Summary'!E198</f>
        <v>265.7</v>
      </c>
      <c r="G198" s="25">
        <f t="shared" si="5"/>
        <v>0</v>
      </c>
      <c r="H198" s="25">
        <f>'[1]Jacob Bros MOQ Parts Summary'!F198</f>
        <v>159.41999999999999</v>
      </c>
      <c r="I198" s="26">
        <f t="shared" si="4"/>
        <v>0</v>
      </c>
    </row>
    <row r="199" spans="2:9" x14ac:dyDescent="0.25">
      <c r="B199" s="22" t="str">
        <f>'[1]Jacob Bros MOQ Parts Summary'!B199</f>
        <v>245-3818</v>
      </c>
      <c r="C199" s="22" t="str">
        <f>'[1]Jacob Bros MOQ Parts Summary'!C199</f>
        <v>CAT 966H</v>
      </c>
      <c r="D199" s="22" t="str">
        <f>'[1]Jacob Bros MOQ Parts Summary'!D199</f>
        <v>PRIMARY AIR FILTER</v>
      </c>
      <c r="E199" s="51">
        <f>'[1]Jacob Bros MOQ Parts Summary'!H199</f>
        <v>0</v>
      </c>
      <c r="F199" s="24">
        <f>'[1]Jacob Bros MOQ Parts Summary'!E199</f>
        <v>168.34</v>
      </c>
      <c r="G199" s="25">
        <f t="shared" si="5"/>
        <v>0</v>
      </c>
      <c r="H199" s="25">
        <f>'[1]Jacob Bros MOQ Parts Summary'!F199</f>
        <v>101</v>
      </c>
      <c r="I199" s="26">
        <f t="shared" si="4"/>
        <v>0</v>
      </c>
    </row>
    <row r="200" spans="2:9" x14ac:dyDescent="0.25">
      <c r="B200" s="22" t="str">
        <f>'[1]Jacob Bros MOQ Parts Summary'!B200</f>
        <v>245-3819</v>
      </c>
      <c r="C200" s="22" t="str">
        <f>'[1]Jacob Bros MOQ Parts Summary'!C200</f>
        <v>CAT 966H</v>
      </c>
      <c r="D200" s="22" t="str">
        <f>'[1]Jacob Bros MOQ Parts Summary'!D200</f>
        <v>SECONDARY AIR FILTER</v>
      </c>
      <c r="E200" s="51">
        <f>'[1]Jacob Bros MOQ Parts Summary'!H200</f>
        <v>0</v>
      </c>
      <c r="F200" s="24">
        <f>'[1]Jacob Bros MOQ Parts Summary'!E200</f>
        <v>92.02</v>
      </c>
      <c r="G200" s="25">
        <f t="shared" si="5"/>
        <v>0</v>
      </c>
      <c r="H200" s="25">
        <f>'[1]Jacob Bros MOQ Parts Summary'!F200</f>
        <v>55.21</v>
      </c>
      <c r="I200" s="26">
        <f t="shared" si="4"/>
        <v>0</v>
      </c>
    </row>
    <row r="201" spans="2:9" x14ac:dyDescent="0.25">
      <c r="B201" s="22" t="str">
        <f>'[1]Jacob Bros MOQ Parts Summary'!B201</f>
        <v>266-2518</v>
      </c>
      <c r="C201" s="22" t="str">
        <f>'[1]Jacob Bros MOQ Parts Summary'!C201</f>
        <v>CAT 966H</v>
      </c>
      <c r="D201" s="22" t="str">
        <f>'[1]Jacob Bros MOQ Parts Summary'!D201</f>
        <v>MODULE AS OUTLET</v>
      </c>
      <c r="E201" s="51">
        <f>'[1]Jacob Bros MOQ Parts Summary'!H201</f>
        <v>0</v>
      </c>
      <c r="F201" s="24">
        <f>'[1]Jacob Bros MOQ Parts Summary'!E201</f>
        <v>2865.06</v>
      </c>
      <c r="G201" s="25">
        <f t="shared" si="5"/>
        <v>0</v>
      </c>
      <c r="H201" s="25">
        <f>'[1]Jacob Bros MOQ Parts Summary'!F201</f>
        <v>1719.04</v>
      </c>
      <c r="I201" s="26">
        <f t="shared" si="4"/>
        <v>0</v>
      </c>
    </row>
    <row r="202" spans="2:9" x14ac:dyDescent="0.25">
      <c r="B202" s="22" t="str">
        <f>'[1]Jacob Bros MOQ Parts Summary'!B202</f>
        <v>266-2519</v>
      </c>
      <c r="C202" s="22" t="str">
        <f>'[1]Jacob Bros MOQ Parts Summary'!C202</f>
        <v>CAT 966H</v>
      </c>
      <c r="D202" s="22" t="str">
        <f>'[1]Jacob Bros MOQ Parts Summary'!D202</f>
        <v>MODULE FILTER</v>
      </c>
      <c r="E202" s="51">
        <f>'[1]Jacob Bros MOQ Parts Summary'!H202</f>
        <v>0</v>
      </c>
      <c r="F202" s="24">
        <f>'[1]Jacob Bros MOQ Parts Summary'!E202</f>
        <v>25296.68</v>
      </c>
      <c r="G202" s="25">
        <f t="shared" si="5"/>
        <v>0</v>
      </c>
      <c r="H202" s="25">
        <f>'[1]Jacob Bros MOQ Parts Summary'!F202</f>
        <v>15178.01</v>
      </c>
      <c r="I202" s="26">
        <f t="shared" si="4"/>
        <v>0</v>
      </c>
    </row>
    <row r="203" spans="2:9" x14ac:dyDescent="0.25">
      <c r="B203" s="22" t="str">
        <f>'[1]Jacob Bros MOQ Parts Summary'!B203</f>
        <v>266-2520</v>
      </c>
      <c r="C203" s="22" t="str">
        <f>'[1]Jacob Bros MOQ Parts Summary'!C203</f>
        <v>CAT 966H</v>
      </c>
      <c r="D203" s="22" t="str">
        <f>'[1]Jacob Bros MOQ Parts Summary'!D203</f>
        <v>MODULE AS INLET</v>
      </c>
      <c r="E203" s="51">
        <f>'[1]Jacob Bros MOQ Parts Summary'!H203</f>
        <v>0</v>
      </c>
      <c r="F203" s="24">
        <f>'[1]Jacob Bros MOQ Parts Summary'!E203</f>
        <v>3251.7</v>
      </c>
      <c r="G203" s="25">
        <f t="shared" si="5"/>
        <v>0</v>
      </c>
      <c r="H203" s="25">
        <f>'[1]Jacob Bros MOQ Parts Summary'!F203</f>
        <v>1951.02</v>
      </c>
      <c r="I203" s="26">
        <f t="shared" si="4"/>
        <v>0</v>
      </c>
    </row>
    <row r="204" spans="2:9" x14ac:dyDescent="0.25">
      <c r="B204" s="22" t="str">
        <f>'[1]Jacob Bros MOQ Parts Summary'!B204</f>
        <v>7X-6041</v>
      </c>
      <c r="C204" s="22" t="str">
        <f>'[1]Jacob Bros MOQ Parts Summary'!C204</f>
        <v>CAT 966H, CAT 980H, CAT IT62H</v>
      </c>
      <c r="D204" s="22" t="str">
        <f>'[1]Jacob Bros MOQ Parts Summary'!D204</f>
        <v>CABIN AIR FILTER</v>
      </c>
      <c r="E204" s="51">
        <f>'[1]Jacob Bros MOQ Parts Summary'!H204</f>
        <v>0</v>
      </c>
      <c r="F204" s="24">
        <f>'[1]Jacob Bros MOQ Parts Summary'!E204</f>
        <v>70.34</v>
      </c>
      <c r="G204" s="25">
        <f t="shared" si="5"/>
        <v>0</v>
      </c>
      <c r="H204" s="25">
        <f>'[1]Jacob Bros MOQ Parts Summary'!F204</f>
        <v>42.2</v>
      </c>
      <c r="I204" s="26">
        <f t="shared" si="4"/>
        <v>0</v>
      </c>
    </row>
    <row r="205" spans="2:9" x14ac:dyDescent="0.25">
      <c r="B205" s="22" t="str">
        <f>'[1]Jacob Bros MOQ Parts Summary'!B205</f>
        <v>61-2509</v>
      </c>
      <c r="C205" s="22" t="str">
        <f>'[1]Jacob Bros MOQ Parts Summary'!C205</f>
        <v>CAT 980H</v>
      </c>
      <c r="D205" s="22" t="str">
        <f>'[1]Jacob Bros MOQ Parts Summary'!D205</f>
        <v>PRIMARY AIR FILTER</v>
      </c>
      <c r="E205" s="51">
        <f>'[1]Jacob Bros MOQ Parts Summary'!H205</f>
        <v>0</v>
      </c>
      <c r="F205" s="24">
        <f>'[1]Jacob Bros MOQ Parts Summary'!E205</f>
        <v>174.28</v>
      </c>
      <c r="G205" s="25">
        <f t="shared" si="5"/>
        <v>0</v>
      </c>
      <c r="H205" s="25">
        <f>'[1]Jacob Bros MOQ Parts Summary'!F205</f>
        <v>104.57</v>
      </c>
      <c r="I205" s="26">
        <f t="shared" si="4"/>
        <v>0</v>
      </c>
    </row>
    <row r="206" spans="2:9" x14ac:dyDescent="0.25">
      <c r="B206" s="22" t="str">
        <f>'[1]Jacob Bros MOQ Parts Summary'!B206</f>
        <v>6I-2510</v>
      </c>
      <c r="C206" s="22" t="str">
        <f>'[1]Jacob Bros MOQ Parts Summary'!C206</f>
        <v>CAT 980H</v>
      </c>
      <c r="D206" s="22" t="str">
        <f>'[1]Jacob Bros MOQ Parts Summary'!D206</f>
        <v>SECONDARY AIR FILTER</v>
      </c>
      <c r="E206" s="51">
        <f>'[1]Jacob Bros MOQ Parts Summary'!H206</f>
        <v>0</v>
      </c>
      <c r="F206" s="24">
        <f>'[1]Jacob Bros MOQ Parts Summary'!E206</f>
        <v>140.84</v>
      </c>
      <c r="G206" s="25">
        <f t="shared" si="5"/>
        <v>0</v>
      </c>
      <c r="H206" s="25">
        <f>'[1]Jacob Bros MOQ Parts Summary'!F206</f>
        <v>84.5</v>
      </c>
      <c r="I206" s="26">
        <f t="shared" si="4"/>
        <v>0</v>
      </c>
    </row>
    <row r="207" spans="2:9" x14ac:dyDescent="0.25">
      <c r="B207" s="22" t="str">
        <f>'[1]Jacob Bros MOQ Parts Summary'!B207</f>
        <v>6I-2501</v>
      </c>
      <c r="C207" s="22" t="str">
        <f>'[1]Jacob Bros MOQ Parts Summary'!C207</f>
        <v>CAT D6T, CAT D6R</v>
      </c>
      <c r="D207" s="22" t="str">
        <f>'[1]Jacob Bros MOQ Parts Summary'!D207</f>
        <v>PRIMARY AIR FILTER</v>
      </c>
      <c r="E207" s="51">
        <f>'[1]Jacob Bros MOQ Parts Summary'!H207</f>
        <v>0</v>
      </c>
      <c r="F207" s="24">
        <f>'[1]Jacob Bros MOQ Parts Summary'!E207</f>
        <v>112.13</v>
      </c>
      <c r="G207" s="25">
        <f t="shared" si="5"/>
        <v>0</v>
      </c>
      <c r="H207" s="25">
        <f>'[1]Jacob Bros MOQ Parts Summary'!F207</f>
        <v>67.28</v>
      </c>
      <c r="I207" s="26">
        <f t="shared" ref="I207:I270" si="6">ROUND(E207*H207,2)</f>
        <v>0</v>
      </c>
    </row>
    <row r="208" spans="2:9" x14ac:dyDescent="0.25">
      <c r="B208" s="22" t="str">
        <f>'[1]Jacob Bros MOQ Parts Summary'!B208</f>
        <v>6T-0988</v>
      </c>
      <c r="C208" s="22" t="str">
        <f>'[1]Jacob Bros MOQ Parts Summary'!C208</f>
        <v>CAT D6T, CAT D6R, CAT D8R II</v>
      </c>
      <c r="D208" s="22" t="str">
        <f>'[1]Jacob Bros MOQ Parts Summary'!D208</f>
        <v>CABIN AIR FILTER</v>
      </c>
      <c r="E208" s="51">
        <f>'[1]Jacob Bros MOQ Parts Summary'!H208</f>
        <v>0</v>
      </c>
      <c r="F208" s="24">
        <f>'[1]Jacob Bros MOQ Parts Summary'!E208</f>
        <v>77.760000000000005</v>
      </c>
      <c r="G208" s="25">
        <f t="shared" ref="G208:G271" si="7">ROUND(E208*F208,2)</f>
        <v>0</v>
      </c>
      <c r="H208" s="25">
        <f>'[1]Jacob Bros MOQ Parts Summary'!F208</f>
        <v>46.66</v>
      </c>
      <c r="I208" s="26">
        <f t="shared" si="6"/>
        <v>0</v>
      </c>
    </row>
    <row r="209" spans="2:9" x14ac:dyDescent="0.25">
      <c r="B209" s="22" t="str">
        <f>'[1]Jacob Bros MOQ Parts Summary'!B209</f>
        <v>6T-5068</v>
      </c>
      <c r="C209" s="22" t="str">
        <f>'[1]Jacob Bros MOQ Parts Summary'!C209</f>
        <v>CAT D6T, CAT D6R, CAT D8R II</v>
      </c>
      <c r="D209" s="22" t="str">
        <f>'[1]Jacob Bros MOQ Parts Summary'!D209</f>
        <v>CABIN AIR FILTER</v>
      </c>
      <c r="E209" s="51">
        <f>'[1]Jacob Bros MOQ Parts Summary'!H209</f>
        <v>0</v>
      </c>
      <c r="F209" s="24">
        <f>'[1]Jacob Bros MOQ Parts Summary'!E209</f>
        <v>48.5</v>
      </c>
      <c r="G209" s="25">
        <f t="shared" si="7"/>
        <v>0</v>
      </c>
      <c r="H209" s="25">
        <f>'[1]Jacob Bros MOQ Parts Summary'!F209</f>
        <v>29.1</v>
      </c>
      <c r="I209" s="26">
        <f t="shared" si="6"/>
        <v>0</v>
      </c>
    </row>
    <row r="210" spans="2:9" x14ac:dyDescent="0.25">
      <c r="B210" s="22" t="str">
        <f>'[1]Jacob Bros MOQ Parts Summary'!B210</f>
        <v>6I-2505</v>
      </c>
      <c r="C210" s="22" t="str">
        <f>'[1]Jacob Bros MOQ Parts Summary'!C210</f>
        <v>CAT D8R, CAT D8R II</v>
      </c>
      <c r="D210" s="22" t="str">
        <f>'[1]Jacob Bros MOQ Parts Summary'!D210</f>
        <v>PRIMARY AIR FILTER</v>
      </c>
      <c r="E210" s="51">
        <f>'[1]Jacob Bros MOQ Parts Summary'!H210</f>
        <v>0</v>
      </c>
      <c r="F210" s="24">
        <f>'[1]Jacob Bros MOQ Parts Summary'!E210</f>
        <v>149.93</v>
      </c>
      <c r="G210" s="25">
        <f t="shared" si="7"/>
        <v>0</v>
      </c>
      <c r="H210" s="25">
        <f>'[1]Jacob Bros MOQ Parts Summary'!F210</f>
        <v>89.96</v>
      </c>
      <c r="I210" s="26">
        <f t="shared" si="6"/>
        <v>0</v>
      </c>
    </row>
    <row r="211" spans="2:9" x14ac:dyDescent="0.25">
      <c r="B211" s="22" t="str">
        <f>'[1]Jacob Bros MOQ Parts Summary'!B211</f>
        <v>6I-2506</v>
      </c>
      <c r="C211" s="22" t="str">
        <f>'[1]Jacob Bros MOQ Parts Summary'!C211</f>
        <v>CAT D8R, CAT D8R II</v>
      </c>
      <c r="D211" s="22" t="str">
        <f>'[1]Jacob Bros MOQ Parts Summary'!D211</f>
        <v>SECONDARY AIR FILTER</v>
      </c>
      <c r="E211" s="51">
        <f>'[1]Jacob Bros MOQ Parts Summary'!H211</f>
        <v>0</v>
      </c>
      <c r="F211" s="24">
        <f>'[1]Jacob Bros MOQ Parts Summary'!E211</f>
        <v>132.99</v>
      </c>
      <c r="G211" s="25">
        <f t="shared" si="7"/>
        <v>0</v>
      </c>
      <c r="H211" s="25">
        <f>'[1]Jacob Bros MOQ Parts Summary'!F211</f>
        <v>79.790000000000006</v>
      </c>
      <c r="I211" s="26">
        <f t="shared" si="6"/>
        <v>0</v>
      </c>
    </row>
    <row r="212" spans="2:9" x14ac:dyDescent="0.25">
      <c r="B212" s="22" t="str">
        <f>'[1]Jacob Bros MOQ Parts Summary'!B212</f>
        <v>245-6375</v>
      </c>
      <c r="C212" s="22" t="str">
        <f>'[1]Jacob Bros MOQ Parts Summary'!C212</f>
        <v>CAT IT62H</v>
      </c>
      <c r="D212" s="22" t="str">
        <f>'[1]Jacob Bros MOQ Parts Summary'!D212</f>
        <v>PRIMARY AIR FILTER</v>
      </c>
      <c r="E212" s="51">
        <f>'[1]Jacob Bros MOQ Parts Summary'!H212</f>
        <v>0</v>
      </c>
      <c r="F212" s="24">
        <f>'[1]Jacob Bros MOQ Parts Summary'!E212</f>
        <v>126.48</v>
      </c>
      <c r="G212" s="25">
        <f t="shared" si="7"/>
        <v>0</v>
      </c>
      <c r="H212" s="25">
        <f>'[1]Jacob Bros MOQ Parts Summary'!F212</f>
        <v>75.89</v>
      </c>
      <c r="I212" s="26">
        <f t="shared" si="6"/>
        <v>0</v>
      </c>
    </row>
    <row r="213" spans="2:9" x14ac:dyDescent="0.25">
      <c r="B213" s="22" t="str">
        <f>'[1]Jacob Bros MOQ Parts Summary'!B213</f>
        <v>245-6376</v>
      </c>
      <c r="C213" s="22" t="str">
        <f>'[1]Jacob Bros MOQ Parts Summary'!C213</f>
        <v>CAT IT62H</v>
      </c>
      <c r="D213" s="22" t="str">
        <f>'[1]Jacob Bros MOQ Parts Summary'!D213</f>
        <v>SECONDARY AIR FILTER</v>
      </c>
      <c r="E213" s="51">
        <f>'[1]Jacob Bros MOQ Parts Summary'!H213</f>
        <v>0</v>
      </c>
      <c r="F213" s="24">
        <f>'[1]Jacob Bros MOQ Parts Summary'!E213</f>
        <v>83.11</v>
      </c>
      <c r="G213" s="25">
        <f t="shared" si="7"/>
        <v>0</v>
      </c>
      <c r="H213" s="25">
        <f>'[1]Jacob Bros MOQ Parts Summary'!F213</f>
        <v>49.87</v>
      </c>
      <c r="I213" s="26">
        <f t="shared" si="6"/>
        <v>0</v>
      </c>
    </row>
    <row r="214" spans="2:9" x14ac:dyDescent="0.25">
      <c r="B214" s="22" t="str">
        <f>'[1]Jacob Bros MOQ Parts Summary'!B214</f>
        <v>346-6694</v>
      </c>
      <c r="C214" s="22" t="str">
        <f>'[1]Jacob Bros MOQ Parts Summary'!C214</f>
        <v>CAT M320F</v>
      </c>
      <c r="D214" s="22" t="str">
        <f>'[1]Jacob Bros MOQ Parts Summary'!D214</f>
        <v>SECONDARY AIR FILTER</v>
      </c>
      <c r="E214" s="51">
        <f>'[1]Jacob Bros MOQ Parts Summary'!H214</f>
        <v>0</v>
      </c>
      <c r="F214" s="24">
        <f>'[1]Jacob Bros MOQ Parts Summary'!E214</f>
        <v>104.15</v>
      </c>
      <c r="G214" s="25">
        <f t="shared" si="7"/>
        <v>0</v>
      </c>
      <c r="H214" s="25">
        <f>'[1]Jacob Bros MOQ Parts Summary'!F214</f>
        <v>62.49</v>
      </c>
      <c r="I214" s="26">
        <f t="shared" si="6"/>
        <v>0</v>
      </c>
    </row>
    <row r="215" spans="2:9" x14ac:dyDescent="0.25">
      <c r="B215" s="22" t="str">
        <f>'[1]Jacob Bros MOQ Parts Summary'!B215</f>
        <v>378-3187</v>
      </c>
      <c r="C215" s="22" t="str">
        <f>'[1]Jacob Bros MOQ Parts Summary'!C215</f>
        <v>CAT M320F</v>
      </c>
      <c r="D215" s="22" t="str">
        <f>'[1]Jacob Bros MOQ Parts Summary'!D215</f>
        <v>DEF FILTER</v>
      </c>
      <c r="E215" s="51">
        <f>'[1]Jacob Bros MOQ Parts Summary'!H215</f>
        <v>0</v>
      </c>
      <c r="F215" s="24">
        <f>'[1]Jacob Bros MOQ Parts Summary'!E215</f>
        <v>94.89</v>
      </c>
      <c r="G215" s="25">
        <f t="shared" si="7"/>
        <v>0</v>
      </c>
      <c r="H215" s="25">
        <f>'[1]Jacob Bros MOQ Parts Summary'!F215</f>
        <v>56.93</v>
      </c>
      <c r="I215" s="26">
        <f t="shared" si="6"/>
        <v>0</v>
      </c>
    </row>
    <row r="216" spans="2:9" x14ac:dyDescent="0.25">
      <c r="B216" s="22" t="str">
        <f>'[1]Jacob Bros MOQ Parts Summary'!B216</f>
        <v>539-6920</v>
      </c>
      <c r="C216" s="22" t="str">
        <f>'[1]Jacob Bros MOQ Parts Summary'!C216</f>
        <v>CAT M320F</v>
      </c>
      <c r="D216" s="22" t="str">
        <f>'[1]Jacob Bros MOQ Parts Summary'!D216</f>
        <v>PRIMARY AIR FILTER</v>
      </c>
      <c r="E216" s="51">
        <f>'[1]Jacob Bros MOQ Parts Summary'!H216</f>
        <v>0</v>
      </c>
      <c r="F216" s="24">
        <f>'[1]Jacob Bros MOQ Parts Summary'!E216</f>
        <v>171.1</v>
      </c>
      <c r="G216" s="25">
        <f t="shared" si="7"/>
        <v>0</v>
      </c>
      <c r="H216" s="25">
        <f>'[1]Jacob Bros MOQ Parts Summary'!F216</f>
        <v>102.66</v>
      </c>
      <c r="I216" s="26">
        <f t="shared" si="6"/>
        <v>0</v>
      </c>
    </row>
    <row r="217" spans="2:9" x14ac:dyDescent="0.25">
      <c r="B217" s="22" t="str">
        <f>'[1]Jacob Bros MOQ Parts Summary'!B217</f>
        <v>546-0006</v>
      </c>
      <c r="C217" s="22" t="str">
        <f>'[1]Jacob Bros MOQ Parts Summary'!C217</f>
        <v>CAT M320F</v>
      </c>
      <c r="D217" s="22" t="str">
        <f>'[1]Jacob Bros MOQ Parts Summary'!D217</f>
        <v>CABIN AIR FILTER</v>
      </c>
      <c r="E217" s="51">
        <f>'[1]Jacob Bros MOQ Parts Summary'!H217</f>
        <v>0</v>
      </c>
      <c r="F217" s="24">
        <f>'[1]Jacob Bros MOQ Parts Summary'!E217</f>
        <v>64.319999999999993</v>
      </c>
      <c r="G217" s="25">
        <f t="shared" si="7"/>
        <v>0</v>
      </c>
      <c r="H217" s="25">
        <f>'[1]Jacob Bros MOQ Parts Summary'!F217</f>
        <v>38.590000000000003</v>
      </c>
      <c r="I217" s="26">
        <f t="shared" si="6"/>
        <v>0</v>
      </c>
    </row>
    <row r="218" spans="2:9" x14ac:dyDescent="0.25">
      <c r="B218" s="22">
        <f>'[1]Jacob Bros MOQ Parts Summary'!B218</f>
        <v>8982909120</v>
      </c>
      <c r="C218" s="22" t="str">
        <f>'[1]Jacob Bros MOQ Parts Summary'!C218</f>
        <v>JD 135G</v>
      </c>
      <c r="D218" s="22" t="str">
        <f>'[1]Jacob Bros MOQ Parts Summary'!D218</f>
        <v xml:space="preserve">MUFFLER </v>
      </c>
      <c r="E218" s="51">
        <f>'[1]Jacob Bros MOQ Parts Summary'!H218</f>
        <v>0</v>
      </c>
      <c r="F218" s="24">
        <f>'[1]Jacob Bros MOQ Parts Summary'!E218</f>
        <v>1082.8699999999999</v>
      </c>
      <c r="G218" s="25">
        <f t="shared" si="7"/>
        <v>0</v>
      </c>
      <c r="H218" s="25">
        <f>'[1]Jacob Bros MOQ Parts Summary'!F218</f>
        <v>649.72</v>
      </c>
      <c r="I218" s="26">
        <f t="shared" si="6"/>
        <v>0</v>
      </c>
    </row>
    <row r="219" spans="2:9" x14ac:dyDescent="0.25">
      <c r="B219" s="22">
        <f>'[1]Jacob Bros MOQ Parts Summary'!B219</f>
        <v>8982999420</v>
      </c>
      <c r="C219" s="22" t="str">
        <f>'[1]Jacob Bros MOQ Parts Summary'!C219</f>
        <v>JD 135G</v>
      </c>
      <c r="D219" s="22" t="str">
        <f>'[1]Jacob Bros MOQ Parts Summary'!D219</f>
        <v>AIR FILTER ELEMENT</v>
      </c>
      <c r="E219" s="51">
        <f>'[1]Jacob Bros MOQ Parts Summary'!H219</f>
        <v>0</v>
      </c>
      <c r="F219" s="24">
        <f>'[1]Jacob Bros MOQ Parts Summary'!E219</f>
        <v>60.93</v>
      </c>
      <c r="G219" s="25">
        <f t="shared" si="7"/>
        <v>0</v>
      </c>
      <c r="H219" s="25">
        <f>'[1]Jacob Bros MOQ Parts Summary'!F219</f>
        <v>36.56</v>
      </c>
      <c r="I219" s="26">
        <f t="shared" si="6"/>
        <v>0</v>
      </c>
    </row>
    <row r="220" spans="2:9" x14ac:dyDescent="0.25">
      <c r="B220" s="22">
        <f>'[1]Jacob Bros MOQ Parts Summary'!B220</f>
        <v>8983064621</v>
      </c>
      <c r="C220" s="22" t="str">
        <f>'[1]Jacob Bros MOQ Parts Summary'!C220</f>
        <v>JD 135G</v>
      </c>
      <c r="D220" s="22" t="str">
        <f>'[1]Jacob Bros MOQ Parts Summary'!D220</f>
        <v>DOC FILTER</v>
      </c>
      <c r="E220" s="51">
        <f>'[1]Jacob Bros MOQ Parts Summary'!H220</f>
        <v>0</v>
      </c>
      <c r="F220" s="24">
        <f>'[1]Jacob Bros MOQ Parts Summary'!E220</f>
        <v>5771.73</v>
      </c>
      <c r="G220" s="25">
        <f t="shared" si="7"/>
        <v>0</v>
      </c>
      <c r="H220" s="25">
        <f>'[1]Jacob Bros MOQ Parts Summary'!F220</f>
        <v>3463.04</v>
      </c>
      <c r="I220" s="26">
        <f t="shared" si="6"/>
        <v>0</v>
      </c>
    </row>
    <row r="221" spans="2:9" x14ac:dyDescent="0.25">
      <c r="B221" s="22">
        <f>'[1]Jacob Bros MOQ Parts Summary'!B221</f>
        <v>8983064631</v>
      </c>
      <c r="C221" s="22" t="str">
        <f>'[1]Jacob Bros MOQ Parts Summary'!C221</f>
        <v>JD 135G</v>
      </c>
      <c r="D221" s="22" t="str">
        <f>'[1]Jacob Bros MOQ Parts Summary'!D221</f>
        <v xml:space="preserve">DOC </v>
      </c>
      <c r="E221" s="51">
        <f>'[1]Jacob Bros MOQ Parts Summary'!H221</f>
        <v>0</v>
      </c>
      <c r="F221" s="24">
        <f>'[1]Jacob Bros MOQ Parts Summary'!E221</f>
        <v>6314.02</v>
      </c>
      <c r="G221" s="25">
        <f t="shared" si="7"/>
        <v>0</v>
      </c>
      <c r="H221" s="25">
        <f>'[1]Jacob Bros MOQ Parts Summary'!F221</f>
        <v>3788.41</v>
      </c>
      <c r="I221" s="26">
        <f t="shared" si="6"/>
        <v>0</v>
      </c>
    </row>
    <row r="222" spans="2:9" x14ac:dyDescent="0.25">
      <c r="B222" s="22" t="str">
        <f>'[1]Jacob Bros MOQ Parts Summary'!B222</f>
        <v>AT171853</v>
      </c>
      <c r="C222" s="22" t="str">
        <f>'[1]Jacob Bros MOQ Parts Summary'!C222</f>
        <v>JD 135G</v>
      </c>
      <c r="D222" s="22" t="str">
        <f>'[1]Jacob Bros MOQ Parts Summary'!D222</f>
        <v>PRIMARY AIR FILTER</v>
      </c>
      <c r="E222" s="51">
        <f>'[1]Jacob Bros MOQ Parts Summary'!H222</f>
        <v>0</v>
      </c>
      <c r="F222" s="24">
        <f>'[1]Jacob Bros MOQ Parts Summary'!E222</f>
        <v>78.040000000000006</v>
      </c>
      <c r="G222" s="25">
        <f t="shared" si="7"/>
        <v>0</v>
      </c>
      <c r="H222" s="25">
        <f>'[1]Jacob Bros MOQ Parts Summary'!F222</f>
        <v>46.82</v>
      </c>
      <c r="I222" s="26">
        <f t="shared" si="6"/>
        <v>0</v>
      </c>
    </row>
    <row r="223" spans="2:9" x14ac:dyDescent="0.25">
      <c r="B223" s="22" t="str">
        <f>'[1]Jacob Bros MOQ Parts Summary'!B223</f>
        <v>FYA60052521</v>
      </c>
      <c r="C223" s="22" t="str">
        <f>'[1]Jacob Bros MOQ Parts Summary'!C223</f>
        <v>JD 135G</v>
      </c>
      <c r="D223" s="22" t="str">
        <f>'[1]Jacob Bros MOQ Parts Summary'!D223</f>
        <v>DEF FILTER</v>
      </c>
      <c r="E223" s="51">
        <f>'[1]Jacob Bros MOQ Parts Summary'!H223</f>
        <v>0</v>
      </c>
      <c r="F223" s="24">
        <f>'[1]Jacob Bros MOQ Parts Summary'!E223</f>
        <v>119.96</v>
      </c>
      <c r="G223" s="25">
        <f t="shared" si="7"/>
        <v>0</v>
      </c>
      <c r="H223" s="25">
        <f>'[1]Jacob Bros MOQ Parts Summary'!F223</f>
        <v>71.98</v>
      </c>
      <c r="I223" s="26">
        <f t="shared" si="6"/>
        <v>0</v>
      </c>
    </row>
    <row r="224" spans="2:9" x14ac:dyDescent="0.25">
      <c r="B224" s="22" t="str">
        <f>'[1]Jacob Bros MOQ Parts Summary'!B224</f>
        <v>FYA00011003</v>
      </c>
      <c r="C224" s="22" t="str">
        <f>'[1]Jacob Bros MOQ Parts Summary'!C224</f>
        <v>JD 135G, JD 245G</v>
      </c>
      <c r="D224" s="22" t="str">
        <f>'[1]Jacob Bros MOQ Parts Summary'!D224</f>
        <v>CABIN AIR FILTER</v>
      </c>
      <c r="E224" s="51">
        <f>'[1]Jacob Bros MOQ Parts Summary'!H224</f>
        <v>0</v>
      </c>
      <c r="F224" s="24">
        <f>'[1]Jacob Bros MOQ Parts Summary'!E224</f>
        <v>38.82</v>
      </c>
      <c r="G224" s="25">
        <f t="shared" si="7"/>
        <v>0</v>
      </c>
      <c r="H224" s="25">
        <f>'[1]Jacob Bros MOQ Parts Summary'!F224</f>
        <v>23.29</v>
      </c>
      <c r="I224" s="26">
        <f t="shared" si="6"/>
        <v>0</v>
      </c>
    </row>
    <row r="225" spans="2:9" x14ac:dyDescent="0.25">
      <c r="B225" s="22" t="str">
        <f>'[1]Jacob Bros MOQ Parts Summary'!B225</f>
        <v>4S00687</v>
      </c>
      <c r="C225" s="22" t="str">
        <f>'[1]Jacob Bros MOQ Parts Summary'!C225</f>
        <v>JD 135G, JD 245GLC</v>
      </c>
      <c r="D225" s="22" t="str">
        <f>'[1]Jacob Bros MOQ Parts Summary'!D225</f>
        <v>CABIN AIR FILTER</v>
      </c>
      <c r="E225" s="51">
        <f>'[1]Jacob Bros MOQ Parts Summary'!H225</f>
        <v>0</v>
      </c>
      <c r="F225" s="24">
        <f>'[1]Jacob Bros MOQ Parts Summary'!E225</f>
        <v>117.42</v>
      </c>
      <c r="G225" s="25">
        <f t="shared" si="7"/>
        <v>0</v>
      </c>
      <c r="H225" s="25">
        <f>'[1]Jacob Bros MOQ Parts Summary'!F225</f>
        <v>70.45</v>
      </c>
      <c r="I225" s="26">
        <f t="shared" si="6"/>
        <v>0</v>
      </c>
    </row>
    <row r="226" spans="2:9" x14ac:dyDescent="0.25">
      <c r="B226" s="22">
        <f>'[1]Jacob Bros MOQ Parts Summary'!B226</f>
        <v>8983507160</v>
      </c>
      <c r="C226" s="22" t="str">
        <f>'[1]Jacob Bros MOQ Parts Summary'!C226</f>
        <v>JD 135G, JD 245GLC, JD 345GLC</v>
      </c>
      <c r="D226" s="22" t="str">
        <f>'[1]Jacob Bros MOQ Parts Summary'!D226</f>
        <v>DEF DOSING FILTER</v>
      </c>
      <c r="E226" s="51">
        <f>'[1]Jacob Bros MOQ Parts Summary'!H226</f>
        <v>0</v>
      </c>
      <c r="F226" s="24">
        <f>'[1]Jacob Bros MOQ Parts Summary'!E226</f>
        <v>184.63</v>
      </c>
      <c r="G226" s="25">
        <f t="shared" si="7"/>
        <v>0</v>
      </c>
      <c r="H226" s="25">
        <f>'[1]Jacob Bros MOQ Parts Summary'!F226</f>
        <v>110.78</v>
      </c>
      <c r="I226" s="26">
        <f t="shared" si="6"/>
        <v>0</v>
      </c>
    </row>
    <row r="227" spans="2:9" x14ac:dyDescent="0.25">
      <c r="B227" s="22" t="str">
        <f>'[1]Jacob Bros MOQ Parts Summary'!B227</f>
        <v>AT171854</v>
      </c>
      <c r="C227" s="22" t="str">
        <f>'[1]Jacob Bros MOQ Parts Summary'!C227</f>
        <v>JD 135G, JD 750K</v>
      </c>
      <c r="D227" s="22" t="str">
        <f>'[1]Jacob Bros MOQ Parts Summary'!D227</f>
        <v>SECONDARY AIR FILTER</v>
      </c>
      <c r="E227" s="51">
        <f>'[1]Jacob Bros MOQ Parts Summary'!H227</f>
        <v>0</v>
      </c>
      <c r="F227" s="24">
        <f>'[1]Jacob Bros MOQ Parts Summary'!E227</f>
        <v>42.75</v>
      </c>
      <c r="G227" s="25">
        <f t="shared" si="7"/>
        <v>0</v>
      </c>
      <c r="H227" s="25">
        <f>'[1]Jacob Bros MOQ Parts Summary'!F227</f>
        <v>25.65</v>
      </c>
      <c r="I227" s="26">
        <f t="shared" si="6"/>
        <v>0</v>
      </c>
    </row>
    <row r="228" spans="2:9" x14ac:dyDescent="0.25">
      <c r="B228" s="22">
        <f>'[1]Jacob Bros MOQ Parts Summary'!B228</f>
        <v>8982389240</v>
      </c>
      <c r="C228" s="22" t="str">
        <f>'[1]Jacob Bros MOQ Parts Summary'!C228</f>
        <v>JD 245GLC</v>
      </c>
      <c r="D228" s="22" t="str">
        <f>'[1]Jacob Bros MOQ Parts Summary'!D228</f>
        <v>DOC FILTER</v>
      </c>
      <c r="E228" s="51">
        <f>'[1]Jacob Bros MOQ Parts Summary'!H228</f>
        <v>0</v>
      </c>
      <c r="F228" s="24">
        <f>'[1]Jacob Bros MOQ Parts Summary'!E228</f>
        <v>7128.74</v>
      </c>
      <c r="G228" s="25">
        <f t="shared" si="7"/>
        <v>0</v>
      </c>
      <c r="H228" s="25">
        <f>'[1]Jacob Bros MOQ Parts Summary'!F228</f>
        <v>4277.24</v>
      </c>
      <c r="I228" s="26">
        <f t="shared" si="6"/>
        <v>0</v>
      </c>
    </row>
    <row r="229" spans="2:9" x14ac:dyDescent="0.25">
      <c r="B229" s="22">
        <f>'[1]Jacob Bros MOQ Parts Summary'!B229</f>
        <v>8982705450</v>
      </c>
      <c r="C229" s="22" t="str">
        <f>'[1]Jacob Bros MOQ Parts Summary'!C229</f>
        <v>JD 245GLC</v>
      </c>
      <c r="D229" s="22" t="str">
        <f>'[1]Jacob Bros MOQ Parts Summary'!D229</f>
        <v xml:space="preserve">MUFFLER </v>
      </c>
      <c r="E229" s="51">
        <f>'[1]Jacob Bros MOQ Parts Summary'!H229</f>
        <v>0</v>
      </c>
      <c r="F229" s="24">
        <f>'[1]Jacob Bros MOQ Parts Summary'!E229</f>
        <v>1245.8599999999999</v>
      </c>
      <c r="G229" s="25">
        <f t="shared" si="7"/>
        <v>0</v>
      </c>
      <c r="H229" s="25">
        <f>'[1]Jacob Bros MOQ Parts Summary'!F229</f>
        <v>747.52</v>
      </c>
      <c r="I229" s="26">
        <f t="shared" si="6"/>
        <v>0</v>
      </c>
    </row>
    <row r="230" spans="2:9" x14ac:dyDescent="0.25">
      <c r="B230" s="22">
        <f>'[1]Jacob Bros MOQ Parts Summary'!B230</f>
        <v>8982705500</v>
      </c>
      <c r="C230" s="22" t="str">
        <f>'[1]Jacob Bros MOQ Parts Summary'!C230</f>
        <v>JD 245GLC</v>
      </c>
      <c r="D230" s="22" t="str">
        <f>'[1]Jacob Bros MOQ Parts Summary'!D230</f>
        <v xml:space="preserve">DOC </v>
      </c>
      <c r="E230" s="51">
        <f>'[1]Jacob Bros MOQ Parts Summary'!H230</f>
        <v>0</v>
      </c>
      <c r="F230" s="24">
        <f>'[1]Jacob Bros MOQ Parts Summary'!E230</f>
        <v>7877.51</v>
      </c>
      <c r="G230" s="25">
        <f t="shared" si="7"/>
        <v>0</v>
      </c>
      <c r="H230" s="25">
        <f>'[1]Jacob Bros MOQ Parts Summary'!F230</f>
        <v>4726.51</v>
      </c>
      <c r="I230" s="26">
        <f t="shared" si="6"/>
        <v>0</v>
      </c>
    </row>
    <row r="231" spans="2:9" x14ac:dyDescent="0.25">
      <c r="B231" s="22" t="str">
        <f>'[1]Jacob Bros MOQ Parts Summary'!B231</f>
        <v>AT280662</v>
      </c>
      <c r="C231" s="22" t="str">
        <f>'[1]Jacob Bros MOQ Parts Summary'!C231</f>
        <v>JD 245GLC</v>
      </c>
      <c r="D231" s="22" t="str">
        <f>'[1]Jacob Bros MOQ Parts Summary'!D231</f>
        <v>PRIMARY AIR FILTER</v>
      </c>
      <c r="E231" s="51">
        <f>'[1]Jacob Bros MOQ Parts Summary'!H231</f>
        <v>0</v>
      </c>
      <c r="F231" s="24">
        <f>'[1]Jacob Bros MOQ Parts Summary'!E231</f>
        <v>168.22</v>
      </c>
      <c r="G231" s="25">
        <f t="shared" si="7"/>
        <v>0</v>
      </c>
      <c r="H231" s="25">
        <f>'[1]Jacob Bros MOQ Parts Summary'!F231</f>
        <v>100.93</v>
      </c>
      <c r="I231" s="26">
        <f t="shared" si="6"/>
        <v>0</v>
      </c>
    </row>
    <row r="232" spans="2:9" x14ac:dyDescent="0.25">
      <c r="B232" s="22" t="str">
        <f>'[1]Jacob Bros MOQ Parts Summary'!B232</f>
        <v>AT280663</v>
      </c>
      <c r="C232" s="22" t="str">
        <f>'[1]Jacob Bros MOQ Parts Summary'!C232</f>
        <v>JD 245GLC</v>
      </c>
      <c r="D232" s="22" t="str">
        <f>'[1]Jacob Bros MOQ Parts Summary'!D232</f>
        <v>SECONDARY AIR FILTER</v>
      </c>
      <c r="E232" s="51">
        <f>'[1]Jacob Bros MOQ Parts Summary'!H232</f>
        <v>0</v>
      </c>
      <c r="F232" s="24">
        <f>'[1]Jacob Bros MOQ Parts Summary'!E232</f>
        <v>130.72999999999999</v>
      </c>
      <c r="G232" s="25">
        <f t="shared" si="7"/>
        <v>0</v>
      </c>
      <c r="H232" s="25">
        <f>'[1]Jacob Bros MOQ Parts Summary'!F232</f>
        <v>78.44</v>
      </c>
      <c r="I232" s="26">
        <f t="shared" si="6"/>
        <v>0</v>
      </c>
    </row>
    <row r="233" spans="2:9" x14ac:dyDescent="0.25">
      <c r="B233" s="22" t="str">
        <f>'[1]Jacob Bros MOQ Parts Summary'!B233</f>
        <v>FYA00064453</v>
      </c>
      <c r="C233" s="22" t="str">
        <f>'[1]Jacob Bros MOQ Parts Summary'!C233</f>
        <v>JD 245GLC</v>
      </c>
      <c r="D233" s="22" t="str">
        <f>'[1]Jacob Bros MOQ Parts Summary'!D233</f>
        <v>DEF FILTER</v>
      </c>
      <c r="E233" s="51">
        <f>'[1]Jacob Bros MOQ Parts Summary'!H233</f>
        <v>0</v>
      </c>
      <c r="F233" s="24">
        <f>'[1]Jacob Bros MOQ Parts Summary'!E233</f>
        <v>67.650000000000006</v>
      </c>
      <c r="G233" s="25">
        <f t="shared" si="7"/>
        <v>0</v>
      </c>
      <c r="H233" s="25">
        <f>'[1]Jacob Bros MOQ Parts Summary'!F233</f>
        <v>40.590000000000003</v>
      </c>
      <c r="I233" s="26">
        <f t="shared" si="6"/>
        <v>0</v>
      </c>
    </row>
    <row r="234" spans="2:9" x14ac:dyDescent="0.25">
      <c r="B234" s="22" t="str">
        <f>'[1]Jacob Bros MOQ Parts Summary'!B234</f>
        <v>AT336803</v>
      </c>
      <c r="C234" s="22" t="str">
        <f>'[1]Jacob Bros MOQ Parts Summary'!C234</f>
        <v>JD 325G</v>
      </c>
      <c r="D234" s="22" t="str">
        <f>'[1]Jacob Bros MOQ Parts Summary'!D234</f>
        <v>SECONDARY AIR FILTER</v>
      </c>
      <c r="E234" s="51">
        <f>'[1]Jacob Bros MOQ Parts Summary'!H234</f>
        <v>0</v>
      </c>
      <c r="F234" s="24">
        <f>'[1]Jacob Bros MOQ Parts Summary'!E234</f>
        <v>59.15</v>
      </c>
      <c r="G234" s="25">
        <f t="shared" si="7"/>
        <v>0</v>
      </c>
      <c r="H234" s="25">
        <f>'[1]Jacob Bros MOQ Parts Summary'!F234</f>
        <v>35.49</v>
      </c>
      <c r="I234" s="26">
        <f t="shared" si="6"/>
        <v>0</v>
      </c>
    </row>
    <row r="235" spans="2:9" x14ac:dyDescent="0.25">
      <c r="B235" s="22" t="str">
        <f>'[1]Jacob Bros MOQ Parts Summary'!B235</f>
        <v>AT338105</v>
      </c>
      <c r="C235" s="22" t="str">
        <f>'[1]Jacob Bros MOQ Parts Summary'!C235</f>
        <v>JD 325G</v>
      </c>
      <c r="D235" s="22" t="str">
        <f>'[1]Jacob Bros MOQ Parts Summary'!D235</f>
        <v>PRIMARY AIR FILTER</v>
      </c>
      <c r="E235" s="51">
        <f>'[1]Jacob Bros MOQ Parts Summary'!H235</f>
        <v>0</v>
      </c>
      <c r="F235" s="24">
        <f>'[1]Jacob Bros MOQ Parts Summary'!E235</f>
        <v>65.290000000000006</v>
      </c>
      <c r="G235" s="25">
        <f t="shared" si="7"/>
        <v>0</v>
      </c>
      <c r="H235" s="25">
        <f>'[1]Jacob Bros MOQ Parts Summary'!F235</f>
        <v>39.17</v>
      </c>
      <c r="I235" s="26">
        <f t="shared" si="6"/>
        <v>0</v>
      </c>
    </row>
    <row r="236" spans="2:9" x14ac:dyDescent="0.25">
      <c r="B236" s="22" t="str">
        <f>'[1]Jacob Bros MOQ Parts Summary'!B236</f>
        <v>MIA885320</v>
      </c>
      <c r="C236" s="22" t="str">
        <f>'[1]Jacob Bros MOQ Parts Summary'!C236</f>
        <v>JD 325G</v>
      </c>
      <c r="D236" s="22" t="str">
        <f>'[1]Jacob Bros MOQ Parts Summary'!D236</f>
        <v>DPF</v>
      </c>
      <c r="E236" s="51">
        <f>'[1]Jacob Bros MOQ Parts Summary'!H236</f>
        <v>0</v>
      </c>
      <c r="F236" s="24">
        <f>'[1]Jacob Bros MOQ Parts Summary'!E236</f>
        <v>6097.88</v>
      </c>
      <c r="G236" s="25">
        <f t="shared" si="7"/>
        <v>0</v>
      </c>
      <c r="H236" s="25">
        <f>'[1]Jacob Bros MOQ Parts Summary'!F236</f>
        <v>3658.73</v>
      </c>
      <c r="I236" s="26">
        <f t="shared" si="6"/>
        <v>0</v>
      </c>
    </row>
    <row r="237" spans="2:9" x14ac:dyDescent="0.25">
      <c r="B237" s="22" t="str">
        <f>'[1]Jacob Bros MOQ Parts Summary'!B237</f>
        <v>MIU802901</v>
      </c>
      <c r="C237" s="22" t="str">
        <f>'[1]Jacob Bros MOQ Parts Summary'!C237</f>
        <v>JD 325G</v>
      </c>
      <c r="D237" s="22" t="str">
        <f>'[1]Jacob Bros MOQ Parts Summary'!D237</f>
        <v>DPF FILTER</v>
      </c>
      <c r="E237" s="51">
        <f>'[1]Jacob Bros MOQ Parts Summary'!H237</f>
        <v>0</v>
      </c>
      <c r="F237" s="24">
        <f>'[1]Jacob Bros MOQ Parts Summary'!E237</f>
        <v>2770.65</v>
      </c>
      <c r="G237" s="25">
        <f t="shared" si="7"/>
        <v>0</v>
      </c>
      <c r="H237" s="25">
        <f>'[1]Jacob Bros MOQ Parts Summary'!F237</f>
        <v>1662.39</v>
      </c>
      <c r="I237" s="26">
        <f t="shared" si="6"/>
        <v>0</v>
      </c>
    </row>
    <row r="238" spans="2:9" x14ac:dyDescent="0.25">
      <c r="B238" s="22" t="str">
        <f>'[1]Jacob Bros MOQ Parts Summary'!B238</f>
        <v>MIU805050</v>
      </c>
      <c r="C238" s="22" t="str">
        <f>'[1]Jacob Bros MOQ Parts Summary'!C238</f>
        <v>JD 325G</v>
      </c>
      <c r="D238" s="22" t="str">
        <f>'[1]Jacob Bros MOQ Parts Summary'!D238</f>
        <v>DPF CASE</v>
      </c>
      <c r="E238" s="51">
        <f>'[1]Jacob Bros MOQ Parts Summary'!H238</f>
        <v>0</v>
      </c>
      <c r="F238" s="24">
        <f>'[1]Jacob Bros MOQ Parts Summary'!E238</f>
        <v>4160.9799999999996</v>
      </c>
      <c r="G238" s="25">
        <f t="shared" si="7"/>
        <v>0</v>
      </c>
      <c r="H238" s="25">
        <f>'[1]Jacob Bros MOQ Parts Summary'!F238</f>
        <v>2496.59</v>
      </c>
      <c r="I238" s="26">
        <f t="shared" si="6"/>
        <v>0</v>
      </c>
    </row>
    <row r="239" spans="2:9" x14ac:dyDescent="0.25">
      <c r="B239" s="22" t="str">
        <f>'[1]Jacob Bros MOQ Parts Summary'!B239</f>
        <v>AT359416</v>
      </c>
      <c r="C239" s="22" t="str">
        <f>'[1]Jacob Bros MOQ Parts Summary'!C239</f>
        <v>JD 325G, JD 329D, JD 333E</v>
      </c>
      <c r="D239" s="22" t="str">
        <f>'[1]Jacob Bros MOQ Parts Summary'!D239</f>
        <v>CABIN AIR FILTER</v>
      </c>
      <c r="E239" s="51">
        <f>'[1]Jacob Bros MOQ Parts Summary'!H239</f>
        <v>0</v>
      </c>
      <c r="F239" s="24">
        <f>'[1]Jacob Bros MOQ Parts Summary'!E239</f>
        <v>28.21</v>
      </c>
      <c r="G239" s="25">
        <f t="shared" si="7"/>
        <v>0</v>
      </c>
      <c r="H239" s="25">
        <f>'[1]Jacob Bros MOQ Parts Summary'!F239</f>
        <v>16.93</v>
      </c>
      <c r="I239" s="26">
        <f t="shared" si="6"/>
        <v>0</v>
      </c>
    </row>
    <row r="240" spans="2:9" x14ac:dyDescent="0.25">
      <c r="B240" s="22" t="str">
        <f>'[1]Jacob Bros MOQ Parts Summary'!B240</f>
        <v>AT441536</v>
      </c>
      <c r="C240" s="22" t="str">
        <f>'[1]Jacob Bros MOQ Parts Summary'!C240</f>
        <v>JD 325G, JD 333E</v>
      </c>
      <c r="D240" s="22" t="str">
        <f>'[1]Jacob Bros MOQ Parts Summary'!D240</f>
        <v>CABIN AIR FILTER</v>
      </c>
      <c r="E240" s="51">
        <f>'[1]Jacob Bros MOQ Parts Summary'!H240</f>
        <v>0</v>
      </c>
      <c r="F240" s="24">
        <f>'[1]Jacob Bros MOQ Parts Summary'!E240</f>
        <v>31.91</v>
      </c>
      <c r="G240" s="25">
        <f t="shared" si="7"/>
        <v>0</v>
      </c>
      <c r="H240" s="25">
        <f>'[1]Jacob Bros MOQ Parts Summary'!F240</f>
        <v>19.149999999999999</v>
      </c>
      <c r="I240" s="26">
        <f t="shared" si="6"/>
        <v>0</v>
      </c>
    </row>
    <row r="241" spans="2:9" x14ac:dyDescent="0.25">
      <c r="B241" s="22" t="str">
        <f>'[1]Jacob Bros MOQ Parts Summary'!B241</f>
        <v>AT332909</v>
      </c>
      <c r="C241" s="22" t="str">
        <f>'[1]Jacob Bros MOQ Parts Summary'!C241</f>
        <v>JD 329D, JD 333E</v>
      </c>
      <c r="D241" s="22" t="str">
        <f>'[1]Jacob Bros MOQ Parts Summary'!D241</f>
        <v>SECONDARY AIR FILTER</v>
      </c>
      <c r="E241" s="51">
        <f>'[1]Jacob Bros MOQ Parts Summary'!H241</f>
        <v>0</v>
      </c>
      <c r="F241" s="24">
        <f>'[1]Jacob Bros MOQ Parts Summary'!E241</f>
        <v>43.58</v>
      </c>
      <c r="G241" s="25">
        <f t="shared" si="7"/>
        <v>0</v>
      </c>
      <c r="H241" s="25">
        <f>'[1]Jacob Bros MOQ Parts Summary'!F241</f>
        <v>26.15</v>
      </c>
      <c r="I241" s="26">
        <f t="shared" si="6"/>
        <v>0</v>
      </c>
    </row>
    <row r="242" spans="2:9" x14ac:dyDescent="0.25">
      <c r="B242" s="22" t="str">
        <f>'[1]Jacob Bros MOQ Parts Summary'!B242</f>
        <v>AT396132</v>
      </c>
      <c r="C242" s="22" t="str">
        <f>'[1]Jacob Bros MOQ Parts Summary'!C242</f>
        <v>JD 329D, JD 333E</v>
      </c>
      <c r="D242" s="22" t="str">
        <f>'[1]Jacob Bros MOQ Parts Summary'!D242</f>
        <v>PRIMARY AIR FILTER</v>
      </c>
      <c r="E242" s="51">
        <f>'[1]Jacob Bros MOQ Parts Summary'!H242</f>
        <v>0</v>
      </c>
      <c r="F242" s="24">
        <f>'[1]Jacob Bros MOQ Parts Summary'!E242</f>
        <v>86.48</v>
      </c>
      <c r="G242" s="25">
        <f t="shared" si="7"/>
        <v>0</v>
      </c>
      <c r="H242" s="25">
        <f>'[1]Jacob Bros MOQ Parts Summary'!F242</f>
        <v>51.89</v>
      </c>
      <c r="I242" s="26">
        <f t="shared" si="6"/>
        <v>0</v>
      </c>
    </row>
    <row r="243" spans="2:9" x14ac:dyDescent="0.25">
      <c r="B243" s="22" t="str">
        <f>'[1]Jacob Bros MOQ Parts Summary'!B243</f>
        <v>AT191102</v>
      </c>
      <c r="C243" s="22" t="str">
        <f>'[1]Jacob Bros MOQ Parts Summary'!C243</f>
        <v>JD 329D, JD 524K, JD 524L, JD 544G, JD 544K, JD 650J, JD 650K, JD 650P, JD 750K, JD 764HSD, JD 872G</v>
      </c>
      <c r="D243" s="22" t="str">
        <f>'[1]Jacob Bros MOQ Parts Summary'!D243</f>
        <v>CABIN AIR FILTER</v>
      </c>
      <c r="E243" s="51">
        <f>'[1]Jacob Bros MOQ Parts Summary'!H243</f>
        <v>0</v>
      </c>
      <c r="F243" s="24">
        <f>'[1]Jacob Bros MOQ Parts Summary'!E243</f>
        <v>26.54</v>
      </c>
      <c r="G243" s="25">
        <f t="shared" si="7"/>
        <v>0</v>
      </c>
      <c r="H243" s="25">
        <f>'[1]Jacob Bros MOQ Parts Summary'!F243</f>
        <v>15.92</v>
      </c>
      <c r="I243" s="26">
        <f t="shared" si="6"/>
        <v>0</v>
      </c>
    </row>
    <row r="244" spans="2:9" x14ac:dyDescent="0.25">
      <c r="B244" s="22" t="str">
        <f>'[1]Jacob Bros MOQ Parts Summary'!B244</f>
        <v>MIU802329</v>
      </c>
      <c r="C244" s="22" t="str">
        <f>'[1]Jacob Bros MOQ Parts Summary'!C244</f>
        <v>JD 333E</v>
      </c>
      <c r="D244" s="22" t="str">
        <f>'[1]Jacob Bros MOQ Parts Summary'!D244</f>
        <v>DOC</v>
      </c>
      <c r="E244" s="51">
        <f>'[1]Jacob Bros MOQ Parts Summary'!H244</f>
        <v>0</v>
      </c>
      <c r="F244" s="24">
        <f>'[1]Jacob Bros MOQ Parts Summary'!E244</f>
        <v>5040.8900000000003</v>
      </c>
      <c r="G244" s="25">
        <f t="shared" si="7"/>
        <v>0</v>
      </c>
      <c r="H244" s="25">
        <f>'[1]Jacob Bros MOQ Parts Summary'!F244</f>
        <v>3024.53</v>
      </c>
      <c r="I244" s="26">
        <f t="shared" si="6"/>
        <v>0</v>
      </c>
    </row>
    <row r="245" spans="2:9" x14ac:dyDescent="0.25">
      <c r="B245" s="22" t="str">
        <f>'[1]Jacob Bros MOQ Parts Summary'!B245</f>
        <v>MIU802332</v>
      </c>
      <c r="C245" s="22" t="str">
        <f>'[1]Jacob Bros MOQ Parts Summary'!C245</f>
        <v>JD 333E</v>
      </c>
      <c r="D245" s="22" t="str">
        <f>'[1]Jacob Bros MOQ Parts Summary'!D245</f>
        <v>DPF</v>
      </c>
      <c r="E245" s="51">
        <f>'[1]Jacob Bros MOQ Parts Summary'!H245</f>
        <v>0</v>
      </c>
      <c r="F245" s="24">
        <f>'[1]Jacob Bros MOQ Parts Summary'!E245</f>
        <v>2358.89</v>
      </c>
      <c r="G245" s="25">
        <f t="shared" si="7"/>
        <v>0</v>
      </c>
      <c r="H245" s="25">
        <f>'[1]Jacob Bros MOQ Parts Summary'!F245</f>
        <v>1415.33</v>
      </c>
      <c r="I245" s="26">
        <f t="shared" si="6"/>
        <v>0</v>
      </c>
    </row>
    <row r="246" spans="2:9" x14ac:dyDescent="0.25">
      <c r="B246" s="22" t="str">
        <f>'[1]Jacob Bros MOQ Parts Summary'!B246</f>
        <v>MIU802334</v>
      </c>
      <c r="C246" s="22" t="str">
        <f>'[1]Jacob Bros MOQ Parts Summary'!C246</f>
        <v>JD 333E</v>
      </c>
      <c r="D246" s="22" t="str">
        <f>'[1]Jacob Bros MOQ Parts Summary'!D246</f>
        <v>DPF OUTLET FLANGE</v>
      </c>
      <c r="E246" s="51">
        <f>'[1]Jacob Bros MOQ Parts Summary'!H246</f>
        <v>0</v>
      </c>
      <c r="F246" s="24">
        <f>'[1]Jacob Bros MOQ Parts Summary'!E246</f>
        <v>326.52</v>
      </c>
      <c r="G246" s="25">
        <f t="shared" si="7"/>
        <v>0</v>
      </c>
      <c r="H246" s="25">
        <f>'[1]Jacob Bros MOQ Parts Summary'!F246</f>
        <v>195.91</v>
      </c>
      <c r="I246" s="26">
        <f t="shared" si="6"/>
        <v>0</v>
      </c>
    </row>
    <row r="247" spans="2:9" x14ac:dyDescent="0.25">
      <c r="B247" s="22">
        <f>'[1]Jacob Bros MOQ Parts Summary'!B247</f>
        <v>8982389750</v>
      </c>
      <c r="C247" s="22" t="str">
        <f>'[1]Jacob Bros MOQ Parts Summary'!C247</f>
        <v>JD 345GLC</v>
      </c>
      <c r="D247" s="22" t="str">
        <f>'[1]Jacob Bros MOQ Parts Summary'!D247</f>
        <v>DOC FILTER</v>
      </c>
      <c r="E247" s="51">
        <f>'[1]Jacob Bros MOQ Parts Summary'!H247</f>
        <v>0</v>
      </c>
      <c r="F247" s="24">
        <f>'[1]Jacob Bros MOQ Parts Summary'!E247</f>
        <v>8629.58</v>
      </c>
      <c r="G247" s="25">
        <f t="shared" si="7"/>
        <v>0</v>
      </c>
      <c r="H247" s="25">
        <f>'[1]Jacob Bros MOQ Parts Summary'!F247</f>
        <v>5177.75</v>
      </c>
      <c r="I247" s="26">
        <f t="shared" si="6"/>
        <v>0</v>
      </c>
    </row>
    <row r="248" spans="2:9" x14ac:dyDescent="0.25">
      <c r="B248" s="22">
        <f>'[1]Jacob Bros MOQ Parts Summary'!B248</f>
        <v>8982705560</v>
      </c>
      <c r="C248" s="22" t="str">
        <f>'[1]Jacob Bros MOQ Parts Summary'!C248</f>
        <v>JD 345GLC</v>
      </c>
      <c r="D248" s="22" t="str">
        <f>'[1]Jacob Bros MOQ Parts Summary'!D248</f>
        <v xml:space="preserve">DOC </v>
      </c>
      <c r="E248" s="51">
        <f>'[1]Jacob Bros MOQ Parts Summary'!H248</f>
        <v>0</v>
      </c>
      <c r="F248" s="24">
        <f>'[1]Jacob Bros MOQ Parts Summary'!E248</f>
        <v>8813.74</v>
      </c>
      <c r="G248" s="25">
        <f t="shared" si="7"/>
        <v>0</v>
      </c>
      <c r="H248" s="25">
        <f>'[1]Jacob Bros MOQ Parts Summary'!F248</f>
        <v>5288.24</v>
      </c>
      <c r="I248" s="26">
        <f t="shared" si="6"/>
        <v>0</v>
      </c>
    </row>
    <row r="249" spans="2:9" x14ac:dyDescent="0.25">
      <c r="B249" s="22">
        <f>'[1]Jacob Bros MOQ Parts Summary'!B249</f>
        <v>8983245680</v>
      </c>
      <c r="C249" s="22" t="str">
        <f>'[1]Jacob Bros MOQ Parts Summary'!C249</f>
        <v>JD 345GLC</v>
      </c>
      <c r="D249" s="22" t="str">
        <f>'[1]Jacob Bros MOQ Parts Summary'!D249</f>
        <v xml:space="preserve">MUFFLER </v>
      </c>
      <c r="E249" s="51">
        <f>'[1]Jacob Bros MOQ Parts Summary'!H249</f>
        <v>0</v>
      </c>
      <c r="F249" s="24">
        <f>'[1]Jacob Bros MOQ Parts Summary'!E249</f>
        <v>1335.29</v>
      </c>
      <c r="G249" s="25">
        <f t="shared" si="7"/>
        <v>0</v>
      </c>
      <c r="H249" s="25">
        <f>'[1]Jacob Bros MOQ Parts Summary'!F249</f>
        <v>801.17</v>
      </c>
      <c r="I249" s="26">
        <f t="shared" si="6"/>
        <v>0</v>
      </c>
    </row>
    <row r="250" spans="2:9" x14ac:dyDescent="0.25">
      <c r="B250" s="22" t="str">
        <f>'[1]Jacob Bros MOQ Parts Summary'!B250</f>
        <v>FYA00075878</v>
      </c>
      <c r="C250" s="22" t="str">
        <f>'[1]Jacob Bros MOQ Parts Summary'!C250</f>
        <v>JD 345GLC</v>
      </c>
      <c r="D250" s="22" t="str">
        <f>'[1]Jacob Bros MOQ Parts Summary'!D250</f>
        <v>DEF FILTER</v>
      </c>
      <c r="E250" s="51">
        <f>'[1]Jacob Bros MOQ Parts Summary'!H250</f>
        <v>0</v>
      </c>
      <c r="F250" s="24">
        <f>'[1]Jacob Bros MOQ Parts Summary'!E250</f>
        <v>199.56</v>
      </c>
      <c r="G250" s="25">
        <f t="shared" si="7"/>
        <v>0</v>
      </c>
      <c r="H250" s="25">
        <f>'[1]Jacob Bros MOQ Parts Summary'!F250</f>
        <v>119.74</v>
      </c>
      <c r="I250" s="26">
        <f t="shared" si="6"/>
        <v>0</v>
      </c>
    </row>
    <row r="251" spans="2:9" x14ac:dyDescent="0.25">
      <c r="B251" s="22" t="str">
        <f>'[1]Jacob Bros MOQ Parts Summary'!B251</f>
        <v>FYA00001490R</v>
      </c>
      <c r="C251" s="22" t="str">
        <f>'[1]Jacob Bros MOQ Parts Summary'!C251</f>
        <v>JD 345GLC, JD 350GLC, JD 470GLC</v>
      </c>
      <c r="D251" s="22" t="str">
        <f>'[1]Jacob Bros MOQ Parts Summary'!D251</f>
        <v>CABIN AIR FILTER</v>
      </c>
      <c r="E251" s="51">
        <f>'[1]Jacob Bros MOQ Parts Summary'!H251</f>
        <v>0</v>
      </c>
      <c r="F251" s="24">
        <f>'[1]Jacob Bros MOQ Parts Summary'!E251</f>
        <v>67.33</v>
      </c>
      <c r="G251" s="25">
        <f t="shared" si="7"/>
        <v>0</v>
      </c>
      <c r="H251" s="25">
        <f>'[1]Jacob Bros MOQ Parts Summary'!F251</f>
        <v>40.4</v>
      </c>
      <c r="I251" s="26">
        <f t="shared" si="6"/>
        <v>0</v>
      </c>
    </row>
    <row r="252" spans="2:9" x14ac:dyDescent="0.25">
      <c r="B252" s="22" t="str">
        <f>'[1]Jacob Bros MOQ Parts Summary'!B252</f>
        <v>AT175223</v>
      </c>
      <c r="C252" s="22" t="str">
        <f>'[1]Jacob Bros MOQ Parts Summary'!C252</f>
        <v>JD 345GLC, JD 872G</v>
      </c>
      <c r="D252" s="22" t="str">
        <f>'[1]Jacob Bros MOQ Parts Summary'!D252</f>
        <v>PRIMARY AIR FILTER</v>
      </c>
      <c r="E252" s="51">
        <f>'[1]Jacob Bros MOQ Parts Summary'!H252</f>
        <v>0</v>
      </c>
      <c r="F252" s="24">
        <f>'[1]Jacob Bros MOQ Parts Summary'!E252</f>
        <v>154.19999999999999</v>
      </c>
      <c r="G252" s="25">
        <f t="shared" si="7"/>
        <v>0</v>
      </c>
      <c r="H252" s="25">
        <f>'[1]Jacob Bros MOQ Parts Summary'!F252</f>
        <v>92.52</v>
      </c>
      <c r="I252" s="26">
        <f t="shared" si="6"/>
        <v>0</v>
      </c>
    </row>
    <row r="253" spans="2:9" x14ac:dyDescent="0.25">
      <c r="B253" s="22" t="str">
        <f>'[1]Jacob Bros MOQ Parts Summary'!B253</f>
        <v>AT175224</v>
      </c>
      <c r="C253" s="22" t="str">
        <f>'[1]Jacob Bros MOQ Parts Summary'!C253</f>
        <v>JD 345GLC, JD 872G</v>
      </c>
      <c r="D253" s="22" t="str">
        <f>'[1]Jacob Bros MOQ Parts Summary'!D253</f>
        <v>SECONDARY AIR FILTER</v>
      </c>
      <c r="E253" s="51">
        <f>'[1]Jacob Bros MOQ Parts Summary'!H253</f>
        <v>0</v>
      </c>
      <c r="F253" s="24">
        <f>'[1]Jacob Bros MOQ Parts Summary'!E253</f>
        <v>83.74</v>
      </c>
      <c r="G253" s="25">
        <f t="shared" si="7"/>
        <v>0</v>
      </c>
      <c r="H253" s="25">
        <f>'[1]Jacob Bros MOQ Parts Summary'!F253</f>
        <v>50.24</v>
      </c>
      <c r="I253" s="26">
        <f t="shared" si="6"/>
        <v>0</v>
      </c>
    </row>
    <row r="254" spans="2:9" x14ac:dyDescent="0.25">
      <c r="B254" s="22" t="str">
        <f>'[1]Jacob Bros MOQ Parts Summary'!B254</f>
        <v>4S00686R</v>
      </c>
      <c r="C254" s="22" t="str">
        <f>'[1]Jacob Bros MOQ Parts Summary'!C254</f>
        <v>JD 345GLC, JD350GLC, JD 470GLC</v>
      </c>
      <c r="D254" s="22" t="str">
        <f>'[1]Jacob Bros MOQ Parts Summary'!D254</f>
        <v>CABIN AIR FILTER</v>
      </c>
      <c r="E254" s="51">
        <f>'[1]Jacob Bros MOQ Parts Summary'!H254</f>
        <v>0</v>
      </c>
      <c r="F254" s="24">
        <f>'[1]Jacob Bros MOQ Parts Summary'!E254</f>
        <v>97.18</v>
      </c>
      <c r="G254" s="25">
        <f t="shared" si="7"/>
        <v>0</v>
      </c>
      <c r="H254" s="25">
        <f>'[1]Jacob Bros MOQ Parts Summary'!F254</f>
        <v>58.31</v>
      </c>
      <c r="I254" s="26">
        <f t="shared" si="6"/>
        <v>0</v>
      </c>
    </row>
    <row r="255" spans="2:9" x14ac:dyDescent="0.25">
      <c r="B255" s="22" t="str">
        <f>'[1]Jacob Bros MOQ Parts Summary'!B255</f>
        <v>AT330978</v>
      </c>
      <c r="C255" s="22" t="str">
        <f>'[1]Jacob Bros MOQ Parts Summary'!C255</f>
        <v>JD 350GLC</v>
      </c>
      <c r="D255" s="22" t="str">
        <f>'[1]Jacob Bros MOQ Parts Summary'!D255</f>
        <v>PRIMARY AIR FILTER</v>
      </c>
      <c r="E255" s="51">
        <f>'[1]Jacob Bros MOQ Parts Summary'!H255</f>
        <v>0</v>
      </c>
      <c r="F255" s="24">
        <f>'[1]Jacob Bros MOQ Parts Summary'!E255</f>
        <v>156.04</v>
      </c>
      <c r="G255" s="25">
        <f t="shared" si="7"/>
        <v>0</v>
      </c>
      <c r="H255" s="25">
        <f>'[1]Jacob Bros MOQ Parts Summary'!F255</f>
        <v>93.62</v>
      </c>
      <c r="I255" s="26">
        <f t="shared" si="6"/>
        <v>0</v>
      </c>
    </row>
    <row r="256" spans="2:9" x14ac:dyDescent="0.25">
      <c r="B256" s="22" t="str">
        <f>'[1]Jacob Bros MOQ Parts Summary'!B256</f>
        <v>AT330980</v>
      </c>
      <c r="C256" s="22" t="str">
        <f>'[1]Jacob Bros MOQ Parts Summary'!C256</f>
        <v>JD 350GLC</v>
      </c>
      <c r="D256" s="22" t="str">
        <f>'[1]Jacob Bros MOQ Parts Summary'!D256</f>
        <v>SECONDARY AIR FILTER</v>
      </c>
      <c r="E256" s="51">
        <f>'[1]Jacob Bros MOQ Parts Summary'!H256</f>
        <v>0</v>
      </c>
      <c r="F256" s="24">
        <f>'[1]Jacob Bros MOQ Parts Summary'!E256</f>
        <v>89.27</v>
      </c>
      <c r="G256" s="25">
        <f t="shared" si="7"/>
        <v>0</v>
      </c>
      <c r="H256" s="25">
        <f>'[1]Jacob Bros MOQ Parts Summary'!F256</f>
        <v>53.56</v>
      </c>
      <c r="I256" s="26">
        <f t="shared" si="6"/>
        <v>0</v>
      </c>
    </row>
    <row r="257" spans="2:9" x14ac:dyDescent="0.25">
      <c r="B257" s="22" t="str">
        <f>'[1]Jacob Bros MOQ Parts Summary'!B257</f>
        <v>DZ100484</v>
      </c>
      <c r="C257" s="22" t="str">
        <f>'[1]Jacob Bros MOQ Parts Summary'!C257</f>
        <v>JD 350GLC</v>
      </c>
      <c r="D257" s="22" t="str">
        <f>'[1]Jacob Bros MOQ Parts Summary'!D257</f>
        <v>DOC FILTER</v>
      </c>
      <c r="E257" s="51">
        <f>'[1]Jacob Bros MOQ Parts Summary'!H257</f>
        <v>0</v>
      </c>
      <c r="F257" s="24">
        <f>'[1]Jacob Bros MOQ Parts Summary'!E257</f>
        <v>5576.11</v>
      </c>
      <c r="G257" s="25">
        <f t="shared" si="7"/>
        <v>0</v>
      </c>
      <c r="H257" s="25">
        <f>'[1]Jacob Bros MOQ Parts Summary'!F257</f>
        <v>3345.67</v>
      </c>
      <c r="I257" s="26">
        <f t="shared" si="6"/>
        <v>0</v>
      </c>
    </row>
    <row r="258" spans="2:9" x14ac:dyDescent="0.25">
      <c r="B258" s="22" t="str">
        <f>'[1]Jacob Bros MOQ Parts Summary'!B258</f>
        <v>DZ102229</v>
      </c>
      <c r="C258" s="22" t="str">
        <f>'[1]Jacob Bros MOQ Parts Summary'!C258</f>
        <v>JD 350GLC</v>
      </c>
      <c r="D258" s="22" t="str">
        <f>'[1]Jacob Bros MOQ Parts Summary'!D258</f>
        <v xml:space="preserve">DOC </v>
      </c>
      <c r="E258" s="51">
        <f>'[1]Jacob Bros MOQ Parts Summary'!H258</f>
        <v>0</v>
      </c>
      <c r="F258" s="24">
        <f>'[1]Jacob Bros MOQ Parts Summary'!E258</f>
        <v>8450.49</v>
      </c>
      <c r="G258" s="25">
        <f t="shared" si="7"/>
        <v>0</v>
      </c>
      <c r="H258" s="25">
        <f>'[1]Jacob Bros MOQ Parts Summary'!F258</f>
        <v>5070.29</v>
      </c>
      <c r="I258" s="26">
        <f t="shared" si="6"/>
        <v>0</v>
      </c>
    </row>
    <row r="259" spans="2:9" x14ac:dyDescent="0.25">
      <c r="B259" s="22" t="str">
        <f>'[1]Jacob Bros MOQ Parts Summary'!B259</f>
        <v>DZ102230</v>
      </c>
      <c r="C259" s="22" t="str">
        <f>'[1]Jacob Bros MOQ Parts Summary'!C259</f>
        <v>JD 350GLC</v>
      </c>
      <c r="D259" s="22" t="str">
        <f>'[1]Jacob Bros MOQ Parts Summary'!D259</f>
        <v xml:space="preserve">MUFFLER </v>
      </c>
      <c r="E259" s="51">
        <f>'[1]Jacob Bros MOQ Parts Summary'!H259</f>
        <v>0</v>
      </c>
      <c r="F259" s="24">
        <f>'[1]Jacob Bros MOQ Parts Summary'!E259</f>
        <v>4144.84</v>
      </c>
      <c r="G259" s="25">
        <f t="shared" si="7"/>
        <v>0</v>
      </c>
      <c r="H259" s="25">
        <f>'[1]Jacob Bros MOQ Parts Summary'!F259</f>
        <v>2486.9</v>
      </c>
      <c r="I259" s="26">
        <f t="shared" si="6"/>
        <v>0</v>
      </c>
    </row>
    <row r="260" spans="2:9" x14ac:dyDescent="0.25">
      <c r="B260" s="22" t="str">
        <f>'[1]Jacob Bros MOQ Parts Summary'!B260</f>
        <v>DZ114640</v>
      </c>
      <c r="C260" s="22" t="str">
        <f>'[1]Jacob Bros MOQ Parts Summary'!C260</f>
        <v>JD 350GLC, JD470GLC, JD 524L, JD 544G, JD 650K, JD 650P, JD 700L, JD 750K</v>
      </c>
      <c r="D260" s="22" t="str">
        <f>'[1]Jacob Bros MOQ Parts Summary'!D260</f>
        <v>DEF DOSING FILTER</v>
      </c>
      <c r="E260" s="51">
        <f>'[1]Jacob Bros MOQ Parts Summary'!H260</f>
        <v>0</v>
      </c>
      <c r="F260" s="24">
        <f>'[1]Jacob Bros MOQ Parts Summary'!E260</f>
        <v>184.64</v>
      </c>
      <c r="G260" s="25">
        <f t="shared" si="7"/>
        <v>0</v>
      </c>
      <c r="H260" s="25">
        <f>'[1]Jacob Bros MOQ Parts Summary'!F260</f>
        <v>110.78</v>
      </c>
      <c r="I260" s="26">
        <f t="shared" si="6"/>
        <v>0</v>
      </c>
    </row>
    <row r="261" spans="2:9" x14ac:dyDescent="0.25">
      <c r="B261" s="22">
        <f>'[1]Jacob Bros MOQ Parts Summary'!B261</f>
        <v>4673287</v>
      </c>
      <c r="C261" s="22" t="str">
        <f>'[1]Jacob Bros MOQ Parts Summary'!C261</f>
        <v>JD 35P, JD 50G</v>
      </c>
      <c r="D261" s="22" t="str">
        <f>'[1]Jacob Bros MOQ Parts Summary'!D261</f>
        <v>CABIN AIR FILTER</v>
      </c>
      <c r="E261" s="51">
        <f>'[1]Jacob Bros MOQ Parts Summary'!H261</f>
        <v>0</v>
      </c>
      <c r="F261" s="24">
        <f>'[1]Jacob Bros MOQ Parts Summary'!E261</f>
        <v>76.56</v>
      </c>
      <c r="G261" s="25">
        <f t="shared" si="7"/>
        <v>0</v>
      </c>
      <c r="H261" s="25">
        <f>'[1]Jacob Bros MOQ Parts Summary'!F261</f>
        <v>45.94</v>
      </c>
      <c r="I261" s="26">
        <f t="shared" si="6"/>
        <v>0</v>
      </c>
    </row>
    <row r="262" spans="2:9" x14ac:dyDescent="0.25">
      <c r="B262" s="22" t="str">
        <f>'[1]Jacob Bros MOQ Parts Summary'!B262</f>
        <v>AT542144</v>
      </c>
      <c r="C262" s="22" t="str">
        <f>'[1]Jacob Bros MOQ Parts Summary'!C262</f>
        <v>JD 35P, JD 50G</v>
      </c>
      <c r="D262" s="22" t="str">
        <f>'[1]Jacob Bros MOQ Parts Summary'!D262</f>
        <v>SECONDARY AIR FILTER</v>
      </c>
      <c r="E262" s="51">
        <f>'[1]Jacob Bros MOQ Parts Summary'!H262</f>
        <v>0</v>
      </c>
      <c r="F262" s="24">
        <f>'[1]Jacob Bros MOQ Parts Summary'!E262</f>
        <v>46.34</v>
      </c>
      <c r="G262" s="25">
        <f t="shared" si="7"/>
        <v>0</v>
      </c>
      <c r="H262" s="25">
        <f>'[1]Jacob Bros MOQ Parts Summary'!F262</f>
        <v>27.8</v>
      </c>
      <c r="I262" s="26">
        <f t="shared" si="6"/>
        <v>0</v>
      </c>
    </row>
    <row r="263" spans="2:9" x14ac:dyDescent="0.25">
      <c r="B263" s="22" t="str">
        <f>'[1]Jacob Bros MOQ Parts Summary'!B263</f>
        <v>FYD00001540R</v>
      </c>
      <c r="C263" s="22" t="str">
        <f>'[1]Jacob Bros MOQ Parts Summary'!C263</f>
        <v>JD 35P, JD 50G</v>
      </c>
      <c r="D263" s="22" t="str">
        <f>'[1]Jacob Bros MOQ Parts Summary'!D263</f>
        <v>PRIMARY AIR FILTER</v>
      </c>
      <c r="E263" s="51">
        <f>'[1]Jacob Bros MOQ Parts Summary'!H263</f>
        <v>0</v>
      </c>
      <c r="F263" s="24">
        <f>'[1]Jacob Bros MOQ Parts Summary'!E263</f>
        <v>83.86</v>
      </c>
      <c r="G263" s="25">
        <f t="shared" si="7"/>
        <v>0</v>
      </c>
      <c r="H263" s="25">
        <f>'[1]Jacob Bros MOQ Parts Summary'!F263</f>
        <v>50.32</v>
      </c>
      <c r="I263" s="26">
        <f t="shared" si="6"/>
        <v>0</v>
      </c>
    </row>
    <row r="264" spans="2:9" x14ac:dyDescent="0.25">
      <c r="B264" s="22">
        <f>'[1]Jacob Bros MOQ Parts Summary'!B264</f>
        <v>4684045</v>
      </c>
      <c r="C264" s="22" t="str">
        <f>'[1]Jacob Bros MOQ Parts Summary'!C264</f>
        <v>JD 35P, JD 50G, JD 75P</v>
      </c>
      <c r="D264" s="22" t="str">
        <f>'[1]Jacob Bros MOQ Parts Summary'!D264</f>
        <v>CABIN AIR FILTER</v>
      </c>
      <c r="E264" s="51">
        <f>'[1]Jacob Bros MOQ Parts Summary'!H264</f>
        <v>0</v>
      </c>
      <c r="F264" s="24">
        <f>'[1]Jacob Bros MOQ Parts Summary'!E264</f>
        <v>70.73</v>
      </c>
      <c r="G264" s="25">
        <f t="shared" si="7"/>
        <v>0</v>
      </c>
      <c r="H264" s="25">
        <f>'[1]Jacob Bros MOQ Parts Summary'!F264</f>
        <v>42.44</v>
      </c>
      <c r="I264" s="26">
        <f t="shared" si="6"/>
        <v>0</v>
      </c>
    </row>
    <row r="265" spans="2:9" x14ac:dyDescent="0.25">
      <c r="B265" s="22" t="str">
        <f>'[1]Jacob Bros MOQ Parts Summary'!B265</f>
        <v>AT308575</v>
      </c>
      <c r="C265" s="22" t="str">
        <f>'[1]Jacob Bros MOQ Parts Summary'!C265</f>
        <v>JD 470GLC</v>
      </c>
      <c r="D265" s="22" t="str">
        <f>'[1]Jacob Bros MOQ Parts Summary'!D265</f>
        <v>PRIMARY AIR FILTER</v>
      </c>
      <c r="E265" s="51">
        <f>'[1]Jacob Bros MOQ Parts Summary'!H265</f>
        <v>0</v>
      </c>
      <c r="F265" s="24">
        <f>'[1]Jacob Bros MOQ Parts Summary'!E265</f>
        <v>204.94</v>
      </c>
      <c r="G265" s="25">
        <f t="shared" si="7"/>
        <v>0</v>
      </c>
      <c r="H265" s="25">
        <f>'[1]Jacob Bros MOQ Parts Summary'!F265</f>
        <v>122.96</v>
      </c>
      <c r="I265" s="26">
        <f t="shared" si="6"/>
        <v>0</v>
      </c>
    </row>
    <row r="266" spans="2:9" x14ac:dyDescent="0.25">
      <c r="B266" s="22" t="str">
        <f>'[1]Jacob Bros MOQ Parts Summary'!B266</f>
        <v>DZ100175</v>
      </c>
      <c r="C266" s="22" t="str">
        <f>'[1]Jacob Bros MOQ Parts Summary'!C266</f>
        <v>JD 470GLC</v>
      </c>
      <c r="D266" s="22" t="str">
        <f>'[1]Jacob Bros MOQ Parts Summary'!D266</f>
        <v>DOC FILTER</v>
      </c>
      <c r="E266" s="51">
        <f>'[1]Jacob Bros MOQ Parts Summary'!H266</f>
        <v>0</v>
      </c>
      <c r="F266" s="24">
        <f>'[1]Jacob Bros MOQ Parts Summary'!E266</f>
        <v>10466.91</v>
      </c>
      <c r="G266" s="25">
        <f t="shared" si="7"/>
        <v>0</v>
      </c>
      <c r="H266" s="25">
        <f>'[1]Jacob Bros MOQ Parts Summary'!F266</f>
        <v>6280.15</v>
      </c>
      <c r="I266" s="26">
        <f t="shared" si="6"/>
        <v>0</v>
      </c>
    </row>
    <row r="267" spans="2:9" x14ac:dyDescent="0.25">
      <c r="B267" s="22" t="str">
        <f>'[1]Jacob Bros MOQ Parts Summary'!B267</f>
        <v>DZ101400</v>
      </c>
      <c r="C267" s="22" t="str">
        <f>'[1]Jacob Bros MOQ Parts Summary'!C267</f>
        <v>JD 470GLC</v>
      </c>
      <c r="D267" s="22" t="str">
        <f>'[1]Jacob Bros MOQ Parts Summary'!D267</f>
        <v xml:space="preserve">MUFFLER </v>
      </c>
      <c r="E267" s="51">
        <f>'[1]Jacob Bros MOQ Parts Summary'!H267</f>
        <v>0</v>
      </c>
      <c r="F267" s="24">
        <f>'[1]Jacob Bros MOQ Parts Summary'!E267</f>
        <v>2889.86</v>
      </c>
      <c r="G267" s="25">
        <f t="shared" si="7"/>
        <v>0</v>
      </c>
      <c r="H267" s="25">
        <f>'[1]Jacob Bros MOQ Parts Summary'!F267</f>
        <v>1733.92</v>
      </c>
      <c r="I267" s="26">
        <f t="shared" si="6"/>
        <v>0</v>
      </c>
    </row>
    <row r="268" spans="2:9" x14ac:dyDescent="0.25">
      <c r="B268" s="22" t="str">
        <f>'[1]Jacob Bros MOQ Parts Summary'!B268</f>
        <v>DZ115619</v>
      </c>
      <c r="C268" s="22" t="str">
        <f>'[1]Jacob Bros MOQ Parts Summary'!C268</f>
        <v>JD 470GLC</v>
      </c>
      <c r="D268" s="22" t="str">
        <f>'[1]Jacob Bros MOQ Parts Summary'!D268</f>
        <v xml:space="preserve">DOC </v>
      </c>
      <c r="E268" s="51">
        <f>'[1]Jacob Bros MOQ Parts Summary'!H268</f>
        <v>0</v>
      </c>
      <c r="F268" s="24">
        <f>'[1]Jacob Bros MOQ Parts Summary'!E268</f>
        <v>9809.7000000000007</v>
      </c>
      <c r="G268" s="25">
        <f t="shared" si="7"/>
        <v>0</v>
      </c>
      <c r="H268" s="25">
        <f>'[1]Jacob Bros MOQ Parts Summary'!F268</f>
        <v>5885.82</v>
      </c>
      <c r="I268" s="26">
        <f t="shared" si="6"/>
        <v>0</v>
      </c>
    </row>
    <row r="269" spans="2:9" x14ac:dyDescent="0.25">
      <c r="B269" s="22" t="str">
        <f>'[1]Jacob Bros MOQ Parts Summary'!B269</f>
        <v>TT220747</v>
      </c>
      <c r="C269" s="22" t="str">
        <f>'[1]Jacob Bros MOQ Parts Summary'!C269</f>
        <v>JD 470GLC</v>
      </c>
      <c r="D269" s="22" t="str">
        <f>'[1]Jacob Bros MOQ Parts Summary'!D269</f>
        <v>SECONDARY AIR FILTER</v>
      </c>
      <c r="E269" s="51">
        <f>'[1]Jacob Bros MOQ Parts Summary'!H269</f>
        <v>0</v>
      </c>
      <c r="F269" s="24">
        <f>'[1]Jacob Bros MOQ Parts Summary'!E269</f>
        <v>124.26</v>
      </c>
      <c r="G269" s="25">
        <f t="shared" si="7"/>
        <v>0</v>
      </c>
      <c r="H269" s="25">
        <f>'[1]Jacob Bros MOQ Parts Summary'!F269</f>
        <v>74.56</v>
      </c>
      <c r="I269" s="26">
        <f t="shared" si="6"/>
        <v>0</v>
      </c>
    </row>
    <row r="270" spans="2:9" x14ac:dyDescent="0.25">
      <c r="B270" s="22" t="str">
        <f>'[1]Jacob Bros MOQ Parts Summary'!B270</f>
        <v>DZ124403</v>
      </c>
      <c r="C270" s="22" t="str">
        <f>'[1]Jacob Bros MOQ Parts Summary'!C270</f>
        <v>JD 470GLC, JD 544G</v>
      </c>
      <c r="D270" s="22" t="str">
        <f>'[1]Jacob Bros MOQ Parts Summary'!D270</f>
        <v>DEF FILTER</v>
      </c>
      <c r="E270" s="51">
        <f>'[1]Jacob Bros MOQ Parts Summary'!H270</f>
        <v>0</v>
      </c>
      <c r="F270" s="24">
        <f>'[1]Jacob Bros MOQ Parts Summary'!E270</f>
        <v>109.65</v>
      </c>
      <c r="G270" s="25">
        <f t="shared" si="7"/>
        <v>0</v>
      </c>
      <c r="H270" s="25">
        <f>'[1]Jacob Bros MOQ Parts Summary'!F270</f>
        <v>65.790000000000006</v>
      </c>
      <c r="I270" s="26">
        <f t="shared" si="6"/>
        <v>0</v>
      </c>
    </row>
    <row r="271" spans="2:9" x14ac:dyDescent="0.25">
      <c r="B271" s="22" t="str">
        <f>'[1]Jacob Bros MOQ Parts Summary'!B271</f>
        <v>MIA885596</v>
      </c>
      <c r="C271" s="22" t="str">
        <f>'[1]Jacob Bros MOQ Parts Summary'!C271</f>
        <v>JD 50G</v>
      </c>
      <c r="D271" s="22" t="str">
        <f>'[1]Jacob Bros MOQ Parts Summary'!D271</f>
        <v>DPF KIT</v>
      </c>
      <c r="E271" s="51">
        <f>'[1]Jacob Bros MOQ Parts Summary'!H271</f>
        <v>0</v>
      </c>
      <c r="F271" s="24">
        <f>'[1]Jacob Bros MOQ Parts Summary'!E271</f>
        <v>3323.58</v>
      </c>
      <c r="G271" s="25">
        <f t="shared" si="7"/>
        <v>0</v>
      </c>
      <c r="H271" s="25">
        <f>'[1]Jacob Bros MOQ Parts Summary'!F271</f>
        <v>1994.15</v>
      </c>
      <c r="I271" s="26">
        <f t="shared" ref="I271:I303" si="8">ROUND(E271*H271,2)</f>
        <v>0</v>
      </c>
    </row>
    <row r="272" spans="2:9" x14ac:dyDescent="0.25">
      <c r="B272" s="22" t="str">
        <f>'[1]Jacob Bros MOQ Parts Summary'!B272</f>
        <v>AT307501</v>
      </c>
      <c r="C272" s="22" t="str">
        <f>'[1]Jacob Bros MOQ Parts Summary'!C272</f>
        <v>JD 524K, JD 524L JD 544K, JD 764HSD, JD 872G</v>
      </c>
      <c r="D272" s="22" t="str">
        <f>'[1]Jacob Bros MOQ Parts Summary'!D272</f>
        <v>CABIN AIR FILTER</v>
      </c>
      <c r="E272" s="51">
        <f>'[1]Jacob Bros MOQ Parts Summary'!H272</f>
        <v>0</v>
      </c>
      <c r="F272" s="24">
        <f>'[1]Jacob Bros MOQ Parts Summary'!E272</f>
        <v>21.03</v>
      </c>
      <c r="G272" s="25">
        <f t="shared" ref="G272:G303" si="9">ROUND(E272*F272,2)</f>
        <v>0</v>
      </c>
      <c r="H272" s="25">
        <f>'[1]Jacob Bros MOQ Parts Summary'!F272</f>
        <v>12.62</v>
      </c>
      <c r="I272" s="26">
        <f t="shared" si="8"/>
        <v>0</v>
      </c>
    </row>
    <row r="273" spans="2:9" x14ac:dyDescent="0.25">
      <c r="B273" s="22" t="str">
        <f>'[1]Jacob Bros MOQ Parts Summary'!B273</f>
        <v>AT300487</v>
      </c>
      <c r="C273" s="22" t="str">
        <f>'[1]Jacob Bros MOQ Parts Summary'!C273</f>
        <v>JD 524K, JD 544K, JD 700L, JD 764HSD</v>
      </c>
      <c r="D273" s="22" t="str">
        <f>'[1]Jacob Bros MOQ Parts Summary'!D273</f>
        <v>PRIMARY AIR FILTER</v>
      </c>
      <c r="E273" s="51">
        <f>'[1]Jacob Bros MOQ Parts Summary'!H273</f>
        <v>0</v>
      </c>
      <c r="F273" s="24">
        <f>'[1]Jacob Bros MOQ Parts Summary'!E273</f>
        <v>104.94</v>
      </c>
      <c r="G273" s="25">
        <f t="shared" si="9"/>
        <v>0</v>
      </c>
      <c r="H273" s="25">
        <f>'[1]Jacob Bros MOQ Parts Summary'!F273</f>
        <v>62.96</v>
      </c>
      <c r="I273" s="26">
        <f t="shared" si="8"/>
        <v>0</v>
      </c>
    </row>
    <row r="274" spans="2:9" x14ac:dyDescent="0.25">
      <c r="B274" s="22" t="str">
        <f>'[1]Jacob Bros MOQ Parts Summary'!B274</f>
        <v>AT314583</v>
      </c>
      <c r="C274" s="22" t="str">
        <f>'[1]Jacob Bros MOQ Parts Summary'!C274</f>
        <v>JD 524K, JD 544K, JD 700L, JD 764HSD</v>
      </c>
      <c r="D274" s="22" t="str">
        <f>'[1]Jacob Bros MOQ Parts Summary'!D274</f>
        <v>SECONDARY AIR FILTER</v>
      </c>
      <c r="E274" s="51">
        <f>'[1]Jacob Bros MOQ Parts Summary'!H274</f>
        <v>0</v>
      </c>
      <c r="F274" s="24">
        <f>'[1]Jacob Bros MOQ Parts Summary'!E274</f>
        <v>65.78</v>
      </c>
      <c r="G274" s="25">
        <f t="shared" si="9"/>
        <v>0</v>
      </c>
      <c r="H274" s="25">
        <f>'[1]Jacob Bros MOQ Parts Summary'!F274</f>
        <v>39.47</v>
      </c>
      <c r="I274" s="26">
        <f t="shared" si="8"/>
        <v>0</v>
      </c>
    </row>
    <row r="275" spans="2:9" x14ac:dyDescent="0.25">
      <c r="B275" s="22" t="str">
        <f>'[1]Jacob Bros MOQ Parts Summary'!B275</f>
        <v>AT178516</v>
      </c>
      <c r="C275" s="22" t="str">
        <f>'[1]Jacob Bros MOQ Parts Summary'!C275</f>
        <v>JD 524L</v>
      </c>
      <c r="D275" s="22" t="str">
        <f>'[1]Jacob Bros MOQ Parts Summary'!D275</f>
        <v>PRIMARY AIR FILTER</v>
      </c>
      <c r="E275" s="51">
        <f>'[1]Jacob Bros MOQ Parts Summary'!H275</f>
        <v>0</v>
      </c>
      <c r="F275" s="24">
        <f>'[1]Jacob Bros MOQ Parts Summary'!E275</f>
        <v>92.57</v>
      </c>
      <c r="G275" s="25">
        <f t="shared" si="9"/>
        <v>0</v>
      </c>
      <c r="H275" s="25">
        <f>'[1]Jacob Bros MOQ Parts Summary'!F275</f>
        <v>55.54</v>
      </c>
      <c r="I275" s="26">
        <f t="shared" si="8"/>
        <v>0</v>
      </c>
    </row>
    <row r="276" spans="2:9" x14ac:dyDescent="0.25">
      <c r="B276" s="22" t="str">
        <f>'[1]Jacob Bros MOQ Parts Summary'!B276</f>
        <v>AT178517</v>
      </c>
      <c r="C276" s="22" t="str">
        <f>'[1]Jacob Bros MOQ Parts Summary'!C276</f>
        <v>JD 524L</v>
      </c>
      <c r="D276" s="22" t="str">
        <f>'[1]Jacob Bros MOQ Parts Summary'!D276</f>
        <v>SECONDARY AIR FILTER</v>
      </c>
      <c r="E276" s="51">
        <f>'[1]Jacob Bros MOQ Parts Summary'!H276</f>
        <v>0</v>
      </c>
      <c r="F276" s="24">
        <f>'[1]Jacob Bros MOQ Parts Summary'!E276</f>
        <v>75.069999999999993</v>
      </c>
      <c r="G276" s="25">
        <f t="shared" si="9"/>
        <v>0</v>
      </c>
      <c r="H276" s="25">
        <f>'[1]Jacob Bros MOQ Parts Summary'!F276</f>
        <v>45.04</v>
      </c>
      <c r="I276" s="26">
        <f t="shared" si="8"/>
        <v>0</v>
      </c>
    </row>
    <row r="277" spans="2:9" x14ac:dyDescent="0.25">
      <c r="B277" s="22" t="str">
        <f>'[1]Jacob Bros MOQ Parts Summary'!B277</f>
        <v>DZ107430</v>
      </c>
      <c r="C277" s="22" t="str">
        <f>'[1]Jacob Bros MOQ Parts Summary'!C277</f>
        <v>JD 524L, JD 544G</v>
      </c>
      <c r="D277" s="22" t="str">
        <f>'[1]Jacob Bros MOQ Parts Summary'!D277</f>
        <v xml:space="preserve">DOC </v>
      </c>
      <c r="E277" s="51">
        <f>'[1]Jacob Bros MOQ Parts Summary'!H277</f>
        <v>0</v>
      </c>
      <c r="F277" s="24">
        <f>'[1]Jacob Bros MOQ Parts Summary'!E277</f>
        <v>5663.22</v>
      </c>
      <c r="G277" s="25">
        <f t="shared" si="9"/>
        <v>0</v>
      </c>
      <c r="H277" s="25">
        <f>'[1]Jacob Bros MOQ Parts Summary'!F277</f>
        <v>3397.93</v>
      </c>
      <c r="I277" s="26">
        <f t="shared" si="8"/>
        <v>0</v>
      </c>
    </row>
    <row r="278" spans="2:9" x14ac:dyDescent="0.25">
      <c r="B278" s="22" t="str">
        <f>'[1]Jacob Bros MOQ Parts Summary'!B278</f>
        <v>RE568888</v>
      </c>
      <c r="C278" s="22" t="str">
        <f>'[1]Jacob Bros MOQ Parts Summary'!C278</f>
        <v>JD 524L, JD 544G</v>
      </c>
      <c r="D278" s="22" t="str">
        <f>'[1]Jacob Bros MOQ Parts Summary'!D278</f>
        <v xml:space="preserve">MUFFLER </v>
      </c>
      <c r="E278" s="51">
        <f>'[1]Jacob Bros MOQ Parts Summary'!H278</f>
        <v>0</v>
      </c>
      <c r="F278" s="24">
        <f>'[1]Jacob Bros MOQ Parts Summary'!E278</f>
        <v>3913.17</v>
      </c>
      <c r="G278" s="25">
        <f t="shared" si="9"/>
        <v>0</v>
      </c>
      <c r="H278" s="25">
        <f>'[1]Jacob Bros MOQ Parts Summary'!F278</f>
        <v>2347.9</v>
      </c>
      <c r="I278" s="26">
        <f t="shared" si="8"/>
        <v>0</v>
      </c>
    </row>
    <row r="279" spans="2:9" x14ac:dyDescent="0.25">
      <c r="B279" s="22" t="str">
        <f>'[1]Jacob Bros MOQ Parts Summary'!B279</f>
        <v>DZ104594</v>
      </c>
      <c r="C279" s="22" t="str">
        <f>'[1]Jacob Bros MOQ Parts Summary'!C279</f>
        <v>JD 524L, JD 544G, JD 700L</v>
      </c>
      <c r="D279" s="22" t="str">
        <f>'[1]Jacob Bros MOQ Parts Summary'!D279</f>
        <v>DOC FILTER</v>
      </c>
      <c r="E279" s="51">
        <f>'[1]Jacob Bros MOQ Parts Summary'!H279</f>
        <v>0</v>
      </c>
      <c r="F279" s="24">
        <f>'[1]Jacob Bros MOQ Parts Summary'!E279</f>
        <v>4431.7299999999996</v>
      </c>
      <c r="G279" s="25">
        <f t="shared" si="9"/>
        <v>0</v>
      </c>
      <c r="H279" s="25">
        <f>'[1]Jacob Bros MOQ Parts Summary'!F279</f>
        <v>2659.04</v>
      </c>
      <c r="I279" s="26">
        <f t="shared" si="8"/>
        <v>0</v>
      </c>
    </row>
    <row r="280" spans="2:9" x14ac:dyDescent="0.25">
      <c r="B280" s="22" t="str">
        <f>'[1]Jacob Bros MOQ Parts Summary'!B280</f>
        <v>AT502964</v>
      </c>
      <c r="C280" s="22" t="str">
        <f>'[1]Jacob Bros MOQ Parts Summary'!C280</f>
        <v>JD 524L, JD 650K, JD 700L</v>
      </c>
      <c r="D280" s="22" t="str">
        <f>'[1]Jacob Bros MOQ Parts Summary'!D280</f>
        <v>DEF HEADER INLET FILTER KIT</v>
      </c>
      <c r="E280" s="51">
        <f>'[1]Jacob Bros MOQ Parts Summary'!H280</f>
        <v>0</v>
      </c>
      <c r="F280" s="24">
        <f>'[1]Jacob Bros MOQ Parts Summary'!E280</f>
        <v>168.82</v>
      </c>
      <c r="G280" s="25">
        <f t="shared" si="9"/>
        <v>0</v>
      </c>
      <c r="H280" s="25">
        <f>'[1]Jacob Bros MOQ Parts Summary'!F280</f>
        <v>101.29</v>
      </c>
      <c r="I280" s="26">
        <f t="shared" si="8"/>
        <v>0</v>
      </c>
    </row>
    <row r="281" spans="2:9" x14ac:dyDescent="0.25">
      <c r="B281" s="22" t="str">
        <f>'[1]Jacob Bros MOQ Parts Summary'!B281</f>
        <v>T365427</v>
      </c>
      <c r="C281" s="22" t="str">
        <f>'[1]Jacob Bros MOQ Parts Summary'!C281</f>
        <v>JD 544G</v>
      </c>
      <c r="D281" s="22" t="str">
        <f>'[1]Jacob Bros MOQ Parts Summary'!D281</f>
        <v>CABIN AIR FILTER</v>
      </c>
      <c r="E281" s="51">
        <f>'[1]Jacob Bros MOQ Parts Summary'!H281</f>
        <v>0</v>
      </c>
      <c r="F281" s="24">
        <f>'[1]Jacob Bros MOQ Parts Summary'!E281</f>
        <v>4.9800000000000004</v>
      </c>
      <c r="G281" s="25">
        <f t="shared" si="9"/>
        <v>0</v>
      </c>
      <c r="H281" s="25">
        <f>'[1]Jacob Bros MOQ Parts Summary'!F281</f>
        <v>2.99</v>
      </c>
      <c r="I281" s="26">
        <f t="shared" si="8"/>
        <v>0</v>
      </c>
    </row>
    <row r="282" spans="2:9" x14ac:dyDescent="0.25">
      <c r="B282" s="22" t="str">
        <f>'[1]Jacob Bros MOQ Parts Summary'!B282</f>
        <v>DZ105100</v>
      </c>
      <c r="C282" s="22" t="str">
        <f>'[1]Jacob Bros MOQ Parts Summary'!C282</f>
        <v>JD 544G, JD 750K</v>
      </c>
      <c r="D282" s="22" t="str">
        <f>'[1]Jacob Bros MOQ Parts Summary'!D282</f>
        <v xml:space="preserve">CRANKCASE VENT FILTER </v>
      </c>
      <c r="E282" s="51">
        <f>'[1]Jacob Bros MOQ Parts Summary'!H282</f>
        <v>0</v>
      </c>
      <c r="F282" s="24">
        <f>'[1]Jacob Bros MOQ Parts Summary'!E282</f>
        <v>72.05</v>
      </c>
      <c r="G282" s="25">
        <f t="shared" si="9"/>
        <v>0</v>
      </c>
      <c r="H282" s="25">
        <f>'[1]Jacob Bros MOQ Parts Summary'!F282</f>
        <v>43.23</v>
      </c>
      <c r="I282" s="26">
        <f t="shared" si="8"/>
        <v>0</v>
      </c>
    </row>
    <row r="283" spans="2:9" x14ac:dyDescent="0.25">
      <c r="B283" s="22" t="str">
        <f>'[1]Jacob Bros MOQ Parts Summary'!B283</f>
        <v>AT341498</v>
      </c>
      <c r="C283" s="22" t="str">
        <f>'[1]Jacob Bros MOQ Parts Summary'!C283</f>
        <v>JD 650J</v>
      </c>
      <c r="D283" s="22" t="str">
        <f>'[1]Jacob Bros MOQ Parts Summary'!D283</f>
        <v>PRIMARY AIR FILTER</v>
      </c>
      <c r="E283" s="51">
        <f>'[1]Jacob Bros MOQ Parts Summary'!H283</f>
        <v>0</v>
      </c>
      <c r="F283" s="24">
        <f>'[1]Jacob Bros MOQ Parts Summary'!E283</f>
        <v>96.17</v>
      </c>
      <c r="G283" s="25">
        <f t="shared" si="9"/>
        <v>0</v>
      </c>
      <c r="H283" s="25">
        <f>'[1]Jacob Bros MOQ Parts Summary'!F283</f>
        <v>57.7</v>
      </c>
      <c r="I283" s="26">
        <f t="shared" si="8"/>
        <v>0</v>
      </c>
    </row>
    <row r="284" spans="2:9" x14ac:dyDescent="0.25">
      <c r="B284" s="22" t="str">
        <f>'[1]Jacob Bros MOQ Parts Summary'!B284</f>
        <v>AT341499</v>
      </c>
      <c r="C284" s="22" t="str">
        <f>'[1]Jacob Bros MOQ Parts Summary'!C284</f>
        <v>JD 650J</v>
      </c>
      <c r="D284" s="22" t="str">
        <f>'[1]Jacob Bros MOQ Parts Summary'!D284</f>
        <v>SECONDARY AIR FILTER</v>
      </c>
      <c r="E284" s="51">
        <f>'[1]Jacob Bros MOQ Parts Summary'!H284</f>
        <v>0</v>
      </c>
      <c r="F284" s="24">
        <f>'[1]Jacob Bros MOQ Parts Summary'!E284</f>
        <v>48.47</v>
      </c>
      <c r="G284" s="25">
        <f t="shared" si="9"/>
        <v>0</v>
      </c>
      <c r="H284" s="25">
        <f>'[1]Jacob Bros MOQ Parts Summary'!F284</f>
        <v>29.08</v>
      </c>
      <c r="I284" s="26">
        <f t="shared" si="8"/>
        <v>0</v>
      </c>
    </row>
    <row r="285" spans="2:9" x14ac:dyDescent="0.25">
      <c r="B285" s="22" t="str">
        <f>'[1]Jacob Bros MOQ Parts Summary'!B285</f>
        <v>AT528017</v>
      </c>
      <c r="C285" s="22" t="str">
        <f>'[1]Jacob Bros MOQ Parts Summary'!C285</f>
        <v>JD 650J, JD 650K, JD 650P, JD 700L, JD 750K</v>
      </c>
      <c r="D285" s="22" t="str">
        <f>'[1]Jacob Bros MOQ Parts Summary'!D285</f>
        <v>CABIN AIR FILTER</v>
      </c>
      <c r="E285" s="51">
        <f>'[1]Jacob Bros MOQ Parts Summary'!H285</f>
        <v>0</v>
      </c>
      <c r="F285" s="24">
        <f>'[1]Jacob Bros MOQ Parts Summary'!E285</f>
        <v>53.06</v>
      </c>
      <c r="G285" s="25">
        <f t="shared" si="9"/>
        <v>0</v>
      </c>
      <c r="H285" s="25">
        <f>'[1]Jacob Bros MOQ Parts Summary'!F285</f>
        <v>31.84</v>
      </c>
      <c r="I285" s="26">
        <f t="shared" si="8"/>
        <v>0</v>
      </c>
    </row>
    <row r="286" spans="2:9" x14ac:dyDescent="0.25">
      <c r="B286" s="22" t="str">
        <f>'[1]Jacob Bros MOQ Parts Summary'!B286</f>
        <v>RE567056</v>
      </c>
      <c r="C286" s="22" t="str">
        <f>'[1]Jacob Bros MOQ Parts Summary'!C286</f>
        <v>JD 650K</v>
      </c>
      <c r="D286" s="22" t="str">
        <f>'[1]Jacob Bros MOQ Parts Summary'!D286</f>
        <v>DOC FILTER</v>
      </c>
      <c r="E286" s="51">
        <f>'[1]Jacob Bros MOQ Parts Summary'!H286</f>
        <v>0</v>
      </c>
      <c r="F286" s="24">
        <f>'[1]Jacob Bros MOQ Parts Summary'!E286</f>
        <v>2538.4699999999998</v>
      </c>
      <c r="G286" s="25">
        <f t="shared" si="9"/>
        <v>0</v>
      </c>
      <c r="H286" s="25">
        <f>'[1]Jacob Bros MOQ Parts Summary'!F286</f>
        <v>1523.08</v>
      </c>
      <c r="I286" s="26">
        <f t="shared" si="8"/>
        <v>0</v>
      </c>
    </row>
    <row r="287" spans="2:9" x14ac:dyDescent="0.25">
      <c r="B287" s="22" t="str">
        <f>'[1]Jacob Bros MOQ Parts Summary'!B287</f>
        <v>RE568882</v>
      </c>
      <c r="C287" s="22" t="str">
        <f>'[1]Jacob Bros MOQ Parts Summary'!C287</f>
        <v>JD 650K</v>
      </c>
      <c r="D287" s="22" t="str">
        <f>'[1]Jacob Bros MOQ Parts Summary'!D287</f>
        <v xml:space="preserve">DOC </v>
      </c>
      <c r="E287" s="51">
        <f>'[1]Jacob Bros MOQ Parts Summary'!H287</f>
        <v>0</v>
      </c>
      <c r="F287" s="24">
        <f>'[1]Jacob Bros MOQ Parts Summary'!E287</f>
        <v>4838.17</v>
      </c>
      <c r="G287" s="25">
        <f t="shared" si="9"/>
        <v>0</v>
      </c>
      <c r="H287" s="25">
        <f>'[1]Jacob Bros MOQ Parts Summary'!F287</f>
        <v>2902.9</v>
      </c>
      <c r="I287" s="26">
        <f t="shared" si="8"/>
        <v>0</v>
      </c>
    </row>
    <row r="288" spans="2:9" x14ac:dyDescent="0.25">
      <c r="B288" s="22" t="str">
        <f>'[1]Jacob Bros MOQ Parts Summary'!B288</f>
        <v>AT390261</v>
      </c>
      <c r="C288" s="22" t="str">
        <f>'[1]Jacob Bros MOQ Parts Summary'!C288</f>
        <v>JD 650K, JD 650P</v>
      </c>
      <c r="D288" s="22" t="str">
        <f>'[1]Jacob Bros MOQ Parts Summary'!D288</f>
        <v>SECONDARY AIR FILTER</v>
      </c>
      <c r="E288" s="51">
        <f>'[1]Jacob Bros MOQ Parts Summary'!H288</f>
        <v>0</v>
      </c>
      <c r="F288" s="24">
        <f>'[1]Jacob Bros MOQ Parts Summary'!E288</f>
        <v>115.86</v>
      </c>
      <c r="G288" s="25">
        <f t="shared" si="9"/>
        <v>0</v>
      </c>
      <c r="H288" s="25">
        <f>'[1]Jacob Bros MOQ Parts Summary'!F288</f>
        <v>69.52</v>
      </c>
      <c r="I288" s="26">
        <f t="shared" si="8"/>
        <v>0</v>
      </c>
    </row>
    <row r="289" spans="2:9" x14ac:dyDescent="0.25">
      <c r="B289" s="22" t="str">
        <f>'[1]Jacob Bros MOQ Parts Summary'!B289</f>
        <v>AT390262</v>
      </c>
      <c r="C289" s="22" t="str">
        <f>'[1]Jacob Bros MOQ Parts Summary'!C289</f>
        <v>JD 650K, JD 650P</v>
      </c>
      <c r="D289" s="22" t="str">
        <f>'[1]Jacob Bros MOQ Parts Summary'!D289</f>
        <v>PRIMARY AIR FILTER</v>
      </c>
      <c r="E289" s="51">
        <f>'[1]Jacob Bros MOQ Parts Summary'!H289</f>
        <v>0</v>
      </c>
      <c r="F289" s="24">
        <f>'[1]Jacob Bros MOQ Parts Summary'!E289</f>
        <v>114.66</v>
      </c>
      <c r="G289" s="25">
        <f t="shared" si="9"/>
        <v>0</v>
      </c>
      <c r="H289" s="25">
        <f>'[1]Jacob Bros MOQ Parts Summary'!F289</f>
        <v>68.8</v>
      </c>
      <c r="I289" s="26">
        <f t="shared" si="8"/>
        <v>0</v>
      </c>
    </row>
    <row r="290" spans="2:9" x14ac:dyDescent="0.25">
      <c r="B290" s="22" t="str">
        <f>'[1]Jacob Bros MOQ Parts Summary'!B290</f>
        <v>RE568884</v>
      </c>
      <c r="C290" s="22" t="str">
        <f>'[1]Jacob Bros MOQ Parts Summary'!C290</f>
        <v>JD 650K, JD 650P</v>
      </c>
      <c r="D290" s="22" t="str">
        <f>'[1]Jacob Bros MOQ Parts Summary'!D290</f>
        <v xml:space="preserve">MUFFLER </v>
      </c>
      <c r="E290" s="51">
        <f>'[1]Jacob Bros MOQ Parts Summary'!H290</f>
        <v>0</v>
      </c>
      <c r="F290" s="24">
        <f>'[1]Jacob Bros MOQ Parts Summary'!E290</f>
        <v>1980.98</v>
      </c>
      <c r="G290" s="25">
        <f t="shared" si="9"/>
        <v>0</v>
      </c>
      <c r="H290" s="25">
        <f>'[1]Jacob Bros MOQ Parts Summary'!F290</f>
        <v>1188.5899999999999</v>
      </c>
      <c r="I290" s="26">
        <f t="shared" si="8"/>
        <v>0</v>
      </c>
    </row>
    <row r="291" spans="2:9" x14ac:dyDescent="0.25">
      <c r="B291" s="22" t="str">
        <f>'[1]Jacob Bros MOQ Parts Summary'!B291</f>
        <v>DZ104592</v>
      </c>
      <c r="C291" s="22" t="str">
        <f>'[1]Jacob Bros MOQ Parts Summary'!C291</f>
        <v>JD 650P</v>
      </c>
      <c r="D291" s="22" t="str">
        <f>'[1]Jacob Bros MOQ Parts Summary'!D291</f>
        <v>DOC FILTER</v>
      </c>
      <c r="E291" s="51">
        <f>'[1]Jacob Bros MOQ Parts Summary'!H291</f>
        <v>0</v>
      </c>
      <c r="F291" s="24">
        <f>'[1]Jacob Bros MOQ Parts Summary'!E291</f>
        <v>2572.9499999999998</v>
      </c>
      <c r="G291" s="25">
        <f t="shared" si="9"/>
        <v>0</v>
      </c>
      <c r="H291" s="25">
        <f>'[1]Jacob Bros MOQ Parts Summary'!F291</f>
        <v>1543.77</v>
      </c>
      <c r="I291" s="26">
        <f t="shared" si="8"/>
        <v>0</v>
      </c>
    </row>
    <row r="292" spans="2:9" x14ac:dyDescent="0.25">
      <c r="B292" s="22" t="str">
        <f>'[1]Jacob Bros MOQ Parts Summary'!B292</f>
        <v>DZ110711</v>
      </c>
      <c r="C292" s="22" t="str">
        <f>'[1]Jacob Bros MOQ Parts Summary'!C292</f>
        <v>JD 650P</v>
      </c>
      <c r="D292" s="22" t="str">
        <f>'[1]Jacob Bros MOQ Parts Summary'!D292</f>
        <v xml:space="preserve">DOC </v>
      </c>
      <c r="E292" s="51">
        <f>'[1]Jacob Bros MOQ Parts Summary'!H292</f>
        <v>0</v>
      </c>
      <c r="F292" s="24">
        <f>'[1]Jacob Bros MOQ Parts Summary'!E292</f>
        <v>6161.49</v>
      </c>
      <c r="G292" s="25">
        <f t="shared" si="9"/>
        <v>0</v>
      </c>
      <c r="H292" s="25">
        <f>'[1]Jacob Bros MOQ Parts Summary'!F292</f>
        <v>3696.89</v>
      </c>
      <c r="I292" s="26">
        <f t="shared" si="8"/>
        <v>0</v>
      </c>
    </row>
    <row r="293" spans="2:9" x14ac:dyDescent="0.25">
      <c r="B293" s="22" t="str">
        <f>'[1]Jacob Bros MOQ Parts Summary'!B293</f>
        <v>DZ101464</v>
      </c>
      <c r="C293" s="22" t="str">
        <f>'[1]Jacob Bros MOQ Parts Summary'!C293</f>
        <v>JD 700L</v>
      </c>
      <c r="D293" s="22" t="str">
        <f>'[1]Jacob Bros MOQ Parts Summary'!D293</f>
        <v xml:space="preserve">MUFFLER </v>
      </c>
      <c r="E293" s="51">
        <f>'[1]Jacob Bros MOQ Parts Summary'!H293</f>
        <v>0</v>
      </c>
      <c r="F293" s="24">
        <f>'[1]Jacob Bros MOQ Parts Summary'!E293</f>
        <v>2873.12</v>
      </c>
      <c r="G293" s="25">
        <f t="shared" si="9"/>
        <v>0</v>
      </c>
      <c r="H293" s="25">
        <f>'[1]Jacob Bros MOQ Parts Summary'!F293</f>
        <v>1723.87</v>
      </c>
      <c r="I293" s="26">
        <f t="shared" si="8"/>
        <v>0</v>
      </c>
    </row>
    <row r="294" spans="2:9" x14ac:dyDescent="0.25">
      <c r="B294" s="22" t="str">
        <f>'[1]Jacob Bros MOQ Parts Summary'!B294</f>
        <v>DZ114900</v>
      </c>
      <c r="C294" s="22" t="str">
        <f>'[1]Jacob Bros MOQ Parts Summary'!C294</f>
        <v>JD 700L</v>
      </c>
      <c r="D294" s="22" t="str">
        <f>'[1]Jacob Bros MOQ Parts Summary'!D294</f>
        <v xml:space="preserve">DOC </v>
      </c>
      <c r="E294" s="51">
        <f>'[1]Jacob Bros MOQ Parts Summary'!H294</f>
        <v>0</v>
      </c>
      <c r="F294" s="24">
        <f>'[1]Jacob Bros MOQ Parts Summary'!E294</f>
        <v>5387.93</v>
      </c>
      <c r="G294" s="25">
        <f t="shared" si="9"/>
        <v>0</v>
      </c>
      <c r="H294" s="25">
        <f>'[1]Jacob Bros MOQ Parts Summary'!F294</f>
        <v>3232.76</v>
      </c>
      <c r="I294" s="26">
        <f t="shared" si="8"/>
        <v>0</v>
      </c>
    </row>
    <row r="295" spans="2:9" x14ac:dyDescent="0.25">
      <c r="B295" s="22" t="str">
        <f>'[1]Jacob Bros MOQ Parts Summary'!B295</f>
        <v>AT486844</v>
      </c>
      <c r="C295" s="22" t="str">
        <f>'[1]Jacob Bros MOQ Parts Summary'!C295</f>
        <v>JD 750K</v>
      </c>
      <c r="D295" s="22" t="str">
        <f>'[1]Jacob Bros MOQ Parts Summary'!D295</f>
        <v>DEF HEADER INLET FILTER KIT</v>
      </c>
      <c r="E295" s="51">
        <f>'[1]Jacob Bros MOQ Parts Summary'!H295</f>
        <v>0</v>
      </c>
      <c r="F295" s="24">
        <f>'[1]Jacob Bros MOQ Parts Summary'!E295</f>
        <v>359.56</v>
      </c>
      <c r="G295" s="25">
        <f t="shared" si="9"/>
        <v>0</v>
      </c>
      <c r="H295" s="25">
        <f>'[1]Jacob Bros MOQ Parts Summary'!F295</f>
        <v>215.74</v>
      </c>
      <c r="I295" s="26">
        <f t="shared" si="8"/>
        <v>0</v>
      </c>
    </row>
    <row r="296" spans="2:9" x14ac:dyDescent="0.25">
      <c r="B296" s="22" t="str">
        <f>'[1]Jacob Bros MOQ Parts Summary'!B296</f>
        <v>KV16429</v>
      </c>
      <c r="C296" s="22" t="str">
        <f>'[1]Jacob Bros MOQ Parts Summary'!C296</f>
        <v>JD 750K</v>
      </c>
      <c r="D296" s="22" t="str">
        <f>'[1]Jacob Bros MOQ Parts Summary'!D296</f>
        <v>PRIMARY AIR FILTER</v>
      </c>
      <c r="E296" s="51">
        <f>'[1]Jacob Bros MOQ Parts Summary'!H296</f>
        <v>0</v>
      </c>
      <c r="F296" s="24">
        <f>'[1]Jacob Bros MOQ Parts Summary'!E296</f>
        <v>74.400000000000006</v>
      </c>
      <c r="G296" s="25">
        <f t="shared" si="9"/>
        <v>0</v>
      </c>
      <c r="H296" s="25">
        <f>'[1]Jacob Bros MOQ Parts Summary'!F296</f>
        <v>44.64</v>
      </c>
      <c r="I296" s="26">
        <f t="shared" si="8"/>
        <v>0</v>
      </c>
    </row>
    <row r="297" spans="2:9" x14ac:dyDescent="0.25">
      <c r="B297" s="22" t="str">
        <f>'[1]Jacob Bros MOQ Parts Summary'!B297</f>
        <v>RE563694</v>
      </c>
      <c r="C297" s="22" t="str">
        <f>'[1]Jacob Bros MOQ Parts Summary'!C297</f>
        <v>JD 750K</v>
      </c>
      <c r="D297" s="22" t="str">
        <f>'[1]Jacob Bros MOQ Parts Summary'!D297</f>
        <v>DOC FILTER</v>
      </c>
      <c r="E297" s="51">
        <f>'[1]Jacob Bros MOQ Parts Summary'!H297</f>
        <v>0</v>
      </c>
      <c r="F297" s="24">
        <f>'[1]Jacob Bros MOQ Parts Summary'!E297</f>
        <v>5002.22</v>
      </c>
      <c r="G297" s="25">
        <f t="shared" si="9"/>
        <v>0</v>
      </c>
      <c r="H297" s="25">
        <f>'[1]Jacob Bros MOQ Parts Summary'!F297</f>
        <v>3001.33</v>
      </c>
      <c r="I297" s="26">
        <f t="shared" si="8"/>
        <v>0</v>
      </c>
    </row>
    <row r="298" spans="2:9" x14ac:dyDescent="0.25">
      <c r="B298" s="22" t="str">
        <f>'[1]Jacob Bros MOQ Parts Summary'!B298</f>
        <v>RE563864</v>
      </c>
      <c r="C298" s="22" t="str">
        <f>'[1]Jacob Bros MOQ Parts Summary'!C298</f>
        <v>JD 750K</v>
      </c>
      <c r="D298" s="22" t="str">
        <f>'[1]Jacob Bros MOQ Parts Summary'!D298</f>
        <v xml:space="preserve">DOC </v>
      </c>
      <c r="E298" s="51">
        <f>'[1]Jacob Bros MOQ Parts Summary'!H298</f>
        <v>0</v>
      </c>
      <c r="F298" s="24">
        <f>'[1]Jacob Bros MOQ Parts Summary'!E298</f>
        <v>6581.92</v>
      </c>
      <c r="G298" s="25">
        <f t="shared" si="9"/>
        <v>0</v>
      </c>
      <c r="H298" s="25">
        <f>'[1]Jacob Bros MOQ Parts Summary'!F298</f>
        <v>3949.15</v>
      </c>
      <c r="I298" s="26">
        <f t="shared" si="8"/>
        <v>0</v>
      </c>
    </row>
    <row r="299" spans="2:9" x14ac:dyDescent="0.25">
      <c r="B299" s="22" t="str">
        <f>'[1]Jacob Bros MOQ Parts Summary'!B299</f>
        <v>RE563892</v>
      </c>
      <c r="C299" s="22" t="str">
        <f>'[1]Jacob Bros MOQ Parts Summary'!C299</f>
        <v>JD 750K</v>
      </c>
      <c r="D299" s="22" t="str">
        <f>'[1]Jacob Bros MOQ Parts Summary'!D299</f>
        <v xml:space="preserve">MUFFLER </v>
      </c>
      <c r="E299" s="51">
        <f>'[1]Jacob Bros MOQ Parts Summary'!H299</f>
        <v>0</v>
      </c>
      <c r="F299" s="24">
        <f>'[1]Jacob Bros MOQ Parts Summary'!E299</f>
        <v>3341.68</v>
      </c>
      <c r="G299" s="25">
        <f t="shared" si="9"/>
        <v>0</v>
      </c>
      <c r="H299" s="25">
        <f>'[1]Jacob Bros MOQ Parts Summary'!F299</f>
        <v>2005.01</v>
      </c>
      <c r="I299" s="26">
        <f t="shared" si="8"/>
        <v>0</v>
      </c>
    </row>
    <row r="300" spans="2:9" x14ac:dyDescent="0.25">
      <c r="B300" s="22" t="str">
        <f>'[1]Jacob Bros MOQ Parts Summary'!B300</f>
        <v>FYD00009144</v>
      </c>
      <c r="C300" s="22" t="str">
        <f>'[1]Jacob Bros MOQ Parts Summary'!C300</f>
        <v>JD 75P</v>
      </c>
      <c r="D300" s="22" t="str">
        <f>'[1]Jacob Bros MOQ Parts Summary'!D300</f>
        <v>SECONDARY AIR FILTER</v>
      </c>
      <c r="E300" s="51">
        <f>'[1]Jacob Bros MOQ Parts Summary'!H300</f>
        <v>0</v>
      </c>
      <c r="F300" s="24">
        <f>'[1]Jacob Bros MOQ Parts Summary'!E300</f>
        <v>111.08</v>
      </c>
      <c r="G300" s="25">
        <f t="shared" si="9"/>
        <v>0</v>
      </c>
      <c r="H300" s="25">
        <f>'[1]Jacob Bros MOQ Parts Summary'!F300</f>
        <v>66.650000000000006</v>
      </c>
      <c r="I300" s="26">
        <f t="shared" si="8"/>
        <v>0</v>
      </c>
    </row>
    <row r="301" spans="2:9" x14ac:dyDescent="0.25">
      <c r="B301" s="22" t="str">
        <f>'[1]Jacob Bros MOQ Parts Summary'!B301</f>
        <v>FYD00009719</v>
      </c>
      <c r="C301" s="22" t="str">
        <f>'[1]Jacob Bros MOQ Parts Summary'!C301</f>
        <v>JD 75P</v>
      </c>
      <c r="D301" s="22" t="str">
        <f>'[1]Jacob Bros MOQ Parts Summary'!D301</f>
        <v>CABIN AIR FILTER</v>
      </c>
      <c r="E301" s="51">
        <f>'[1]Jacob Bros MOQ Parts Summary'!H301</f>
        <v>0</v>
      </c>
      <c r="F301" s="24">
        <f>'[1]Jacob Bros MOQ Parts Summary'!E301</f>
        <v>118.85</v>
      </c>
      <c r="G301" s="25">
        <f t="shared" si="9"/>
        <v>0</v>
      </c>
      <c r="H301" s="25">
        <f>'[1]Jacob Bros MOQ Parts Summary'!F301</f>
        <v>71.31</v>
      </c>
      <c r="I301" s="26">
        <f t="shared" si="8"/>
        <v>0</v>
      </c>
    </row>
    <row r="302" spans="2:9" x14ac:dyDescent="0.25">
      <c r="B302" s="22" t="str">
        <f>'[1]Jacob Bros MOQ Parts Summary'!B302</f>
        <v>FYD00014322</v>
      </c>
      <c r="C302" s="22" t="str">
        <f>'[1]Jacob Bros MOQ Parts Summary'!C302</f>
        <v>JD 75P</v>
      </c>
      <c r="D302" s="22" t="str">
        <f>'[1]Jacob Bros MOQ Parts Summary'!D302</f>
        <v>PRIMARY AIR FILTER</v>
      </c>
      <c r="E302" s="51">
        <f>'[1]Jacob Bros MOQ Parts Summary'!H302</f>
        <v>0</v>
      </c>
      <c r="F302" s="24">
        <f>'[1]Jacob Bros MOQ Parts Summary'!E302</f>
        <v>150.41</v>
      </c>
      <c r="G302" s="25">
        <f t="shared" si="9"/>
        <v>0</v>
      </c>
      <c r="H302" s="25">
        <f>'[1]Jacob Bros MOQ Parts Summary'!F302</f>
        <v>90.25</v>
      </c>
      <c r="I302" s="26">
        <f t="shared" si="8"/>
        <v>0</v>
      </c>
    </row>
    <row r="303" spans="2:9" x14ac:dyDescent="0.25">
      <c r="B303" s="22" t="str">
        <f>'[1]Jacob Bros MOQ Parts Summary'!B303</f>
        <v>MIA885822</v>
      </c>
      <c r="C303" s="22" t="str">
        <f>'[1]Jacob Bros MOQ Parts Summary'!C303</f>
        <v>JD 75P</v>
      </c>
      <c r="D303" s="22" t="str">
        <f>'[1]Jacob Bros MOQ Parts Summary'!D303</f>
        <v>DPF KIT</v>
      </c>
      <c r="E303" s="51">
        <f>'[1]Jacob Bros MOQ Parts Summary'!H303</f>
        <v>0</v>
      </c>
      <c r="F303" s="24">
        <f>'[1]Jacob Bros MOQ Parts Summary'!E303</f>
        <v>5194.32</v>
      </c>
      <c r="G303" s="25">
        <f t="shared" si="9"/>
        <v>0</v>
      </c>
      <c r="H303" s="25">
        <f>'[1]Jacob Bros MOQ Parts Summary'!F303</f>
        <v>3116.59</v>
      </c>
      <c r="I303" s="26">
        <f t="shared" si="8"/>
        <v>0</v>
      </c>
    </row>
    <row r="304" spans="2:9" x14ac:dyDescent="0.25">
      <c r="B304" s="61"/>
      <c r="C304" s="62"/>
      <c r="D304" s="62"/>
      <c r="E304" s="62"/>
      <c r="F304" s="63"/>
      <c r="G304" s="27"/>
      <c r="H304" s="28" t="s">
        <v>17</v>
      </c>
      <c r="I304" s="29">
        <f>SUM(I15:I303)</f>
        <v>5552.5700000000015</v>
      </c>
    </row>
    <row r="305" spans="2:9" x14ac:dyDescent="0.25">
      <c r="B305" s="30"/>
      <c r="C305" s="31"/>
      <c r="D305" s="32" t="s">
        <v>18</v>
      </c>
      <c r="E305" s="64">
        <f>SUM(G15:G303)</f>
        <v>11104.130000000003</v>
      </c>
      <c r="F305" s="65"/>
      <c r="G305" s="33"/>
      <c r="H305" s="28" t="s">
        <v>19</v>
      </c>
      <c r="I305" s="34">
        <v>0</v>
      </c>
    </row>
    <row r="306" spans="2:9" x14ac:dyDescent="0.25">
      <c r="B306" s="30"/>
      <c r="C306" s="31"/>
      <c r="D306" s="32" t="s">
        <v>20</v>
      </c>
      <c r="E306" s="64">
        <f>SUM(I15:I303)</f>
        <v>5552.5700000000015</v>
      </c>
      <c r="F306" s="65"/>
      <c r="G306" s="33"/>
      <c r="H306" s="35" t="s">
        <v>21</v>
      </c>
      <c r="I306" s="34">
        <v>0</v>
      </c>
    </row>
    <row r="307" spans="2:9" x14ac:dyDescent="0.25">
      <c r="B307" s="30"/>
      <c r="C307" s="31"/>
      <c r="D307" s="32" t="s">
        <v>22</v>
      </c>
      <c r="E307" s="74">
        <f>E305-E306</f>
        <v>5551.5600000000013</v>
      </c>
      <c r="F307" s="75"/>
      <c r="G307" s="36"/>
      <c r="H307" s="28" t="s">
        <v>23</v>
      </c>
      <c r="I307" s="37">
        <f>SUM(I304:I306)</f>
        <v>5552.5700000000015</v>
      </c>
    </row>
    <row r="308" spans="2:9" x14ac:dyDescent="0.25">
      <c r="B308" s="30"/>
      <c r="C308" s="31"/>
      <c r="D308" s="32"/>
      <c r="E308" s="76"/>
      <c r="F308" s="77"/>
      <c r="G308" s="38"/>
      <c r="H308" s="28" t="s">
        <v>24</v>
      </c>
      <c r="I308" s="37">
        <f>I307*0.05</f>
        <v>277.62850000000009</v>
      </c>
    </row>
    <row r="309" spans="2:9" x14ac:dyDescent="0.25">
      <c r="B309" s="30"/>
      <c r="C309" s="31"/>
      <c r="D309" s="39"/>
      <c r="E309" s="39"/>
      <c r="F309" s="40"/>
      <c r="G309" s="40"/>
      <c r="H309" s="28" t="s">
        <v>25</v>
      </c>
      <c r="I309" s="34"/>
    </row>
    <row r="310" spans="2:9" ht="15.75" x14ac:dyDescent="0.25">
      <c r="B310" s="71" t="s">
        <v>26</v>
      </c>
      <c r="C310" s="72"/>
      <c r="D310" s="72"/>
      <c r="E310" s="72"/>
      <c r="F310" s="73"/>
      <c r="G310" s="41"/>
      <c r="H310" s="42" t="s">
        <v>27</v>
      </c>
      <c r="I310" s="43">
        <f>SUM(I307:I309)</f>
        <v>5830.1985000000013</v>
      </c>
    </row>
  </sheetData>
  <autoFilter ref="B14:I310" xr:uid="{385D4A5F-3A2C-4DA2-9F3F-238E58578600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310:F310"/>
    <mergeCell ref="F13:I13"/>
    <mergeCell ref="B304:F304"/>
    <mergeCell ref="E305:F305"/>
    <mergeCell ref="E306:F306"/>
    <mergeCell ref="E307:F307"/>
    <mergeCell ref="E308:F30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155A-E603-4B76-9CFF-5B7F891938FF}">
  <dimension ref="B1:I310"/>
  <sheetViews>
    <sheetView topLeftCell="A293" workbookViewId="0">
      <selection activeCell="G278" sqref="G1:G1048576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35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tr">
        <f>'MOQ Grand Total'!C7</f>
        <v>Jacob Bros Construction</v>
      </c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 t="str">
        <f>'MOQ Grand Total'!C8</f>
        <v>Jennifer Getz</v>
      </c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 t="str">
        <f>'MOQ Grand Total'!C9</f>
        <v>3399 189 Street</v>
      </c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 t="str">
        <f>'MOQ Grand Total'!C10</f>
        <v>Surrey, BC V3Z 1A7</v>
      </c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 t="str">
        <f>'MOQ Grand Total'!C11</f>
        <v>jgetz@jacobbros.ca</v>
      </c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tr">
        <f>'[1]Jacob Bros MOQ Parts Summary'!B15</f>
        <v>1R-0774</v>
      </c>
      <c r="C15" s="22" t="str">
        <f>'[1]Jacob Bros MOQ Parts Summary'!C15</f>
        <v>CAT 140H</v>
      </c>
      <c r="D15" s="22" t="str">
        <f>'[1]Jacob Bros MOQ Parts Summary'!D15</f>
        <v>HYDRAULIC FILTER</v>
      </c>
      <c r="E15" s="51">
        <f>'[1]Jacob Bros MOQ Parts Summary'!I15</f>
        <v>1</v>
      </c>
      <c r="F15" s="24">
        <f>'[1]Jacob Bros MOQ Parts Summary'!E15</f>
        <v>73.53</v>
      </c>
      <c r="G15" s="25">
        <f>ROUND(E15*F15,2)</f>
        <v>73.53</v>
      </c>
      <c r="H15" s="25">
        <f>'[1]Jacob Bros MOQ Parts Summary'!F15</f>
        <v>36.770000000000003</v>
      </c>
      <c r="I15" s="26">
        <f t="shared" ref="I15:I78" si="0">ROUND(E15*H15,2)</f>
        <v>36.770000000000003</v>
      </c>
    </row>
    <row r="16" spans="2:9" x14ac:dyDescent="0.25">
      <c r="B16" s="22" t="str">
        <f>'[1]Jacob Bros MOQ Parts Summary'!B16</f>
        <v>1R-1808</v>
      </c>
      <c r="C16" s="22" t="str">
        <f>'[1]Jacob Bros MOQ Parts Summary'!C16</f>
        <v>CAT 140H, CAT 730, CAT 730C2, CAT 740B, CAT 966H, CAT 980H, CAT D6T, CAT D8R, CAT D8R II</v>
      </c>
      <c r="D16" s="22" t="str">
        <f>'[1]Jacob Bros MOQ Parts Summary'!D16</f>
        <v>ENGINE OIL FILTER</v>
      </c>
      <c r="E16" s="51">
        <f>'[1]Jacob Bros MOQ Parts Summary'!I16</f>
        <v>15</v>
      </c>
      <c r="F16" s="24">
        <f>'[1]Jacob Bros MOQ Parts Summary'!E16</f>
        <v>62.16</v>
      </c>
      <c r="G16" s="25">
        <f t="shared" ref="G16:G79" si="1">ROUND(E16*F16,2)</f>
        <v>932.4</v>
      </c>
      <c r="H16" s="25">
        <f>'[1]Jacob Bros MOQ Parts Summary'!F16</f>
        <v>31.08</v>
      </c>
      <c r="I16" s="26">
        <f t="shared" si="0"/>
        <v>466.2</v>
      </c>
    </row>
    <row r="17" spans="2:9" x14ac:dyDescent="0.25">
      <c r="B17" s="22" t="str">
        <f>'[1]Jacob Bros MOQ Parts Summary'!B17</f>
        <v>513-4490</v>
      </c>
      <c r="C17" s="22" t="str">
        <f>'[1]Jacob Bros MOQ Parts Summary'!C17</f>
        <v>CAT 140H, CAT 730, CAT 740</v>
      </c>
      <c r="D17" s="22" t="str">
        <f>'[1]Jacob Bros MOQ Parts Summary'!D17</f>
        <v>FUEL WATER SEPARATOR FILTER</v>
      </c>
      <c r="E17" s="51">
        <f>'[1]Jacob Bros MOQ Parts Summary'!I17</f>
        <v>6</v>
      </c>
      <c r="F17" s="24">
        <f>'[1]Jacob Bros MOQ Parts Summary'!E17</f>
        <v>78.819999999999993</v>
      </c>
      <c r="G17" s="25">
        <f t="shared" si="1"/>
        <v>472.92</v>
      </c>
      <c r="H17" s="25">
        <f>'[1]Jacob Bros MOQ Parts Summary'!F17</f>
        <v>39.409999999999997</v>
      </c>
      <c r="I17" s="26">
        <f t="shared" si="0"/>
        <v>236.46</v>
      </c>
    </row>
    <row r="18" spans="2:9" x14ac:dyDescent="0.25">
      <c r="B18" s="22" t="str">
        <f>'[1]Jacob Bros MOQ Parts Summary'!B18</f>
        <v>1R-0762</v>
      </c>
      <c r="C18" s="22" t="str">
        <f>'[1]Jacob Bros MOQ Parts Summary'!C18</f>
        <v>CAT 140H, CAT 730, CAT 740, CAT 966H, CAT 980H, CAT D6T, CAT D6R</v>
      </c>
      <c r="D18" s="22" t="str">
        <f>'[1]Jacob Bros MOQ Parts Summary'!D18</f>
        <v xml:space="preserve">FUEL FILTER </v>
      </c>
      <c r="E18" s="51">
        <f>'[1]Jacob Bros MOQ Parts Summary'!I18</f>
        <v>13</v>
      </c>
      <c r="F18" s="24">
        <f>'[1]Jacob Bros MOQ Parts Summary'!E18</f>
        <v>51.07</v>
      </c>
      <c r="G18" s="25">
        <f t="shared" si="1"/>
        <v>663.91</v>
      </c>
      <c r="H18" s="25">
        <f>'[1]Jacob Bros MOQ Parts Summary'!F18</f>
        <v>25.54</v>
      </c>
      <c r="I18" s="26">
        <f t="shared" si="0"/>
        <v>332.02</v>
      </c>
    </row>
    <row r="19" spans="2:9" x14ac:dyDescent="0.25">
      <c r="B19" s="22" t="str">
        <f>'[1]Jacob Bros MOQ Parts Summary'!B19</f>
        <v>328-3655</v>
      </c>
      <c r="C19" s="22" t="str">
        <f>'[1]Jacob Bros MOQ Parts Summary'!C19</f>
        <v>CAT 140H, CAT 980H, CAT D6T</v>
      </c>
      <c r="D19" s="22" t="str">
        <f>'[1]Jacob Bros MOQ Parts Summary'!D19</f>
        <v>TRANSMISSION/HYDRAULIC FILTER</v>
      </c>
      <c r="E19" s="51">
        <f>'[1]Jacob Bros MOQ Parts Summary'!I19</f>
        <v>3</v>
      </c>
      <c r="F19" s="24">
        <f>'[1]Jacob Bros MOQ Parts Summary'!E19</f>
        <v>154.76</v>
      </c>
      <c r="G19" s="25">
        <f t="shared" si="1"/>
        <v>464.28</v>
      </c>
      <c r="H19" s="25">
        <f>'[1]Jacob Bros MOQ Parts Summary'!F19</f>
        <v>77.38</v>
      </c>
      <c r="I19" s="26">
        <f t="shared" si="0"/>
        <v>232.14</v>
      </c>
    </row>
    <row r="20" spans="2:9" x14ac:dyDescent="0.25">
      <c r="B20" s="22" t="str">
        <f>'[1]Jacob Bros MOQ Parts Summary'!B20</f>
        <v>2P-4005</v>
      </c>
      <c r="C20" s="22" t="str">
        <f>'[1]Jacob Bros MOQ Parts Summary'!C20</f>
        <v>CAT 16G</v>
      </c>
      <c r="D20" s="22" t="str">
        <f>'[1]Jacob Bros MOQ Parts Summary'!D20</f>
        <v xml:space="preserve">ENGINE OIL </v>
      </c>
      <c r="E20" s="51">
        <f>'[1]Jacob Bros MOQ Parts Summary'!I20</f>
        <v>1</v>
      </c>
      <c r="F20" s="24">
        <f>'[1]Jacob Bros MOQ Parts Summary'!E20</f>
        <v>32.56</v>
      </c>
      <c r="G20" s="25">
        <f t="shared" si="1"/>
        <v>32.56</v>
      </c>
      <c r="H20" s="25">
        <f>'[1]Jacob Bros MOQ Parts Summary'!F20</f>
        <v>16.28</v>
      </c>
      <c r="I20" s="26">
        <f t="shared" si="0"/>
        <v>16.28</v>
      </c>
    </row>
    <row r="21" spans="2:9" x14ac:dyDescent="0.25">
      <c r="B21" s="22" t="str">
        <f>'[1]Jacob Bros MOQ Parts Summary'!B21</f>
        <v>435-5142</v>
      </c>
      <c r="C21" s="22" t="str">
        <f>'[1]Jacob Bros MOQ Parts Summary'!C21</f>
        <v>CAT 16G</v>
      </c>
      <c r="D21" s="22" t="str">
        <f>'[1]Jacob Bros MOQ Parts Summary'!D21</f>
        <v>COOLANT FILTER</v>
      </c>
      <c r="E21" s="51">
        <f>'[1]Jacob Bros MOQ Parts Summary'!I21</f>
        <v>1</v>
      </c>
      <c r="F21" s="24">
        <f>'[1]Jacob Bros MOQ Parts Summary'!E21</f>
        <v>27.83</v>
      </c>
      <c r="G21" s="25">
        <f t="shared" si="1"/>
        <v>27.83</v>
      </c>
      <c r="H21" s="25">
        <f>'[1]Jacob Bros MOQ Parts Summary'!F21</f>
        <v>13.92</v>
      </c>
      <c r="I21" s="26">
        <f t="shared" si="0"/>
        <v>13.92</v>
      </c>
    </row>
    <row r="22" spans="2:9" x14ac:dyDescent="0.25">
      <c r="B22" s="22" t="str">
        <f>'[1]Jacob Bros MOQ Parts Summary'!B22</f>
        <v>4T-3131</v>
      </c>
      <c r="C22" s="22" t="str">
        <f>'[1]Jacob Bros MOQ Parts Summary'!C22</f>
        <v>CAT 16G</v>
      </c>
      <c r="D22" s="22" t="str">
        <f>'[1]Jacob Bros MOQ Parts Summary'!D22</f>
        <v>HYDRAULIC OIL FILTER</v>
      </c>
      <c r="E22" s="51">
        <f>'[1]Jacob Bros MOQ Parts Summary'!I22</f>
        <v>1</v>
      </c>
      <c r="F22" s="24">
        <f>'[1]Jacob Bros MOQ Parts Summary'!E22</f>
        <v>113.82</v>
      </c>
      <c r="G22" s="25">
        <f t="shared" si="1"/>
        <v>113.82</v>
      </c>
      <c r="H22" s="25">
        <f>'[1]Jacob Bros MOQ Parts Summary'!F22</f>
        <v>56.91</v>
      </c>
      <c r="I22" s="26">
        <f t="shared" si="0"/>
        <v>56.91</v>
      </c>
    </row>
    <row r="23" spans="2:9" x14ac:dyDescent="0.25">
      <c r="B23" s="22" t="str">
        <f>'[1]Jacob Bros MOQ Parts Summary'!B23</f>
        <v>9M-2341</v>
      </c>
      <c r="C23" s="22" t="str">
        <f>'[1]Jacob Bros MOQ Parts Summary'!C23</f>
        <v>CAT 16G</v>
      </c>
      <c r="D23" s="22" t="str">
        <f>'[1]Jacob Bros MOQ Parts Summary'!D23</f>
        <v>FUEL WATER SEPARATOR FILTER</v>
      </c>
      <c r="E23" s="51">
        <f>'[1]Jacob Bros MOQ Parts Summary'!I23</f>
        <v>1</v>
      </c>
      <c r="F23" s="24">
        <f>'[1]Jacob Bros MOQ Parts Summary'!E23</f>
        <v>20.55</v>
      </c>
      <c r="G23" s="25">
        <f t="shared" si="1"/>
        <v>20.55</v>
      </c>
      <c r="H23" s="25">
        <f>'[1]Jacob Bros MOQ Parts Summary'!F23</f>
        <v>10.28</v>
      </c>
      <c r="I23" s="26">
        <f t="shared" si="0"/>
        <v>10.28</v>
      </c>
    </row>
    <row r="24" spans="2:9" x14ac:dyDescent="0.25">
      <c r="B24" s="22" t="str">
        <f>'[1]Jacob Bros MOQ Parts Summary'!B24</f>
        <v>1R-0749</v>
      </c>
      <c r="C24" s="22" t="str">
        <f>'[1]Jacob Bros MOQ Parts Summary'!C24</f>
        <v>CAT 16G, CAT 730C2, CAT D8R, CAT D8R II</v>
      </c>
      <c r="D24" s="22" t="str">
        <f>'[1]Jacob Bros MOQ Parts Summary'!D24</f>
        <v>FUEL FILTER</v>
      </c>
      <c r="E24" s="51">
        <f>'[1]Jacob Bros MOQ Parts Summary'!I24</f>
        <v>7</v>
      </c>
      <c r="F24" s="24">
        <f>'[1]Jacob Bros MOQ Parts Summary'!E24</f>
        <v>39.020000000000003</v>
      </c>
      <c r="G24" s="25">
        <f t="shared" si="1"/>
        <v>273.14</v>
      </c>
      <c r="H24" s="25">
        <f>'[1]Jacob Bros MOQ Parts Summary'!F24</f>
        <v>19.510000000000002</v>
      </c>
      <c r="I24" s="26">
        <f t="shared" si="0"/>
        <v>136.57</v>
      </c>
    </row>
    <row r="25" spans="2:9" x14ac:dyDescent="0.25">
      <c r="B25" s="22" t="str">
        <f>'[1]Jacob Bros MOQ Parts Summary'!B25</f>
        <v>132-8875</v>
      </c>
      <c r="C25" s="22" t="str">
        <f>'[1]Jacob Bros MOQ Parts Summary'!C25</f>
        <v>CAT 16G, CAT D8R</v>
      </c>
      <c r="D25" s="22" t="str">
        <f>'[1]Jacob Bros MOQ Parts Summary'!D25</f>
        <v>HYDRAULIC OIL FILTER</v>
      </c>
      <c r="E25" s="51">
        <f>'[1]Jacob Bros MOQ Parts Summary'!I25</f>
        <v>2</v>
      </c>
      <c r="F25" s="24">
        <f>'[1]Jacob Bros MOQ Parts Summary'!E25</f>
        <v>89.34</v>
      </c>
      <c r="G25" s="25">
        <f t="shared" si="1"/>
        <v>178.68</v>
      </c>
      <c r="H25" s="25">
        <f>'[1]Jacob Bros MOQ Parts Summary'!F25</f>
        <v>44.67</v>
      </c>
      <c r="I25" s="26">
        <f t="shared" si="0"/>
        <v>89.34</v>
      </c>
    </row>
    <row r="26" spans="2:9" x14ac:dyDescent="0.25">
      <c r="B26" s="22" t="str">
        <f>'[1]Jacob Bros MOQ Parts Summary'!B26</f>
        <v>348-1862</v>
      </c>
      <c r="C26" s="22" t="str">
        <f>'[1]Jacob Bros MOQ Parts Summary'!C26</f>
        <v>CAT 259D</v>
      </c>
      <c r="D26" s="22" t="str">
        <f>'[1]Jacob Bros MOQ Parts Summary'!D26</f>
        <v xml:space="preserve">HYDRAULIC FILTER </v>
      </c>
      <c r="E26" s="51">
        <f>'[1]Jacob Bros MOQ Parts Summary'!I26</f>
        <v>1</v>
      </c>
      <c r="F26" s="24">
        <f>'[1]Jacob Bros MOQ Parts Summary'!E26</f>
        <v>76.540000000000006</v>
      </c>
      <c r="G26" s="25">
        <f t="shared" si="1"/>
        <v>76.540000000000006</v>
      </c>
      <c r="H26" s="25">
        <f>'[1]Jacob Bros MOQ Parts Summary'!F26</f>
        <v>38.270000000000003</v>
      </c>
      <c r="I26" s="26">
        <f t="shared" si="0"/>
        <v>38.270000000000003</v>
      </c>
    </row>
    <row r="27" spans="2:9" x14ac:dyDescent="0.25">
      <c r="B27" s="22" t="str">
        <f>'[1]Jacob Bros MOQ Parts Summary'!B27</f>
        <v>416-5884</v>
      </c>
      <c r="C27" s="22" t="str">
        <f>'[1]Jacob Bros MOQ Parts Summary'!C27</f>
        <v>CAT 259D</v>
      </c>
      <c r="D27" s="22" t="str">
        <f>'[1]Jacob Bros MOQ Parts Summary'!D27</f>
        <v>FUEL FILTER</v>
      </c>
      <c r="E27" s="51">
        <f>'[1]Jacob Bros MOQ Parts Summary'!I27</f>
        <v>1</v>
      </c>
      <c r="F27" s="24">
        <f>'[1]Jacob Bros MOQ Parts Summary'!E27</f>
        <v>25.7</v>
      </c>
      <c r="G27" s="25">
        <f t="shared" si="1"/>
        <v>25.7</v>
      </c>
      <c r="H27" s="25">
        <f>'[1]Jacob Bros MOQ Parts Summary'!F27</f>
        <v>12.85</v>
      </c>
      <c r="I27" s="26">
        <f t="shared" si="0"/>
        <v>12.85</v>
      </c>
    </row>
    <row r="28" spans="2:9" x14ac:dyDescent="0.25">
      <c r="B28" s="22" t="str">
        <f>'[1]Jacob Bros MOQ Parts Summary'!B28</f>
        <v>421-5479</v>
      </c>
      <c r="C28" s="22" t="str">
        <f>'[1]Jacob Bros MOQ Parts Summary'!C28</f>
        <v>CAT 259D</v>
      </c>
      <c r="D28" s="22" t="str">
        <f>'[1]Jacob Bros MOQ Parts Summary'!D28</f>
        <v xml:space="preserve">HYDRAULIC FILTER </v>
      </c>
      <c r="E28" s="51">
        <f>'[1]Jacob Bros MOQ Parts Summary'!I28</f>
        <v>1</v>
      </c>
      <c r="F28" s="24">
        <f>'[1]Jacob Bros MOQ Parts Summary'!E28</f>
        <v>72.069999999999993</v>
      </c>
      <c r="G28" s="25">
        <f t="shared" si="1"/>
        <v>72.069999999999993</v>
      </c>
      <c r="H28" s="25">
        <f>'[1]Jacob Bros MOQ Parts Summary'!F28</f>
        <v>36.04</v>
      </c>
      <c r="I28" s="26">
        <f t="shared" si="0"/>
        <v>36.04</v>
      </c>
    </row>
    <row r="29" spans="2:9" x14ac:dyDescent="0.25">
      <c r="B29" s="22" t="str">
        <f>'[1]Jacob Bros MOQ Parts Summary'!B29</f>
        <v>363-5819</v>
      </c>
      <c r="C29" s="22" t="str">
        <f>'[1]Jacob Bros MOQ Parts Summary'!C29</f>
        <v>CAT 259D, CAT 305.E2</v>
      </c>
      <c r="D29" s="22" t="str">
        <f>'[1]Jacob Bros MOQ Parts Summary'!D29</f>
        <v>FUEL WATER SEPARATOR FILTER</v>
      </c>
      <c r="E29" s="51">
        <f>'[1]Jacob Bros MOQ Parts Summary'!I29</f>
        <v>2</v>
      </c>
      <c r="F29" s="24">
        <f>'[1]Jacob Bros MOQ Parts Summary'!E29</f>
        <v>42.6</v>
      </c>
      <c r="G29" s="25">
        <f t="shared" si="1"/>
        <v>85.2</v>
      </c>
      <c r="H29" s="25">
        <f>'[1]Jacob Bros MOQ Parts Summary'!F29</f>
        <v>21.3</v>
      </c>
      <c r="I29" s="26">
        <f t="shared" si="0"/>
        <v>42.6</v>
      </c>
    </row>
    <row r="30" spans="2:9" x14ac:dyDescent="0.25">
      <c r="B30" s="22" t="str">
        <f>'[1]Jacob Bros MOQ Parts Summary'!B30</f>
        <v>377-6969</v>
      </c>
      <c r="C30" s="22" t="str">
        <f>'[1]Jacob Bros MOQ Parts Summary'!C30</f>
        <v>CAT 259D, CAT 305.E2</v>
      </c>
      <c r="D30" s="22" t="str">
        <f>'[1]Jacob Bros MOQ Parts Summary'!D30</f>
        <v>ENGINE OIL FILTER</v>
      </c>
      <c r="E30" s="51">
        <f>'[1]Jacob Bros MOQ Parts Summary'!I30</f>
        <v>2</v>
      </c>
      <c r="F30" s="24">
        <f>'[1]Jacob Bros MOQ Parts Summary'!E30</f>
        <v>30.81</v>
      </c>
      <c r="G30" s="25">
        <f t="shared" si="1"/>
        <v>61.62</v>
      </c>
      <c r="H30" s="25">
        <f>'[1]Jacob Bros MOQ Parts Summary'!F30</f>
        <v>15.41</v>
      </c>
      <c r="I30" s="26">
        <f t="shared" si="0"/>
        <v>30.82</v>
      </c>
    </row>
    <row r="31" spans="2:9" x14ac:dyDescent="0.25">
      <c r="B31" s="22" t="str">
        <f>'[1]Jacob Bros MOQ Parts Summary'!B31</f>
        <v>156-1200</v>
      </c>
      <c r="C31" s="22" t="str">
        <f>'[1]Jacob Bros MOQ Parts Summary'!C31</f>
        <v>CAT 305.E2</v>
      </c>
      <c r="D31" s="22" t="str">
        <f>'[1]Jacob Bros MOQ Parts Summary'!D31</f>
        <v>FUEL WATER SEPARATOR FILTER</v>
      </c>
      <c r="E31" s="51">
        <f>'[1]Jacob Bros MOQ Parts Summary'!I31</f>
        <v>1</v>
      </c>
      <c r="F31" s="24">
        <f>'[1]Jacob Bros MOQ Parts Summary'!E31</f>
        <v>43.54</v>
      </c>
      <c r="G31" s="25">
        <f t="shared" si="1"/>
        <v>43.54</v>
      </c>
      <c r="H31" s="25">
        <f>'[1]Jacob Bros MOQ Parts Summary'!F31</f>
        <v>21.77</v>
      </c>
      <c r="I31" s="26">
        <f t="shared" si="0"/>
        <v>21.77</v>
      </c>
    </row>
    <row r="32" spans="2:9" x14ac:dyDescent="0.25">
      <c r="B32" s="22" t="str">
        <f>'[1]Jacob Bros MOQ Parts Summary'!B32</f>
        <v>262-5689</v>
      </c>
      <c r="C32" s="22" t="str">
        <f>'[1]Jacob Bros MOQ Parts Summary'!C32</f>
        <v>CAT 305.E2</v>
      </c>
      <c r="D32" s="22" t="str">
        <f>'[1]Jacob Bros MOQ Parts Summary'!D32</f>
        <v>HYDRAULIC TANK STRAINER</v>
      </c>
      <c r="E32" s="51">
        <f>'[1]Jacob Bros MOQ Parts Summary'!I32</f>
        <v>1</v>
      </c>
      <c r="F32" s="24">
        <f>'[1]Jacob Bros MOQ Parts Summary'!E32</f>
        <v>168.74</v>
      </c>
      <c r="G32" s="25">
        <f t="shared" si="1"/>
        <v>168.74</v>
      </c>
      <c r="H32" s="25">
        <f>'[1]Jacob Bros MOQ Parts Summary'!F32</f>
        <v>84.37</v>
      </c>
      <c r="I32" s="26">
        <f t="shared" si="0"/>
        <v>84.37</v>
      </c>
    </row>
    <row r="33" spans="2:9" x14ac:dyDescent="0.25">
      <c r="B33" s="22" t="str">
        <f>'[1]Jacob Bros MOQ Parts Summary'!B33</f>
        <v>421-5481</v>
      </c>
      <c r="C33" s="22" t="str">
        <f>'[1]Jacob Bros MOQ Parts Summary'!C33</f>
        <v>CAT 305.E2</v>
      </c>
      <c r="D33" s="22" t="str">
        <f>'[1]Jacob Bros MOQ Parts Summary'!D33</f>
        <v>HYDRAULIC FILTER</v>
      </c>
      <c r="E33" s="51">
        <f>'[1]Jacob Bros MOQ Parts Summary'!I33</f>
        <v>1</v>
      </c>
      <c r="F33" s="24">
        <f>'[1]Jacob Bros MOQ Parts Summary'!E33</f>
        <v>93.51</v>
      </c>
      <c r="G33" s="25">
        <f t="shared" si="1"/>
        <v>93.51</v>
      </c>
      <c r="H33" s="25">
        <f>'[1]Jacob Bros MOQ Parts Summary'!F33</f>
        <v>46.76</v>
      </c>
      <c r="I33" s="26">
        <f t="shared" si="0"/>
        <v>46.76</v>
      </c>
    </row>
    <row r="34" spans="2:9" x14ac:dyDescent="0.25">
      <c r="B34" s="22" t="str">
        <f>'[1]Jacob Bros MOQ Parts Summary'!B34</f>
        <v>179-9806</v>
      </c>
      <c r="C34" s="22" t="str">
        <f>'[1]Jacob Bros MOQ Parts Summary'!C34</f>
        <v>CAT 325F LCR</v>
      </c>
      <c r="D34" s="22" t="str">
        <f>'[1]Jacob Bros MOQ Parts Summary'!D34</f>
        <v>HYDRAULIC OIL FILTER</v>
      </c>
      <c r="E34" s="51">
        <f>'[1]Jacob Bros MOQ Parts Summary'!I34</f>
        <v>2</v>
      </c>
      <c r="F34" s="24">
        <f>'[1]Jacob Bros MOQ Parts Summary'!E34</f>
        <v>173.42</v>
      </c>
      <c r="G34" s="25">
        <f t="shared" si="1"/>
        <v>346.84</v>
      </c>
      <c r="H34" s="25">
        <f>'[1]Jacob Bros MOQ Parts Summary'!F34</f>
        <v>86.71</v>
      </c>
      <c r="I34" s="26">
        <f t="shared" si="0"/>
        <v>173.42</v>
      </c>
    </row>
    <row r="35" spans="2:9" x14ac:dyDescent="0.25">
      <c r="B35" s="22" t="str">
        <f>'[1]Jacob Bros MOQ Parts Summary'!B35</f>
        <v>322-3155</v>
      </c>
      <c r="C35" s="22" t="str">
        <f>'[1]Jacob Bros MOQ Parts Summary'!C35</f>
        <v>CAT 325F LCR</v>
      </c>
      <c r="D35" s="22" t="str">
        <f>'[1]Jacob Bros MOQ Parts Summary'!D35</f>
        <v>ENGINE OIL FILTER</v>
      </c>
      <c r="E35" s="51">
        <f>'[1]Jacob Bros MOQ Parts Summary'!I35</f>
        <v>2</v>
      </c>
      <c r="F35" s="24">
        <f>'[1]Jacob Bros MOQ Parts Summary'!E35</f>
        <v>33.43</v>
      </c>
      <c r="G35" s="25">
        <f t="shared" si="1"/>
        <v>66.86</v>
      </c>
      <c r="H35" s="25">
        <f>'[1]Jacob Bros MOQ Parts Summary'!F35</f>
        <v>16.72</v>
      </c>
      <c r="I35" s="26">
        <f t="shared" si="0"/>
        <v>33.44</v>
      </c>
    </row>
    <row r="36" spans="2:9" x14ac:dyDescent="0.25">
      <c r="B36" s="22" t="str">
        <f>'[1]Jacob Bros MOQ Parts Summary'!B36</f>
        <v>543-2858</v>
      </c>
      <c r="C36" s="22" t="str">
        <f>'[1]Jacob Bros MOQ Parts Summary'!C36</f>
        <v>CAT 325F LCR</v>
      </c>
      <c r="D36" s="22" t="str">
        <f>'[1]Jacob Bros MOQ Parts Summary'!D36</f>
        <v>FUMES DISPOSAL FILTER KIT</v>
      </c>
      <c r="E36" s="51">
        <f>'[1]Jacob Bros MOQ Parts Summary'!I36</f>
        <v>0</v>
      </c>
      <c r="F36" s="24">
        <f>'[1]Jacob Bros MOQ Parts Summary'!E36</f>
        <v>1032.48</v>
      </c>
      <c r="G36" s="25">
        <f t="shared" si="1"/>
        <v>0</v>
      </c>
      <c r="H36" s="25">
        <f>'[1]Jacob Bros MOQ Parts Summary'!F36</f>
        <v>619.49</v>
      </c>
      <c r="I36" s="26">
        <f t="shared" si="0"/>
        <v>0</v>
      </c>
    </row>
    <row r="37" spans="2:9" x14ac:dyDescent="0.25">
      <c r="B37" s="22" t="str">
        <f>'[1]Jacob Bros MOQ Parts Summary'!B37</f>
        <v>5I-8670</v>
      </c>
      <c r="C37" s="22" t="str">
        <f>'[1]Jacob Bros MOQ Parts Summary'!C37</f>
        <v>CAT 325F LCR</v>
      </c>
      <c r="D37" s="22" t="str">
        <f>'[1]Jacob Bros MOQ Parts Summary'!D37</f>
        <v>HYDRAULIC OIL FILTER</v>
      </c>
      <c r="E37" s="51">
        <f>'[1]Jacob Bros MOQ Parts Summary'!I37</f>
        <v>2</v>
      </c>
      <c r="F37" s="24">
        <f>'[1]Jacob Bros MOQ Parts Summary'!E37</f>
        <v>80.7</v>
      </c>
      <c r="G37" s="25">
        <f t="shared" si="1"/>
        <v>161.4</v>
      </c>
      <c r="H37" s="25">
        <f>'[1]Jacob Bros MOQ Parts Summary'!F37</f>
        <v>40.35</v>
      </c>
      <c r="I37" s="26">
        <f t="shared" si="0"/>
        <v>80.7</v>
      </c>
    </row>
    <row r="38" spans="2:9" x14ac:dyDescent="0.25">
      <c r="B38" s="22" t="str">
        <f>'[1]Jacob Bros MOQ Parts Summary'!B38</f>
        <v>479-4131</v>
      </c>
      <c r="C38" s="22" t="str">
        <f>'[1]Jacob Bros MOQ Parts Summary'!C38</f>
        <v>CAT 325F LCR, CAT 930K, CAT M320F</v>
      </c>
      <c r="D38" s="22" t="str">
        <f>'[1]Jacob Bros MOQ Parts Summary'!D38</f>
        <v>FUEL WATER SEPARATOR FILTER</v>
      </c>
      <c r="E38" s="51">
        <f>'[1]Jacob Bros MOQ Parts Summary'!I38</f>
        <v>5</v>
      </c>
      <c r="F38" s="24">
        <f>'[1]Jacob Bros MOQ Parts Summary'!E38</f>
        <v>59.73</v>
      </c>
      <c r="G38" s="25">
        <f t="shared" si="1"/>
        <v>298.64999999999998</v>
      </c>
      <c r="H38" s="25">
        <f>'[1]Jacob Bros MOQ Parts Summary'!F38</f>
        <v>29.87</v>
      </c>
      <c r="I38" s="26">
        <f t="shared" si="0"/>
        <v>149.35</v>
      </c>
    </row>
    <row r="39" spans="2:9" x14ac:dyDescent="0.25">
      <c r="B39" s="22" t="str">
        <f>'[1]Jacob Bros MOQ Parts Summary'!B39</f>
        <v>360-8960</v>
      </c>
      <c r="C39" s="22" t="str">
        <f>'[1]Jacob Bros MOQ Parts Summary'!C39</f>
        <v>CAT 325F LCR, CAT M320F</v>
      </c>
      <c r="D39" s="22" t="str">
        <f>'[1]Jacob Bros MOQ Parts Summary'!D39</f>
        <v>FUEL FILTER</v>
      </c>
      <c r="E39" s="51">
        <f>'[1]Jacob Bros MOQ Parts Summary'!I39</f>
        <v>3</v>
      </c>
      <c r="F39" s="24">
        <f>'[1]Jacob Bros MOQ Parts Summary'!E39</f>
        <v>39.28</v>
      </c>
      <c r="G39" s="25">
        <f t="shared" si="1"/>
        <v>117.84</v>
      </c>
      <c r="H39" s="25">
        <f>'[1]Jacob Bros MOQ Parts Summary'!F39</f>
        <v>19.64</v>
      </c>
      <c r="I39" s="26">
        <f t="shared" si="0"/>
        <v>58.92</v>
      </c>
    </row>
    <row r="40" spans="2:9" x14ac:dyDescent="0.25">
      <c r="B40" s="22" t="str">
        <f>'[1]Jacob Bros MOQ Parts Summary'!B40</f>
        <v>093-7521</v>
      </c>
      <c r="C40" s="22" t="str">
        <f>'[1]Jacob Bros MOQ Parts Summary'!C40</f>
        <v>CAT 325F, CAT 349</v>
      </c>
      <c r="D40" s="22" t="str">
        <f>'[1]Jacob Bros MOQ Parts Summary'!D40</f>
        <v>HYDRAULIC OIL FILTER</v>
      </c>
      <c r="E40" s="51">
        <f>'[1]Jacob Bros MOQ Parts Summary'!I40</f>
        <v>4</v>
      </c>
      <c r="F40" s="24">
        <f>'[1]Jacob Bros MOQ Parts Summary'!E40</f>
        <v>77.31</v>
      </c>
      <c r="G40" s="25">
        <f t="shared" si="1"/>
        <v>309.24</v>
      </c>
      <c r="H40" s="25">
        <f>'[1]Jacob Bros MOQ Parts Summary'!F40</f>
        <v>38.659999999999997</v>
      </c>
      <c r="I40" s="26">
        <f t="shared" si="0"/>
        <v>154.63999999999999</v>
      </c>
    </row>
    <row r="41" spans="2:9" x14ac:dyDescent="0.25">
      <c r="B41" s="22" t="str">
        <f>'[1]Jacob Bros MOQ Parts Summary'!B41</f>
        <v>209-6000</v>
      </c>
      <c r="C41" s="22" t="str">
        <f>'[1]Jacob Bros MOQ Parts Summary'!C41</f>
        <v>CAT 336</v>
      </c>
      <c r="D41" s="22" t="str">
        <f>'[1]Jacob Bros MOQ Parts Summary'!D41</f>
        <v>HYDRAULIC SCREEN AS</v>
      </c>
      <c r="E41" s="51">
        <f>'[1]Jacob Bros MOQ Parts Summary'!I41</f>
        <v>3</v>
      </c>
      <c r="F41" s="24">
        <f>'[1]Jacob Bros MOQ Parts Summary'!E41</f>
        <v>614.25</v>
      </c>
      <c r="G41" s="25">
        <f t="shared" si="1"/>
        <v>1842.75</v>
      </c>
      <c r="H41" s="25">
        <f>'[1]Jacob Bros MOQ Parts Summary'!F41</f>
        <v>307.13</v>
      </c>
      <c r="I41" s="26">
        <f t="shared" si="0"/>
        <v>921.39</v>
      </c>
    </row>
    <row r="42" spans="2:9" x14ac:dyDescent="0.25">
      <c r="B42" s="22" t="str">
        <f>'[1]Jacob Bros MOQ Parts Summary'!B42</f>
        <v>434-3928</v>
      </c>
      <c r="C42" s="22" t="str">
        <f>'[1]Jacob Bros MOQ Parts Summary'!C42</f>
        <v>CAT 336</v>
      </c>
      <c r="D42" s="22" t="str">
        <f>'[1]Jacob Bros MOQ Parts Summary'!D42</f>
        <v>FUEL FILTER</v>
      </c>
      <c r="E42" s="51">
        <f>'[1]Jacob Bros MOQ Parts Summary'!I42</f>
        <v>3</v>
      </c>
      <c r="F42" s="24">
        <f>'[1]Jacob Bros MOQ Parts Summary'!E42</f>
        <v>77.97</v>
      </c>
      <c r="G42" s="25">
        <f t="shared" si="1"/>
        <v>233.91</v>
      </c>
      <c r="H42" s="25">
        <f>'[1]Jacob Bros MOQ Parts Summary'!F42</f>
        <v>38.99</v>
      </c>
      <c r="I42" s="26">
        <f t="shared" si="0"/>
        <v>116.97</v>
      </c>
    </row>
    <row r="43" spans="2:9" x14ac:dyDescent="0.25">
      <c r="B43" s="22" t="str">
        <f>'[1]Jacob Bros MOQ Parts Summary'!B43</f>
        <v>522-1451</v>
      </c>
      <c r="C43" s="22" t="str">
        <f>'[1]Jacob Bros MOQ Parts Summary'!C43</f>
        <v>CAT 336</v>
      </c>
      <c r="D43" s="22" t="str">
        <f>'[1]Jacob Bros MOQ Parts Summary'!D43</f>
        <v>HYDRAULIC FILTER</v>
      </c>
      <c r="E43" s="51">
        <f>'[1]Jacob Bros MOQ Parts Summary'!I43</f>
        <v>3</v>
      </c>
      <c r="F43" s="24">
        <f>'[1]Jacob Bros MOQ Parts Summary'!E43</f>
        <v>43.3</v>
      </c>
      <c r="G43" s="25">
        <f t="shared" si="1"/>
        <v>129.9</v>
      </c>
      <c r="H43" s="25">
        <f>'[1]Jacob Bros MOQ Parts Summary'!F43</f>
        <v>21.65</v>
      </c>
      <c r="I43" s="26">
        <f t="shared" si="0"/>
        <v>64.95</v>
      </c>
    </row>
    <row r="44" spans="2:9" x14ac:dyDescent="0.25">
      <c r="B44" s="22" t="str">
        <f>'[1]Jacob Bros MOQ Parts Summary'!B44</f>
        <v>500-0483</v>
      </c>
      <c r="C44" s="22" t="str">
        <f>'[1]Jacob Bros MOQ Parts Summary'!C44</f>
        <v>CAT 336, CAT 349</v>
      </c>
      <c r="D44" s="22" t="str">
        <f>'[1]Jacob Bros MOQ Parts Summary'!D44</f>
        <v>ENGINE OIL FILTER</v>
      </c>
      <c r="E44" s="51">
        <f>'[1]Jacob Bros MOQ Parts Summary'!I44</f>
        <v>5</v>
      </c>
      <c r="F44" s="24">
        <f>'[1]Jacob Bros MOQ Parts Summary'!E44</f>
        <v>59.07</v>
      </c>
      <c r="G44" s="25">
        <f t="shared" si="1"/>
        <v>295.35000000000002</v>
      </c>
      <c r="H44" s="25">
        <f>'[1]Jacob Bros MOQ Parts Summary'!F44</f>
        <v>29.54</v>
      </c>
      <c r="I44" s="26">
        <f t="shared" si="0"/>
        <v>147.69999999999999</v>
      </c>
    </row>
    <row r="45" spans="2:9" x14ac:dyDescent="0.25">
      <c r="B45" s="22" t="str">
        <f>'[1]Jacob Bros MOQ Parts Summary'!B45</f>
        <v>590-9787</v>
      </c>
      <c r="C45" s="22" t="str">
        <f>'[1]Jacob Bros MOQ Parts Summary'!C45</f>
        <v>CAT 336, CAT 349</v>
      </c>
      <c r="D45" s="22" t="str">
        <f>'[1]Jacob Bros MOQ Parts Summary'!D45</f>
        <v>HYDRAULIC RETURN FILTER</v>
      </c>
      <c r="E45" s="51">
        <f>'[1]Jacob Bros MOQ Parts Summary'!I45</f>
        <v>5</v>
      </c>
      <c r="F45" s="24">
        <f>'[1]Jacob Bros MOQ Parts Summary'!E45</f>
        <v>214.96</v>
      </c>
      <c r="G45" s="25">
        <f t="shared" si="1"/>
        <v>1074.8</v>
      </c>
      <c r="H45" s="25">
        <f>'[1]Jacob Bros MOQ Parts Summary'!F45</f>
        <v>107.48</v>
      </c>
      <c r="I45" s="26">
        <f t="shared" si="0"/>
        <v>537.4</v>
      </c>
    </row>
    <row r="46" spans="2:9" x14ac:dyDescent="0.25">
      <c r="B46" s="22" t="str">
        <f>'[1]Jacob Bros MOQ Parts Summary'!B46</f>
        <v>500-0481</v>
      </c>
      <c r="C46" s="22" t="str">
        <f>'[1]Jacob Bros MOQ Parts Summary'!C46</f>
        <v>CAT 349</v>
      </c>
      <c r="D46" s="22" t="str">
        <f>'[1]Jacob Bros MOQ Parts Summary'!D46</f>
        <v xml:space="preserve">WATER FUEL SEPARATOR </v>
      </c>
      <c r="E46" s="51">
        <f>'[1]Jacob Bros MOQ Parts Summary'!I46</f>
        <v>2</v>
      </c>
      <c r="F46" s="24">
        <f>'[1]Jacob Bros MOQ Parts Summary'!E46</f>
        <v>97.95</v>
      </c>
      <c r="G46" s="25">
        <f t="shared" si="1"/>
        <v>195.9</v>
      </c>
      <c r="H46" s="25">
        <f>'[1]Jacob Bros MOQ Parts Summary'!F46</f>
        <v>48.98</v>
      </c>
      <c r="I46" s="26">
        <f t="shared" si="0"/>
        <v>97.96</v>
      </c>
    </row>
    <row r="47" spans="2:9" x14ac:dyDescent="0.25">
      <c r="B47" s="22" t="str">
        <f>'[1]Jacob Bros MOQ Parts Summary'!B47</f>
        <v>570-1623</v>
      </c>
      <c r="C47" s="22" t="str">
        <f>'[1]Jacob Bros MOQ Parts Summary'!C47</f>
        <v>CAT 349</v>
      </c>
      <c r="D47" s="22" t="str">
        <f>'[1]Jacob Bros MOQ Parts Summary'!D47</f>
        <v>FUEL FILTER</v>
      </c>
      <c r="E47" s="51">
        <f>'[1]Jacob Bros MOQ Parts Summary'!I47</f>
        <v>4</v>
      </c>
      <c r="F47" s="24">
        <f>'[1]Jacob Bros MOQ Parts Summary'!E47</f>
        <v>77.97</v>
      </c>
      <c r="G47" s="25">
        <f t="shared" si="1"/>
        <v>311.88</v>
      </c>
      <c r="H47" s="25">
        <f>'[1]Jacob Bros MOQ Parts Summary'!F47</f>
        <v>38.99</v>
      </c>
      <c r="I47" s="26">
        <f t="shared" si="0"/>
        <v>155.96</v>
      </c>
    </row>
    <row r="48" spans="2:9" x14ac:dyDescent="0.25">
      <c r="B48" s="22" t="str">
        <f>'[1]Jacob Bros MOQ Parts Summary'!B48</f>
        <v>132-8876</v>
      </c>
      <c r="C48" s="22" t="str">
        <f>'[1]Jacob Bros MOQ Parts Summary'!C48</f>
        <v>CAT 730, CAT 730C2, CAT 740, CAT 740B, CAT D6R, CAT D8R II</v>
      </c>
      <c r="D48" s="22" t="str">
        <f>'[1]Jacob Bros MOQ Parts Summary'!D48</f>
        <v>HYDDRAULIC FILTER</v>
      </c>
      <c r="E48" s="51">
        <f>'[1]Jacob Bros MOQ Parts Summary'!I48</f>
        <v>29</v>
      </c>
      <c r="F48" s="24">
        <f>'[1]Jacob Bros MOQ Parts Summary'!E48</f>
        <v>100.38</v>
      </c>
      <c r="G48" s="25">
        <f t="shared" si="1"/>
        <v>2911.02</v>
      </c>
      <c r="H48" s="25">
        <f>'[1]Jacob Bros MOQ Parts Summary'!F48</f>
        <v>50.19</v>
      </c>
      <c r="I48" s="26">
        <f t="shared" si="0"/>
        <v>1455.51</v>
      </c>
    </row>
    <row r="49" spans="2:9" x14ac:dyDescent="0.25">
      <c r="B49" s="22" t="str">
        <f>'[1]Jacob Bros MOQ Parts Summary'!B49</f>
        <v>144-6691</v>
      </c>
      <c r="C49" s="22" t="str">
        <f>'[1]Jacob Bros MOQ Parts Summary'!C49</f>
        <v>CAT 730, CAT 930K</v>
      </c>
      <c r="D49" s="22" t="str">
        <f>'[1]Jacob Bros MOQ Parts Summary'!D49</f>
        <v>HYDDRAULIC FILTER</v>
      </c>
      <c r="E49" s="51">
        <f>'[1]Jacob Bros MOQ Parts Summary'!I49</f>
        <v>6</v>
      </c>
      <c r="F49" s="24">
        <f>'[1]Jacob Bros MOQ Parts Summary'!E49</f>
        <v>84.39</v>
      </c>
      <c r="G49" s="25">
        <f t="shared" si="1"/>
        <v>506.34</v>
      </c>
      <c r="H49" s="25">
        <f>'[1]Jacob Bros MOQ Parts Summary'!F49</f>
        <v>42.2</v>
      </c>
      <c r="I49" s="26">
        <f t="shared" si="0"/>
        <v>253.2</v>
      </c>
    </row>
    <row r="50" spans="2:9" x14ac:dyDescent="0.25">
      <c r="B50" s="22" t="str">
        <f>'[1]Jacob Bros MOQ Parts Summary'!B50</f>
        <v>328-1643</v>
      </c>
      <c r="C50" s="22" t="str">
        <f>'[1]Jacob Bros MOQ Parts Summary'!C50</f>
        <v>CAT 730C2</v>
      </c>
      <c r="D50" s="22" t="str">
        <f>'[1]Jacob Bros MOQ Parts Summary'!D50</f>
        <v>FUEL WATER SEPARATOR FILTER</v>
      </c>
      <c r="E50" s="51">
        <f>'[1]Jacob Bros MOQ Parts Summary'!I50</f>
        <v>2</v>
      </c>
      <c r="F50" s="24">
        <f>'[1]Jacob Bros MOQ Parts Summary'!E50</f>
        <v>79.41</v>
      </c>
      <c r="G50" s="25">
        <f t="shared" si="1"/>
        <v>158.82</v>
      </c>
      <c r="H50" s="25">
        <f>'[1]Jacob Bros MOQ Parts Summary'!F50</f>
        <v>39.71</v>
      </c>
      <c r="I50" s="26">
        <f t="shared" si="0"/>
        <v>79.42</v>
      </c>
    </row>
    <row r="51" spans="2:9" x14ac:dyDescent="0.25">
      <c r="B51" s="22" t="str">
        <f>'[1]Jacob Bros MOQ Parts Summary'!B51</f>
        <v>571-5253</v>
      </c>
      <c r="C51" s="22" t="str">
        <f>'[1]Jacob Bros MOQ Parts Summary'!C51</f>
        <v>CAT 730C2, CAT 740B</v>
      </c>
      <c r="D51" s="22" t="str">
        <f>'[1]Jacob Bros MOQ Parts Summary'!D51</f>
        <v>TRANSMISSION FILTER</v>
      </c>
      <c r="E51" s="51">
        <f>'[1]Jacob Bros MOQ Parts Summary'!I51</f>
        <v>5</v>
      </c>
      <c r="F51" s="24">
        <f>'[1]Jacob Bros MOQ Parts Summary'!E51</f>
        <v>129.91</v>
      </c>
      <c r="G51" s="25">
        <f t="shared" si="1"/>
        <v>649.54999999999995</v>
      </c>
      <c r="H51" s="25">
        <f>'[1]Jacob Bros MOQ Parts Summary'!F51</f>
        <v>64.959999999999994</v>
      </c>
      <c r="I51" s="26">
        <f t="shared" si="0"/>
        <v>324.8</v>
      </c>
    </row>
    <row r="52" spans="2:9" x14ac:dyDescent="0.25">
      <c r="B52" s="22" t="str">
        <f>'[1]Jacob Bros MOQ Parts Summary'!B52</f>
        <v>1G-8878</v>
      </c>
      <c r="C52" s="22" t="str">
        <f>'[1]Jacob Bros MOQ Parts Summary'!C52</f>
        <v>CAT 740, CAT 962G, CAT IT62H</v>
      </c>
      <c r="D52" s="22" t="str">
        <f>'[1]Jacob Bros MOQ Parts Summary'!D52</f>
        <v>TRANSMISSION/HYDRAULIC FILTER</v>
      </c>
      <c r="E52" s="51">
        <f>'[1]Jacob Bros MOQ Parts Summary'!I52</f>
        <v>6</v>
      </c>
      <c r="F52" s="24">
        <f>'[1]Jacob Bros MOQ Parts Summary'!E52</f>
        <v>113.95</v>
      </c>
      <c r="G52" s="25">
        <f t="shared" si="1"/>
        <v>683.7</v>
      </c>
      <c r="H52" s="25">
        <f>'[1]Jacob Bros MOQ Parts Summary'!F52</f>
        <v>56.98</v>
      </c>
      <c r="I52" s="26">
        <f t="shared" si="0"/>
        <v>341.88</v>
      </c>
    </row>
    <row r="53" spans="2:9" x14ac:dyDescent="0.25">
      <c r="B53" s="22" t="str">
        <f>'[1]Jacob Bros MOQ Parts Summary'!B53</f>
        <v>326-1644</v>
      </c>
      <c r="C53" s="22" t="str">
        <f>'[1]Jacob Bros MOQ Parts Summary'!C53</f>
        <v>CAT 740, CAT 966H, CAT 980H, CAT D6T, CAT D6R, CAT IT62H</v>
      </c>
      <c r="D53" s="22" t="str">
        <f>'[1]Jacob Bros MOQ Parts Summary'!D53</f>
        <v>FUEL WATER SEPARATOR FILTER</v>
      </c>
      <c r="E53" s="51">
        <f>'[1]Jacob Bros MOQ Parts Summary'!I53</f>
        <v>8</v>
      </c>
      <c r="F53" s="24">
        <f>'[1]Jacob Bros MOQ Parts Summary'!E53</f>
        <v>64.819999999999993</v>
      </c>
      <c r="G53" s="25">
        <f t="shared" si="1"/>
        <v>518.55999999999995</v>
      </c>
      <c r="H53" s="25">
        <f>'[1]Jacob Bros MOQ Parts Summary'!F53</f>
        <v>32.409999999999997</v>
      </c>
      <c r="I53" s="26">
        <f t="shared" si="0"/>
        <v>259.27999999999997</v>
      </c>
    </row>
    <row r="54" spans="2:9" x14ac:dyDescent="0.25">
      <c r="B54" s="22" t="str">
        <f>'[1]Jacob Bros MOQ Parts Summary'!B54</f>
        <v>1R-0716</v>
      </c>
      <c r="C54" s="22" t="str">
        <f>'[1]Jacob Bros MOQ Parts Summary'!C54</f>
        <v>CAT 740, CAT D6R</v>
      </c>
      <c r="D54" s="22" t="str">
        <f>'[1]Jacob Bros MOQ Parts Summary'!D54</f>
        <v>ENGINE OIL FILTER</v>
      </c>
      <c r="E54" s="51">
        <f>'[1]Jacob Bros MOQ Parts Summary'!I54</f>
        <v>5</v>
      </c>
      <c r="F54" s="24">
        <f>'[1]Jacob Bros MOQ Parts Summary'!E54</f>
        <v>46.66</v>
      </c>
      <c r="G54" s="25">
        <f t="shared" si="1"/>
        <v>233.3</v>
      </c>
      <c r="H54" s="25">
        <f>'[1]Jacob Bros MOQ Parts Summary'!F54</f>
        <v>23.33</v>
      </c>
      <c r="I54" s="26">
        <f t="shared" si="0"/>
        <v>116.65</v>
      </c>
    </row>
    <row r="55" spans="2:9" x14ac:dyDescent="0.25">
      <c r="B55" s="22" t="str">
        <f>'[1]Jacob Bros MOQ Parts Summary'!B55</f>
        <v>1R-749</v>
      </c>
      <c r="C55" s="22" t="str">
        <f>'[1]Jacob Bros MOQ Parts Summary'!C55</f>
        <v>CAT 740B</v>
      </c>
      <c r="D55" s="22" t="str">
        <f>'[1]Jacob Bros MOQ Parts Summary'!D55</f>
        <v>FUEL FILTER</v>
      </c>
      <c r="E55" s="51">
        <f>'[1]Jacob Bros MOQ Parts Summary'!I55</f>
        <v>6</v>
      </c>
      <c r="F55" s="24">
        <f>'[1]Jacob Bros MOQ Parts Summary'!E55</f>
        <v>39.020000000000003</v>
      </c>
      <c r="G55" s="25">
        <f t="shared" si="1"/>
        <v>234.12</v>
      </c>
      <c r="H55" s="25">
        <f>'[1]Jacob Bros MOQ Parts Summary'!F55</f>
        <v>19.510000000000002</v>
      </c>
      <c r="I55" s="26">
        <f t="shared" si="0"/>
        <v>117.06</v>
      </c>
    </row>
    <row r="56" spans="2:9" x14ac:dyDescent="0.25">
      <c r="B56" s="22" t="str">
        <f>'[1]Jacob Bros MOQ Parts Summary'!B56</f>
        <v>326-1643</v>
      </c>
      <c r="C56" s="22" t="str">
        <f>'[1]Jacob Bros MOQ Parts Summary'!C56</f>
        <v>CAT 740B</v>
      </c>
      <c r="D56" s="22" t="str">
        <f>'[1]Jacob Bros MOQ Parts Summary'!D56</f>
        <v>FUEL WATER SEPARATOR FILTER</v>
      </c>
      <c r="E56" s="51">
        <f>'[1]Jacob Bros MOQ Parts Summary'!I56</f>
        <v>3</v>
      </c>
      <c r="F56" s="24">
        <f>'[1]Jacob Bros MOQ Parts Summary'!E56</f>
        <v>79.41</v>
      </c>
      <c r="G56" s="25">
        <f t="shared" si="1"/>
        <v>238.23</v>
      </c>
      <c r="H56" s="25">
        <f>'[1]Jacob Bros MOQ Parts Summary'!F56</f>
        <v>39.71</v>
      </c>
      <c r="I56" s="26">
        <f t="shared" si="0"/>
        <v>119.13</v>
      </c>
    </row>
    <row r="57" spans="2:9" x14ac:dyDescent="0.25">
      <c r="B57" s="22" t="str">
        <f>'[1]Jacob Bros MOQ Parts Summary'!B57</f>
        <v>326-4690</v>
      </c>
      <c r="C57" s="22" t="str">
        <f>'[1]Jacob Bros MOQ Parts Summary'!C57</f>
        <v>CAT 740B</v>
      </c>
      <c r="D57" s="22" t="str">
        <f>'[1]Jacob Bros MOQ Parts Summary'!D57</f>
        <v>FUMES DISPOSAL FILTER</v>
      </c>
      <c r="E57" s="51">
        <f>'[1]Jacob Bros MOQ Parts Summary'!I57</f>
        <v>0</v>
      </c>
      <c r="F57" s="24">
        <f>'[1]Jacob Bros MOQ Parts Summary'!E57</f>
        <v>84.39</v>
      </c>
      <c r="G57" s="25">
        <f t="shared" si="1"/>
        <v>0</v>
      </c>
      <c r="H57" s="25">
        <f>'[1]Jacob Bros MOQ Parts Summary'!F57</f>
        <v>42.2</v>
      </c>
      <c r="I57" s="26">
        <f t="shared" si="0"/>
        <v>0</v>
      </c>
    </row>
    <row r="58" spans="2:9" x14ac:dyDescent="0.25">
      <c r="B58" s="22" t="str">
        <f>'[1]Jacob Bros MOQ Parts Summary'!B58</f>
        <v>348-1861</v>
      </c>
      <c r="C58" s="22" t="str">
        <f>'[1]Jacob Bros MOQ Parts Summary'!C58</f>
        <v>CAT 930K</v>
      </c>
      <c r="D58" s="22" t="str">
        <f>'[1]Jacob Bros MOQ Parts Summary'!D58</f>
        <v>HYDRAULIC OIL FILTER</v>
      </c>
      <c r="E58" s="51">
        <f>'[1]Jacob Bros MOQ Parts Summary'!I58</f>
        <v>2</v>
      </c>
      <c r="F58" s="24">
        <f>'[1]Jacob Bros MOQ Parts Summary'!E58</f>
        <v>96.01</v>
      </c>
      <c r="G58" s="25">
        <f t="shared" si="1"/>
        <v>192.02</v>
      </c>
      <c r="H58" s="25">
        <f>'[1]Jacob Bros MOQ Parts Summary'!F58</f>
        <v>48.01</v>
      </c>
      <c r="I58" s="26">
        <f t="shared" si="0"/>
        <v>96.02</v>
      </c>
    </row>
    <row r="59" spans="2:9" x14ac:dyDescent="0.25">
      <c r="B59" s="22" t="str">
        <f>'[1]Jacob Bros MOQ Parts Summary'!B59</f>
        <v>525-6205</v>
      </c>
      <c r="C59" s="22" t="str">
        <f>'[1]Jacob Bros MOQ Parts Summary'!C59</f>
        <v>CAT 930K</v>
      </c>
      <c r="D59" s="22" t="str">
        <f>'[1]Jacob Bros MOQ Parts Summary'!D59</f>
        <v>FUEL FILTER</v>
      </c>
      <c r="E59" s="51">
        <f>'[1]Jacob Bros MOQ Parts Summary'!I59</f>
        <v>2</v>
      </c>
      <c r="F59" s="24">
        <f>'[1]Jacob Bros MOQ Parts Summary'!E59</f>
        <v>61.55</v>
      </c>
      <c r="G59" s="25">
        <f t="shared" si="1"/>
        <v>123.1</v>
      </c>
      <c r="H59" s="25">
        <f>'[1]Jacob Bros MOQ Parts Summary'!F59</f>
        <v>30.78</v>
      </c>
      <c r="I59" s="26">
        <f t="shared" si="0"/>
        <v>61.56</v>
      </c>
    </row>
    <row r="60" spans="2:9" x14ac:dyDescent="0.25">
      <c r="B60" s="22" t="str">
        <f>'[1]Jacob Bros MOQ Parts Summary'!B60</f>
        <v>462-1171</v>
      </c>
      <c r="C60" s="22" t="str">
        <f>'[1]Jacob Bros MOQ Parts Summary'!C60</f>
        <v>CAT 930K, CAT M320F</v>
      </c>
      <c r="D60" s="22" t="str">
        <f>'[1]Jacob Bros MOQ Parts Summary'!D60</f>
        <v>ENGINE OIL FILTER</v>
      </c>
      <c r="E60" s="51">
        <f>'[1]Jacob Bros MOQ Parts Summary'!I60</f>
        <v>3</v>
      </c>
      <c r="F60" s="24">
        <f>'[1]Jacob Bros MOQ Parts Summary'!E60</f>
        <v>27.65</v>
      </c>
      <c r="G60" s="25">
        <f t="shared" si="1"/>
        <v>82.95</v>
      </c>
      <c r="H60" s="25">
        <f>'[1]Jacob Bros MOQ Parts Summary'!F60</f>
        <v>13.83</v>
      </c>
      <c r="I60" s="26">
        <f t="shared" si="0"/>
        <v>41.49</v>
      </c>
    </row>
    <row r="61" spans="2:9" x14ac:dyDescent="0.25">
      <c r="B61" s="22" t="str">
        <f>'[1]Jacob Bros MOQ Parts Summary'!B61</f>
        <v>151-2409</v>
      </c>
      <c r="C61" s="22" t="str">
        <f>'[1]Jacob Bros MOQ Parts Summary'!C61</f>
        <v>CAT 962G</v>
      </c>
      <c r="D61" s="22" t="str">
        <f>'[1]Jacob Bros MOQ Parts Summary'!D61</f>
        <v>FUEL WATER SEPARATOR FILTER</v>
      </c>
      <c r="E61" s="51">
        <f>'[1]Jacob Bros MOQ Parts Summary'!I61</f>
        <v>1</v>
      </c>
      <c r="F61" s="24">
        <f>'[1]Jacob Bros MOQ Parts Summary'!E61</f>
        <v>39.020000000000003</v>
      </c>
      <c r="G61" s="25">
        <f t="shared" si="1"/>
        <v>39.020000000000003</v>
      </c>
      <c r="H61" s="25">
        <f>'[1]Jacob Bros MOQ Parts Summary'!F61</f>
        <v>19.510000000000002</v>
      </c>
      <c r="I61" s="26">
        <f t="shared" si="0"/>
        <v>19.510000000000002</v>
      </c>
    </row>
    <row r="62" spans="2:9" x14ac:dyDescent="0.25">
      <c r="B62" s="22" t="str">
        <f>'[1]Jacob Bros MOQ Parts Summary'!B62</f>
        <v>1R-0739</v>
      </c>
      <c r="C62" s="22" t="str">
        <f>'[1]Jacob Bros MOQ Parts Summary'!C62</f>
        <v>CAT 962G</v>
      </c>
      <c r="D62" s="22" t="str">
        <f>'[1]Jacob Bros MOQ Parts Summary'!D62</f>
        <v>ENGINE OIL FILTER</v>
      </c>
      <c r="E62" s="51">
        <f>'[1]Jacob Bros MOQ Parts Summary'!I62</f>
        <v>1</v>
      </c>
      <c r="F62" s="24">
        <f>'[1]Jacob Bros MOQ Parts Summary'!E62</f>
        <v>25.34</v>
      </c>
      <c r="G62" s="25">
        <f t="shared" si="1"/>
        <v>25.34</v>
      </c>
      <c r="H62" s="25">
        <f>'[1]Jacob Bros MOQ Parts Summary'!F62</f>
        <v>12.67</v>
      </c>
      <c r="I62" s="26">
        <f t="shared" si="0"/>
        <v>12.67</v>
      </c>
    </row>
    <row r="63" spans="2:9" x14ac:dyDescent="0.25">
      <c r="B63" s="22" t="str">
        <f>'[1]Jacob Bros MOQ Parts Summary'!B63</f>
        <v>1R-0751</v>
      </c>
      <c r="C63" s="22" t="str">
        <f>'[1]Jacob Bros MOQ Parts Summary'!C63</f>
        <v>CAT 962G</v>
      </c>
      <c r="D63" s="22" t="str">
        <f>'[1]Jacob Bros MOQ Parts Summary'!D63</f>
        <v>FUEL FILTER</v>
      </c>
      <c r="E63" s="51">
        <f>'[1]Jacob Bros MOQ Parts Summary'!I63</f>
        <v>1</v>
      </c>
      <c r="F63" s="24">
        <f>'[1]Jacob Bros MOQ Parts Summary'!E63</f>
        <v>35.630000000000003</v>
      </c>
      <c r="G63" s="25">
        <f t="shared" si="1"/>
        <v>35.630000000000003</v>
      </c>
      <c r="H63" s="25">
        <f>'[1]Jacob Bros MOQ Parts Summary'!F63</f>
        <v>17.82</v>
      </c>
      <c r="I63" s="26">
        <f t="shared" si="0"/>
        <v>17.82</v>
      </c>
    </row>
    <row r="64" spans="2:9" x14ac:dyDescent="0.25">
      <c r="B64" s="22" t="str">
        <f>'[1]Jacob Bros MOQ Parts Summary'!B64</f>
        <v>1W-8845</v>
      </c>
      <c r="C64" s="22" t="str">
        <f>'[1]Jacob Bros MOQ Parts Summary'!C64</f>
        <v>CAT 962G</v>
      </c>
      <c r="D64" s="22" t="str">
        <f>'[1]Jacob Bros MOQ Parts Summary'!D64</f>
        <v>ENGINE OIL FILTER</v>
      </c>
      <c r="E64" s="51">
        <f>'[1]Jacob Bros MOQ Parts Summary'!I64</f>
        <v>1</v>
      </c>
      <c r="F64" s="24">
        <f>'[1]Jacob Bros MOQ Parts Summary'!E64</f>
        <v>47.95</v>
      </c>
      <c r="G64" s="25">
        <f t="shared" si="1"/>
        <v>47.95</v>
      </c>
      <c r="H64" s="25">
        <f>'[1]Jacob Bros MOQ Parts Summary'!F64</f>
        <v>23.98</v>
      </c>
      <c r="I64" s="26">
        <f t="shared" si="0"/>
        <v>23.98</v>
      </c>
    </row>
    <row r="65" spans="2:9" x14ac:dyDescent="0.25">
      <c r="B65" s="22" t="str">
        <f>'[1]Jacob Bros MOQ Parts Summary'!B65</f>
        <v>225-4118</v>
      </c>
      <c r="C65" s="22" t="str">
        <f>'[1]Jacob Bros MOQ Parts Summary'!C65</f>
        <v>CAT 966H, CAT IT62H</v>
      </c>
      <c r="D65" s="22" t="str">
        <f>'[1]Jacob Bros MOQ Parts Summary'!D65</f>
        <v>HYDRAULIC FILTER</v>
      </c>
      <c r="E65" s="51">
        <f>'[1]Jacob Bros MOQ Parts Summary'!I65</f>
        <v>2</v>
      </c>
      <c r="F65" s="24">
        <f>'[1]Jacob Bros MOQ Parts Summary'!E65</f>
        <v>168.06</v>
      </c>
      <c r="G65" s="25">
        <f t="shared" si="1"/>
        <v>336.12</v>
      </c>
      <c r="H65" s="25">
        <f>'[1]Jacob Bros MOQ Parts Summary'!F65</f>
        <v>84.03</v>
      </c>
      <c r="I65" s="26">
        <f t="shared" si="0"/>
        <v>168.06</v>
      </c>
    </row>
    <row r="66" spans="2:9" x14ac:dyDescent="0.25">
      <c r="B66" s="22" t="str">
        <f>'[1]Jacob Bros MOQ Parts Summary'!B66</f>
        <v>9T-8578</v>
      </c>
      <c r="C66" s="22" t="str">
        <f>'[1]Jacob Bros MOQ Parts Summary'!C66</f>
        <v>CAT 966H, CAT IT62H</v>
      </c>
      <c r="D66" s="22" t="str">
        <f>'[1]Jacob Bros MOQ Parts Summary'!D66</f>
        <v>HYDRAULIC FILTER</v>
      </c>
      <c r="E66" s="51">
        <f>'[1]Jacob Bros MOQ Parts Summary'!I66</f>
        <v>2</v>
      </c>
      <c r="F66" s="24">
        <f>'[1]Jacob Bros MOQ Parts Summary'!E66</f>
        <v>93.41</v>
      </c>
      <c r="G66" s="25">
        <f t="shared" si="1"/>
        <v>186.82</v>
      </c>
      <c r="H66" s="25">
        <f>'[1]Jacob Bros MOQ Parts Summary'!F66</f>
        <v>46.71</v>
      </c>
      <c r="I66" s="26">
        <f t="shared" si="0"/>
        <v>93.42</v>
      </c>
    </row>
    <row r="67" spans="2:9" x14ac:dyDescent="0.25">
      <c r="B67" s="22" t="str">
        <f>'[1]Jacob Bros MOQ Parts Summary'!B67</f>
        <v>465-6506</v>
      </c>
      <c r="C67" s="22" t="str">
        <f>'[1]Jacob Bros MOQ Parts Summary'!C67</f>
        <v>CAT 980H</v>
      </c>
      <c r="D67" s="22" t="str">
        <f>'[1]Jacob Bros MOQ Parts Summary'!D67</f>
        <v>HYDRAULIC FILTER</v>
      </c>
      <c r="E67" s="51">
        <f>'[1]Jacob Bros MOQ Parts Summary'!I67</f>
        <v>1</v>
      </c>
      <c r="F67" s="24">
        <f>'[1]Jacob Bros MOQ Parts Summary'!E67</f>
        <v>133.80000000000001</v>
      </c>
      <c r="G67" s="25">
        <f t="shared" si="1"/>
        <v>133.80000000000001</v>
      </c>
      <c r="H67" s="25">
        <f>'[1]Jacob Bros MOQ Parts Summary'!F67</f>
        <v>66.900000000000006</v>
      </c>
      <c r="I67" s="26">
        <f t="shared" si="0"/>
        <v>66.900000000000006</v>
      </c>
    </row>
    <row r="68" spans="2:9" x14ac:dyDescent="0.25">
      <c r="B68" s="22" t="str">
        <f>'[1]Jacob Bros MOQ Parts Summary'!B68</f>
        <v>1R-0735</v>
      </c>
      <c r="C68" s="22" t="str">
        <f>'[1]Jacob Bros MOQ Parts Summary'!C68</f>
        <v>CAT D6R, CAT D8R</v>
      </c>
      <c r="D68" s="22" t="str">
        <f>'[1]Jacob Bros MOQ Parts Summary'!D68</f>
        <v>HYDRAULIC FILTER</v>
      </c>
      <c r="E68" s="51">
        <f>'[1]Jacob Bros MOQ Parts Summary'!I68</f>
        <v>2</v>
      </c>
      <c r="F68" s="24">
        <f>'[1]Jacob Bros MOQ Parts Summary'!E68</f>
        <v>65.63</v>
      </c>
      <c r="G68" s="25">
        <f t="shared" si="1"/>
        <v>131.26</v>
      </c>
      <c r="H68" s="25">
        <f>'[1]Jacob Bros MOQ Parts Summary'!F68</f>
        <v>32.82</v>
      </c>
      <c r="I68" s="26">
        <f t="shared" si="0"/>
        <v>65.64</v>
      </c>
    </row>
    <row r="69" spans="2:9" x14ac:dyDescent="0.25">
      <c r="B69" s="22" t="str">
        <f>'[1]Jacob Bros MOQ Parts Summary'!B69</f>
        <v>156-0214</v>
      </c>
      <c r="C69" s="22" t="str">
        <f>'[1]Jacob Bros MOQ Parts Summary'!C69</f>
        <v>CAT D6T</v>
      </c>
      <c r="D69" s="22" t="str">
        <f>'[1]Jacob Bros MOQ Parts Summary'!D69</f>
        <v>HYDRAULIC FILTER</v>
      </c>
      <c r="E69" s="51">
        <f>'[1]Jacob Bros MOQ Parts Summary'!I69</f>
        <v>1</v>
      </c>
      <c r="F69" s="24">
        <f>'[1]Jacob Bros MOQ Parts Summary'!E69</f>
        <v>131.06</v>
      </c>
      <c r="G69" s="25">
        <f t="shared" si="1"/>
        <v>131.06</v>
      </c>
      <c r="H69" s="25">
        <f>'[1]Jacob Bros MOQ Parts Summary'!F69</f>
        <v>65.53</v>
      </c>
      <c r="I69" s="26">
        <f t="shared" si="0"/>
        <v>65.53</v>
      </c>
    </row>
    <row r="70" spans="2:9" x14ac:dyDescent="0.25">
      <c r="B70" s="22" t="str">
        <f>'[1]Jacob Bros MOQ Parts Summary'!B70</f>
        <v>1R-0777</v>
      </c>
      <c r="C70" s="22" t="str">
        <f>'[1]Jacob Bros MOQ Parts Summary'!C70</f>
        <v>CAT D6T</v>
      </c>
      <c r="D70" s="22" t="str">
        <f>'[1]Jacob Bros MOQ Parts Summary'!D70</f>
        <v>HYDRAULIC FILTER</v>
      </c>
      <c r="E70" s="51">
        <f>'[1]Jacob Bros MOQ Parts Summary'!I70</f>
        <v>1</v>
      </c>
      <c r="F70" s="24">
        <f>'[1]Jacob Bros MOQ Parts Summary'!E70</f>
        <v>70.77</v>
      </c>
      <c r="G70" s="25">
        <f t="shared" si="1"/>
        <v>70.77</v>
      </c>
      <c r="H70" s="25">
        <f>'[1]Jacob Bros MOQ Parts Summary'!F70</f>
        <v>35.39</v>
      </c>
      <c r="I70" s="26">
        <f t="shared" si="0"/>
        <v>35.39</v>
      </c>
    </row>
    <row r="71" spans="2:9" x14ac:dyDescent="0.25">
      <c r="B71" s="22" t="str">
        <f>'[1]Jacob Bros MOQ Parts Summary'!B71</f>
        <v>1R-0778</v>
      </c>
      <c r="C71" s="22" t="str">
        <f>'[1]Jacob Bros MOQ Parts Summary'!C71</f>
        <v>CAT D8R II</v>
      </c>
      <c r="D71" s="22" t="str">
        <f>'[1]Jacob Bros MOQ Parts Summary'!D71</f>
        <v>HYDRAULIC FILTER</v>
      </c>
      <c r="E71" s="51">
        <f>'[1]Jacob Bros MOQ Parts Summary'!I71</f>
        <v>1</v>
      </c>
      <c r="F71" s="24">
        <f>'[1]Jacob Bros MOQ Parts Summary'!E71</f>
        <v>44.63</v>
      </c>
      <c r="G71" s="25">
        <f t="shared" si="1"/>
        <v>44.63</v>
      </c>
      <c r="H71" s="25">
        <f>'[1]Jacob Bros MOQ Parts Summary'!F71</f>
        <v>22.32</v>
      </c>
      <c r="I71" s="26">
        <f t="shared" si="0"/>
        <v>22.32</v>
      </c>
    </row>
    <row r="72" spans="2:9" x14ac:dyDescent="0.25">
      <c r="B72" s="22" t="str">
        <f>'[1]Jacob Bros MOQ Parts Summary'!B72</f>
        <v>465-6504</v>
      </c>
      <c r="C72" s="22" t="str">
        <f>'[1]Jacob Bros MOQ Parts Summary'!C72</f>
        <v>CAT D8R II</v>
      </c>
      <c r="D72" s="22" t="str">
        <f>'[1]Jacob Bros MOQ Parts Summary'!D72</f>
        <v>HYDRAULIC FILTER</v>
      </c>
      <c r="E72" s="51">
        <f>'[1]Jacob Bros MOQ Parts Summary'!I72</f>
        <v>1</v>
      </c>
      <c r="F72" s="24">
        <f>'[1]Jacob Bros MOQ Parts Summary'!E72</f>
        <v>112.48</v>
      </c>
      <c r="G72" s="25">
        <f t="shared" si="1"/>
        <v>112.48</v>
      </c>
      <c r="H72" s="25">
        <f>'[1]Jacob Bros MOQ Parts Summary'!F72</f>
        <v>56.24</v>
      </c>
      <c r="I72" s="26">
        <f t="shared" si="0"/>
        <v>56.24</v>
      </c>
    </row>
    <row r="73" spans="2:9" x14ac:dyDescent="0.25">
      <c r="B73" s="22" t="str">
        <f>'[1]Jacob Bros MOQ Parts Summary'!B73</f>
        <v>326-1642</v>
      </c>
      <c r="C73" s="22" t="str">
        <f>'[1]Jacob Bros MOQ Parts Summary'!C73</f>
        <v>CAT D8R, CAT D8R II</v>
      </c>
      <c r="D73" s="22" t="str">
        <f>'[1]Jacob Bros MOQ Parts Summary'!D73</f>
        <v>FUEL WATER SEPARATOTR FILTER</v>
      </c>
      <c r="E73" s="51">
        <f>'[1]Jacob Bros MOQ Parts Summary'!I73</f>
        <v>2</v>
      </c>
      <c r="F73" s="24">
        <f>'[1]Jacob Bros MOQ Parts Summary'!E73</f>
        <v>60.15</v>
      </c>
      <c r="G73" s="25">
        <f t="shared" si="1"/>
        <v>120.3</v>
      </c>
      <c r="H73" s="25">
        <f>'[1]Jacob Bros MOQ Parts Summary'!F73</f>
        <v>30.08</v>
      </c>
      <c r="I73" s="26">
        <f t="shared" si="0"/>
        <v>60.16</v>
      </c>
    </row>
    <row r="74" spans="2:9" x14ac:dyDescent="0.25">
      <c r="B74" s="22" t="str">
        <f>'[1]Jacob Bros MOQ Parts Summary'!B74</f>
        <v>1R-1762</v>
      </c>
      <c r="C74" s="22" t="str">
        <f>'[1]Jacob Bros MOQ Parts Summary'!C74</f>
        <v>CAT IT62H</v>
      </c>
      <c r="D74" s="22" t="str">
        <f>'[1]Jacob Bros MOQ Parts Summary'!D74</f>
        <v>FUEL FILTER</v>
      </c>
      <c r="E74" s="51">
        <f>'[1]Jacob Bros MOQ Parts Summary'!I74</f>
        <v>1</v>
      </c>
      <c r="F74" s="24">
        <f>'[1]Jacob Bros MOQ Parts Summary'!E74</f>
        <v>51.07</v>
      </c>
      <c r="G74" s="25">
        <f t="shared" si="1"/>
        <v>51.07</v>
      </c>
      <c r="H74" s="25">
        <f>'[1]Jacob Bros MOQ Parts Summary'!F74</f>
        <v>25.54</v>
      </c>
      <c r="I74" s="26">
        <f t="shared" si="0"/>
        <v>25.54</v>
      </c>
    </row>
    <row r="75" spans="2:9" x14ac:dyDescent="0.25">
      <c r="B75" s="22" t="str">
        <f>'[1]Jacob Bros MOQ Parts Summary'!B75</f>
        <v>1R-1807</v>
      </c>
      <c r="C75" s="22" t="str">
        <f>'[1]Jacob Bros MOQ Parts Summary'!C75</f>
        <v>CAT IT62H</v>
      </c>
      <c r="D75" s="22" t="str">
        <f>'[1]Jacob Bros MOQ Parts Summary'!D75</f>
        <v>ENGINE OIL FILTER</v>
      </c>
      <c r="E75" s="51">
        <f>'[1]Jacob Bros MOQ Parts Summary'!I75</f>
        <v>1</v>
      </c>
      <c r="F75" s="24">
        <f>'[1]Jacob Bros MOQ Parts Summary'!E75</f>
        <v>33.39</v>
      </c>
      <c r="G75" s="25">
        <f t="shared" si="1"/>
        <v>33.39</v>
      </c>
      <c r="H75" s="25">
        <f>'[1]Jacob Bros MOQ Parts Summary'!F75</f>
        <v>16.7</v>
      </c>
      <c r="I75" s="26">
        <f t="shared" si="0"/>
        <v>16.7</v>
      </c>
    </row>
    <row r="76" spans="2:9" x14ac:dyDescent="0.25">
      <c r="B76" s="22" t="str">
        <f>'[1]Jacob Bros MOQ Parts Summary'!B76</f>
        <v>147-5044</v>
      </c>
      <c r="C76" s="22" t="str">
        <f>'[1]Jacob Bros MOQ Parts Summary'!C76</f>
        <v>CAT M320F</v>
      </c>
      <c r="D76" s="22" t="str">
        <f>'[1]Jacob Bros MOQ Parts Summary'!D76</f>
        <v>HYDRAULIC FILTER</v>
      </c>
      <c r="E76" s="51">
        <f>'[1]Jacob Bros MOQ Parts Summary'!I76</f>
        <v>1</v>
      </c>
      <c r="F76" s="24">
        <f>'[1]Jacob Bros MOQ Parts Summary'!E76</f>
        <v>61.9</v>
      </c>
      <c r="G76" s="25">
        <f t="shared" si="1"/>
        <v>61.9</v>
      </c>
      <c r="H76" s="25">
        <f>'[1]Jacob Bros MOQ Parts Summary'!F76</f>
        <v>30.95</v>
      </c>
      <c r="I76" s="26">
        <f t="shared" si="0"/>
        <v>30.95</v>
      </c>
    </row>
    <row r="77" spans="2:9" x14ac:dyDescent="0.25">
      <c r="B77" s="22" t="str">
        <f>'[1]Jacob Bros MOQ Parts Summary'!B77</f>
        <v>442-0103</v>
      </c>
      <c r="C77" s="22" t="str">
        <f>'[1]Jacob Bros MOQ Parts Summary'!C77</f>
        <v>CAT M320F</v>
      </c>
      <c r="D77" s="22" t="str">
        <f>'[1]Jacob Bros MOQ Parts Summary'!D77</f>
        <v>HYDRAULIC FILTER</v>
      </c>
      <c r="E77" s="51">
        <f>'[1]Jacob Bros MOQ Parts Summary'!I77</f>
        <v>1</v>
      </c>
      <c r="F77" s="24">
        <f>'[1]Jacob Bros MOQ Parts Summary'!E77</f>
        <v>291.5</v>
      </c>
      <c r="G77" s="25">
        <f t="shared" si="1"/>
        <v>291.5</v>
      </c>
      <c r="H77" s="25">
        <f>'[1]Jacob Bros MOQ Parts Summary'!F77</f>
        <v>145.75</v>
      </c>
      <c r="I77" s="26">
        <f t="shared" si="0"/>
        <v>145.75</v>
      </c>
    </row>
    <row r="78" spans="2:9" x14ac:dyDescent="0.25">
      <c r="B78" s="22" t="str">
        <f>'[1]Jacob Bros MOQ Parts Summary'!B78</f>
        <v>442-0109</v>
      </c>
      <c r="C78" s="22" t="str">
        <f>'[1]Jacob Bros MOQ Parts Summary'!C78</f>
        <v>CAT M320F</v>
      </c>
      <c r="D78" s="22" t="str">
        <f>'[1]Jacob Bros MOQ Parts Summary'!D78</f>
        <v>HYDRAULIC FILTER</v>
      </c>
      <c r="E78" s="51">
        <f>'[1]Jacob Bros MOQ Parts Summary'!I78</f>
        <v>1</v>
      </c>
      <c r="F78" s="24">
        <f>'[1]Jacob Bros MOQ Parts Summary'!E78</f>
        <v>46.83</v>
      </c>
      <c r="G78" s="25">
        <f t="shared" si="1"/>
        <v>46.83</v>
      </c>
      <c r="H78" s="25">
        <f>'[1]Jacob Bros MOQ Parts Summary'!F78</f>
        <v>23.42</v>
      </c>
      <c r="I78" s="26">
        <f t="shared" si="0"/>
        <v>23.42</v>
      </c>
    </row>
    <row r="79" spans="2:9" x14ac:dyDescent="0.25">
      <c r="B79" s="22">
        <f>'[1]Jacob Bros MOQ Parts Summary'!B79</f>
        <v>4450002</v>
      </c>
      <c r="C79" s="22" t="str">
        <f>'[1]Jacob Bros MOQ Parts Summary'!C79</f>
        <v>JD 135G</v>
      </c>
      <c r="D79" s="22" t="str">
        <f>'[1]Jacob Bros MOQ Parts Summary'!D79</f>
        <v>HYDRAULIC FILTER</v>
      </c>
      <c r="E79" s="51">
        <f>'[1]Jacob Bros MOQ Parts Summary'!I79</f>
        <v>3</v>
      </c>
      <c r="F79" s="24">
        <f>'[1]Jacob Bros MOQ Parts Summary'!E79</f>
        <v>196.69</v>
      </c>
      <c r="G79" s="25">
        <f t="shared" si="1"/>
        <v>590.07000000000005</v>
      </c>
      <c r="H79" s="25">
        <f>'[1]Jacob Bros MOQ Parts Summary'!F79</f>
        <v>98.35</v>
      </c>
      <c r="I79" s="26">
        <f t="shared" ref="I79:I142" si="2">ROUND(E79*H79,2)</f>
        <v>295.05</v>
      </c>
    </row>
    <row r="80" spans="2:9" x14ac:dyDescent="0.25">
      <c r="B80" s="22" t="str">
        <f>'[1]Jacob Bros MOQ Parts Summary'!B80</f>
        <v xml:space="preserve"> 8983020750R</v>
      </c>
      <c r="C80" s="22" t="str">
        <f>'[1]Jacob Bros MOQ Parts Summary'!C80</f>
        <v>JD 135G</v>
      </c>
      <c r="D80" s="22" t="str">
        <f>'[1]Jacob Bros MOQ Parts Summary'!D80</f>
        <v>ENGINE OIL FILTER</v>
      </c>
      <c r="E80" s="51">
        <f>'[1]Jacob Bros MOQ Parts Summary'!I80</f>
        <v>3</v>
      </c>
      <c r="F80" s="24">
        <f>'[1]Jacob Bros MOQ Parts Summary'!E80</f>
        <v>99.06</v>
      </c>
      <c r="G80" s="25">
        <f t="shared" ref="G80:G143" si="3">ROUND(E80*F80,2)</f>
        <v>297.18</v>
      </c>
      <c r="H80" s="25">
        <f>'[1]Jacob Bros MOQ Parts Summary'!F80</f>
        <v>49.53</v>
      </c>
      <c r="I80" s="26">
        <f t="shared" si="2"/>
        <v>148.59</v>
      </c>
    </row>
    <row r="81" spans="2:9" x14ac:dyDescent="0.25">
      <c r="B81" s="22">
        <f>'[1]Jacob Bros MOQ Parts Summary'!B81</f>
        <v>4630525</v>
      </c>
      <c r="C81" s="22" t="str">
        <f>'[1]Jacob Bros MOQ Parts Summary'!C81</f>
        <v>JD 135G, 245GLC, 345GLC, 350GLC, 470GLC</v>
      </c>
      <c r="D81" s="22" t="str">
        <f>'[1]Jacob Bros MOQ Parts Summary'!D81</f>
        <v>HYDRAULIC FILTER</v>
      </c>
      <c r="E81" s="51">
        <f>'[1]Jacob Bros MOQ Parts Summary'!I81</f>
        <v>15</v>
      </c>
      <c r="F81" s="24">
        <f>'[1]Jacob Bros MOQ Parts Summary'!E81</f>
        <v>41.03</v>
      </c>
      <c r="G81" s="25">
        <f t="shared" si="3"/>
        <v>615.45000000000005</v>
      </c>
      <c r="H81" s="25">
        <f>'[1]Jacob Bros MOQ Parts Summary'!F81</f>
        <v>20.52</v>
      </c>
      <c r="I81" s="26">
        <f t="shared" si="2"/>
        <v>307.8</v>
      </c>
    </row>
    <row r="82" spans="2:9" x14ac:dyDescent="0.25">
      <c r="B82" s="22" t="str">
        <f>'[1]Jacob Bros MOQ Parts Summary'!B82</f>
        <v>AT529833</v>
      </c>
      <c r="C82" s="22" t="str">
        <f>'[1]Jacob Bros MOQ Parts Summary'!C82</f>
        <v>JD 135G, JD 245GLC, JD 345GLC</v>
      </c>
      <c r="D82" s="22" t="str">
        <f>'[1]Jacob Bros MOQ Parts Summary'!D82</f>
        <v>FUEL FILTER</v>
      </c>
      <c r="E82" s="51">
        <f>'[1]Jacob Bros MOQ Parts Summary'!I82</f>
        <v>12</v>
      </c>
      <c r="F82" s="24">
        <f>'[1]Jacob Bros MOQ Parts Summary'!E82</f>
        <v>182.22</v>
      </c>
      <c r="G82" s="25">
        <f t="shared" si="3"/>
        <v>2186.64</v>
      </c>
      <c r="H82" s="25">
        <f>'[1]Jacob Bros MOQ Parts Summary'!F82</f>
        <v>91.11</v>
      </c>
      <c r="I82" s="26">
        <f t="shared" si="2"/>
        <v>1093.32</v>
      </c>
    </row>
    <row r="83" spans="2:9" x14ac:dyDescent="0.25">
      <c r="B83" s="22" t="str">
        <f>'[1]Jacob Bros MOQ Parts Summary'!B83</f>
        <v>FYA00005785</v>
      </c>
      <c r="C83" s="22" t="str">
        <f>'[1]Jacob Bros MOQ Parts Summary'!C83</f>
        <v>JD 135G, JD 245GLC, JD345GLC</v>
      </c>
      <c r="D83" s="22" t="str">
        <f>'[1]Jacob Bros MOQ Parts Summary'!D83</f>
        <v>PRIMARY FUEL FILTER</v>
      </c>
      <c r="E83" s="51">
        <f>'[1]Jacob Bros MOQ Parts Summary'!I83</f>
        <v>12</v>
      </c>
      <c r="F83" s="24">
        <f>'[1]Jacob Bros MOQ Parts Summary'!E83</f>
        <v>76.59</v>
      </c>
      <c r="G83" s="25">
        <f t="shared" si="3"/>
        <v>919.08</v>
      </c>
      <c r="H83" s="25">
        <f>'[1]Jacob Bros MOQ Parts Summary'!F83</f>
        <v>38.299999999999997</v>
      </c>
      <c r="I83" s="26">
        <f t="shared" si="2"/>
        <v>459.6</v>
      </c>
    </row>
    <row r="84" spans="2:9" x14ac:dyDescent="0.25">
      <c r="B84" s="22" t="str">
        <f>'[1]Jacob Bros MOQ Parts Summary'!B84</f>
        <v>8983020750R</v>
      </c>
      <c r="C84" s="22" t="str">
        <f>'[1]Jacob Bros MOQ Parts Summary'!C84</f>
        <v>JD 245GLC, JD 345GLC</v>
      </c>
      <c r="D84" s="22" t="str">
        <f>'[1]Jacob Bros MOQ Parts Summary'!D84</f>
        <v>ENGINE OIL FILTER</v>
      </c>
      <c r="E84" s="51">
        <f>'[1]Jacob Bros MOQ Parts Summary'!I84</f>
        <v>9</v>
      </c>
      <c r="F84" s="24">
        <f>'[1]Jacob Bros MOQ Parts Summary'!E84</f>
        <v>99.06</v>
      </c>
      <c r="G84" s="25">
        <f t="shared" si="3"/>
        <v>891.54</v>
      </c>
      <c r="H84" s="25">
        <f>'[1]Jacob Bros MOQ Parts Summary'!F84</f>
        <v>49.53</v>
      </c>
      <c r="I84" s="26">
        <f t="shared" si="2"/>
        <v>445.77</v>
      </c>
    </row>
    <row r="85" spans="2:9" x14ac:dyDescent="0.25">
      <c r="B85" s="22" t="str">
        <f>'[1]Jacob Bros MOQ Parts Summary'!B85</f>
        <v>FYA00033065</v>
      </c>
      <c r="C85" s="22" t="str">
        <f>'[1]Jacob Bros MOQ Parts Summary'!C85</f>
        <v>JD 245GLC, JD345GLC</v>
      </c>
      <c r="D85" s="22" t="str">
        <f>'[1]Jacob Bros MOQ Parts Summary'!D85</f>
        <v>HYDRAULIC FILTER</v>
      </c>
      <c r="E85" s="51">
        <f>'[1]Jacob Bros MOQ Parts Summary'!I85</f>
        <v>9</v>
      </c>
      <c r="F85" s="24">
        <f>'[1]Jacob Bros MOQ Parts Summary'!E85</f>
        <v>108.92</v>
      </c>
      <c r="G85" s="25">
        <f t="shared" si="3"/>
        <v>980.28</v>
      </c>
      <c r="H85" s="25">
        <f>'[1]Jacob Bros MOQ Parts Summary'!F85</f>
        <v>54.46</v>
      </c>
      <c r="I85" s="26">
        <f t="shared" si="2"/>
        <v>490.14</v>
      </c>
    </row>
    <row r="86" spans="2:9" x14ac:dyDescent="0.25">
      <c r="B86" s="22" t="str">
        <f>'[1]Jacob Bros MOQ Parts Summary'!B86</f>
        <v>AT435649</v>
      </c>
      <c r="C86" s="22" t="str">
        <f>'[1]Jacob Bros MOQ Parts Summary'!C86</f>
        <v>JD 325G</v>
      </c>
      <c r="D86" s="22" t="str">
        <f>'[1]Jacob Bros MOQ Parts Summary'!D86</f>
        <v>HYDROSTATIC FILTER</v>
      </c>
      <c r="E86" s="51">
        <f>'[1]Jacob Bros MOQ Parts Summary'!I86</f>
        <v>3</v>
      </c>
      <c r="F86" s="24">
        <f>'[1]Jacob Bros MOQ Parts Summary'!E86</f>
        <v>121.38</v>
      </c>
      <c r="G86" s="25">
        <f t="shared" si="3"/>
        <v>364.14</v>
      </c>
      <c r="H86" s="25">
        <f>'[1]Jacob Bros MOQ Parts Summary'!F86</f>
        <v>60.69</v>
      </c>
      <c r="I86" s="26">
        <f t="shared" si="2"/>
        <v>182.07</v>
      </c>
    </row>
    <row r="87" spans="2:9" x14ac:dyDescent="0.25">
      <c r="B87" s="22" t="str">
        <f>'[1]Jacob Bros MOQ Parts Summary'!B87</f>
        <v>AT101565</v>
      </c>
      <c r="C87" s="22" t="str">
        <f>'[1]Jacob Bros MOQ Parts Summary'!C87</f>
        <v>JD 325G, JD 333E</v>
      </c>
      <c r="D87" s="22" t="str">
        <f>'[1]Jacob Bros MOQ Parts Summary'!D87</f>
        <v>HYDRAULIC BREATHER</v>
      </c>
      <c r="E87" s="51">
        <f>'[1]Jacob Bros MOQ Parts Summary'!I87</f>
        <v>4</v>
      </c>
      <c r="F87" s="24">
        <f>'[1]Jacob Bros MOQ Parts Summary'!E87</f>
        <v>8.7799999999999994</v>
      </c>
      <c r="G87" s="25">
        <f t="shared" si="3"/>
        <v>35.119999999999997</v>
      </c>
      <c r="H87" s="25">
        <f>'[1]Jacob Bros MOQ Parts Summary'!F87</f>
        <v>4.3899999999999997</v>
      </c>
      <c r="I87" s="26">
        <f t="shared" si="2"/>
        <v>17.559999999999999</v>
      </c>
    </row>
    <row r="88" spans="2:9" x14ac:dyDescent="0.25">
      <c r="B88" s="22" t="str">
        <f>'[1]Jacob Bros MOQ Parts Summary'!B88</f>
        <v>MIU802421</v>
      </c>
      <c r="C88" s="22" t="str">
        <f>'[1]Jacob Bros MOQ Parts Summary'!C88</f>
        <v>JD 325G, JD 333E, JD 50G</v>
      </c>
      <c r="D88" s="22" t="str">
        <f>'[1]Jacob Bros MOQ Parts Summary'!D88</f>
        <v>PRIMARY FUEL FILTER</v>
      </c>
      <c r="E88" s="51">
        <f>'[1]Jacob Bros MOQ Parts Summary'!I88</f>
        <v>5</v>
      </c>
      <c r="F88" s="24">
        <f>'[1]Jacob Bros MOQ Parts Summary'!E88</f>
        <v>48.33</v>
      </c>
      <c r="G88" s="25">
        <f t="shared" si="3"/>
        <v>241.65</v>
      </c>
      <c r="H88" s="25">
        <f>'[1]Jacob Bros MOQ Parts Summary'!F88</f>
        <v>24.17</v>
      </c>
      <c r="I88" s="26">
        <f t="shared" si="2"/>
        <v>120.85</v>
      </c>
    </row>
    <row r="89" spans="2:9" x14ac:dyDescent="0.25">
      <c r="B89" s="22" t="str">
        <f>'[1]Jacob Bros MOQ Parts Summary'!B89</f>
        <v>MIU805005</v>
      </c>
      <c r="C89" s="22" t="str">
        <f>'[1]Jacob Bros MOQ Parts Summary'!C89</f>
        <v>JD 325G, JD 333E, JD 75P</v>
      </c>
      <c r="D89" s="22" t="str">
        <f>'[1]Jacob Bros MOQ Parts Summary'!D89</f>
        <v>FINAL FUEL FILTER</v>
      </c>
      <c r="E89" s="51">
        <f>'[1]Jacob Bros MOQ Parts Summary'!I89</f>
        <v>5</v>
      </c>
      <c r="F89" s="24">
        <f>'[1]Jacob Bros MOQ Parts Summary'!E89</f>
        <v>89.24</v>
      </c>
      <c r="G89" s="25">
        <f t="shared" si="3"/>
        <v>446.2</v>
      </c>
      <c r="H89" s="25">
        <f>'[1]Jacob Bros MOQ Parts Summary'!F89</f>
        <v>44.62</v>
      </c>
      <c r="I89" s="26">
        <f t="shared" si="2"/>
        <v>223.1</v>
      </c>
    </row>
    <row r="90" spans="2:9" x14ac:dyDescent="0.25">
      <c r="B90" s="22" t="str">
        <f>'[1]Jacob Bros MOQ Parts Summary'!B90</f>
        <v>MIU800650</v>
      </c>
      <c r="C90" s="22" t="str">
        <f>'[1]Jacob Bros MOQ Parts Summary'!C90</f>
        <v>JD 325G, JD 333E. ID 35P, JD 50G, JD 75P</v>
      </c>
      <c r="D90" s="22" t="str">
        <f>'[1]Jacob Bros MOQ Parts Summary'!D90</f>
        <v>ENGINE OIL FILTER</v>
      </c>
      <c r="E90" s="51">
        <f>'[1]Jacob Bros MOQ Parts Summary'!I90</f>
        <v>7</v>
      </c>
      <c r="F90" s="24">
        <f>'[1]Jacob Bros MOQ Parts Summary'!E90</f>
        <v>25.83</v>
      </c>
      <c r="G90" s="25">
        <f t="shared" si="3"/>
        <v>180.81</v>
      </c>
      <c r="H90" s="25">
        <f>'[1]Jacob Bros MOQ Parts Summary'!F90</f>
        <v>12.92</v>
      </c>
      <c r="I90" s="26">
        <f t="shared" si="2"/>
        <v>90.44</v>
      </c>
    </row>
    <row r="91" spans="2:9" x14ac:dyDescent="0.25">
      <c r="B91" s="22" t="str">
        <f>'[1]Jacob Bros MOQ Parts Summary'!B91</f>
        <v>RE519626</v>
      </c>
      <c r="C91" s="22" t="str">
        <f>'[1]Jacob Bros MOQ Parts Summary'!C91</f>
        <v>JD 329D</v>
      </c>
      <c r="D91" s="22" t="str">
        <f>'[1]Jacob Bros MOQ Parts Summary'!D91</f>
        <v>ENGINE FUEL FILTER</v>
      </c>
      <c r="E91" s="51">
        <f>'[1]Jacob Bros MOQ Parts Summary'!I91</f>
        <v>1</v>
      </c>
      <c r="F91" s="24">
        <f>'[1]Jacob Bros MOQ Parts Summary'!E91</f>
        <v>20.67</v>
      </c>
      <c r="G91" s="25">
        <f t="shared" si="3"/>
        <v>20.67</v>
      </c>
      <c r="H91" s="25">
        <f>'[1]Jacob Bros MOQ Parts Summary'!F91</f>
        <v>10.34</v>
      </c>
      <c r="I91" s="26">
        <f t="shared" si="2"/>
        <v>10.34</v>
      </c>
    </row>
    <row r="92" spans="2:9" x14ac:dyDescent="0.25">
      <c r="B92" s="22" t="str">
        <f>'[1]Jacob Bros MOQ Parts Summary'!B92</f>
        <v>AT314164</v>
      </c>
      <c r="C92" s="22" t="str">
        <f>'[1]Jacob Bros MOQ Parts Summary'!C92</f>
        <v>JD 329D, JD 333E</v>
      </c>
      <c r="D92" s="22" t="str">
        <f>'[1]Jacob Bros MOQ Parts Summary'!D92</f>
        <v>HYDRAULIC FILTER</v>
      </c>
      <c r="E92" s="51">
        <f>'[1]Jacob Bros MOQ Parts Summary'!I92</f>
        <v>2</v>
      </c>
      <c r="F92" s="24">
        <f>'[1]Jacob Bros MOQ Parts Summary'!E92</f>
        <v>121.27</v>
      </c>
      <c r="G92" s="25">
        <f t="shared" si="3"/>
        <v>242.54</v>
      </c>
      <c r="H92" s="25">
        <f>'[1]Jacob Bros MOQ Parts Summary'!F92</f>
        <v>60.64</v>
      </c>
      <c r="I92" s="26">
        <f t="shared" si="2"/>
        <v>121.28</v>
      </c>
    </row>
    <row r="93" spans="2:9" x14ac:dyDescent="0.25">
      <c r="B93" s="22" t="str">
        <f>'[1]Jacob Bros MOQ Parts Summary'!B93</f>
        <v>AT365870</v>
      </c>
      <c r="C93" s="22" t="str">
        <f>'[1]Jacob Bros MOQ Parts Summary'!C93</f>
        <v>JD 329D, JD 544K, JD 650K, JD 650P, JD 750K</v>
      </c>
      <c r="D93" s="22" t="str">
        <f>'[1]Jacob Bros MOQ Parts Summary'!D93</f>
        <v>AUX FUEL FILTER</v>
      </c>
      <c r="E93" s="51">
        <f>'[1]Jacob Bros MOQ Parts Summary'!I93</f>
        <v>6</v>
      </c>
      <c r="F93" s="24">
        <f>'[1]Jacob Bros MOQ Parts Summary'!E93</f>
        <v>67.95</v>
      </c>
      <c r="G93" s="25">
        <f t="shared" si="3"/>
        <v>407.7</v>
      </c>
      <c r="H93" s="25">
        <f>'[1]Jacob Bros MOQ Parts Summary'!F93</f>
        <v>33.979999999999997</v>
      </c>
      <c r="I93" s="26">
        <f t="shared" si="2"/>
        <v>203.88</v>
      </c>
    </row>
    <row r="94" spans="2:9" x14ac:dyDescent="0.25">
      <c r="B94" s="22" t="str">
        <f>'[1]Jacob Bros MOQ Parts Summary'!B94</f>
        <v>FYA00033064</v>
      </c>
      <c r="C94" s="22" t="str">
        <f>'[1]Jacob Bros MOQ Parts Summary'!C94</f>
        <v>JD 350GLC</v>
      </c>
      <c r="D94" s="22" t="str">
        <f>'[1]Jacob Bros MOQ Parts Summary'!D94</f>
        <v>HYDRAULIC FILTER</v>
      </c>
      <c r="E94" s="51">
        <f>'[1]Jacob Bros MOQ Parts Summary'!I94</f>
        <v>1</v>
      </c>
      <c r="F94" s="24">
        <f>'[1]Jacob Bros MOQ Parts Summary'!E94</f>
        <v>135.87</v>
      </c>
      <c r="G94" s="25">
        <f t="shared" si="3"/>
        <v>135.87</v>
      </c>
      <c r="H94" s="25">
        <f>'[1]Jacob Bros MOQ Parts Summary'!F94</f>
        <v>67.94</v>
      </c>
      <c r="I94" s="26">
        <f t="shared" si="2"/>
        <v>67.94</v>
      </c>
    </row>
    <row r="95" spans="2:9" x14ac:dyDescent="0.25">
      <c r="B95" s="22" t="str">
        <f>'[1]Jacob Bros MOQ Parts Summary'!B95</f>
        <v>RE523236</v>
      </c>
      <c r="C95" s="22" t="str">
        <f>'[1]Jacob Bros MOQ Parts Summary'!C95</f>
        <v>JD 350GLC</v>
      </c>
      <c r="D95" s="22" t="str">
        <f>'[1]Jacob Bros MOQ Parts Summary'!D95</f>
        <v>FUEL FILTER</v>
      </c>
      <c r="E95" s="51">
        <f>'[1]Jacob Bros MOQ Parts Summary'!I95</f>
        <v>1</v>
      </c>
      <c r="F95" s="24">
        <f>'[1]Jacob Bros MOQ Parts Summary'!E95</f>
        <v>94.72</v>
      </c>
      <c r="G95" s="25">
        <f t="shared" si="3"/>
        <v>94.72</v>
      </c>
      <c r="H95" s="25">
        <f>'[1]Jacob Bros MOQ Parts Summary'!F95</f>
        <v>47.36</v>
      </c>
      <c r="I95" s="26">
        <f t="shared" si="2"/>
        <v>47.36</v>
      </c>
    </row>
    <row r="96" spans="2:9" x14ac:dyDescent="0.25">
      <c r="B96" s="22" t="str">
        <f>'[1]Jacob Bros MOQ Parts Summary'!B96</f>
        <v>RE523785</v>
      </c>
      <c r="C96" s="22" t="str">
        <f>'[1]Jacob Bros MOQ Parts Summary'!C96</f>
        <v>JD 350GLC</v>
      </c>
      <c r="D96" s="22" t="str">
        <f>'[1]Jacob Bros MOQ Parts Summary'!D96</f>
        <v>PRIMARY FUEL FILTER</v>
      </c>
      <c r="E96" s="51">
        <f>'[1]Jacob Bros MOQ Parts Summary'!I96</f>
        <v>1</v>
      </c>
      <c r="F96" s="24">
        <f>'[1]Jacob Bros MOQ Parts Summary'!E96</f>
        <v>95.99</v>
      </c>
      <c r="G96" s="25">
        <f t="shared" si="3"/>
        <v>95.99</v>
      </c>
      <c r="H96" s="25">
        <f>'[1]Jacob Bros MOQ Parts Summary'!F96</f>
        <v>48</v>
      </c>
      <c r="I96" s="26">
        <f t="shared" si="2"/>
        <v>48</v>
      </c>
    </row>
    <row r="97" spans="2:9" x14ac:dyDescent="0.25">
      <c r="B97" s="22" t="str">
        <f>'[1]Jacob Bros MOQ Parts Summary'!B97</f>
        <v>DZ118283</v>
      </c>
      <c r="C97" s="22" t="str">
        <f>'[1]Jacob Bros MOQ Parts Summary'!C97</f>
        <v>JD 350GLC, JD 872G</v>
      </c>
      <c r="D97" s="22" t="str">
        <f>'[1]Jacob Bros MOQ Parts Summary'!D97</f>
        <v>ENGINE OIL FILTER</v>
      </c>
      <c r="E97" s="51">
        <f>'[1]Jacob Bros MOQ Parts Summary'!I97</f>
        <v>2</v>
      </c>
      <c r="F97" s="24">
        <f>'[1]Jacob Bros MOQ Parts Summary'!E97</f>
        <v>36.340000000000003</v>
      </c>
      <c r="G97" s="25">
        <f t="shared" si="3"/>
        <v>72.680000000000007</v>
      </c>
      <c r="H97" s="25">
        <f>'[1]Jacob Bros MOQ Parts Summary'!F97</f>
        <v>18.170000000000002</v>
      </c>
      <c r="I97" s="26">
        <f t="shared" si="2"/>
        <v>36.340000000000003</v>
      </c>
    </row>
    <row r="98" spans="2:9" x14ac:dyDescent="0.25">
      <c r="B98" s="22" t="str">
        <f>'[1]Jacob Bros MOQ Parts Summary'!B98</f>
        <v>FYD00011691</v>
      </c>
      <c r="C98" s="22" t="str">
        <f>'[1]Jacob Bros MOQ Parts Summary'!C98</f>
        <v>JD 35P</v>
      </c>
      <c r="D98" s="22" t="str">
        <f>'[1]Jacob Bros MOQ Parts Summary'!D98</f>
        <v>HYDRAULIC FILTER</v>
      </c>
      <c r="E98" s="51">
        <f>'[1]Jacob Bros MOQ Parts Summary'!I98</f>
        <v>1</v>
      </c>
      <c r="F98" s="24">
        <f>'[1]Jacob Bros MOQ Parts Summary'!E98</f>
        <v>54.12</v>
      </c>
      <c r="G98" s="25">
        <f t="shared" si="3"/>
        <v>54.12</v>
      </c>
      <c r="H98" s="25">
        <f>'[1]Jacob Bros MOQ Parts Summary'!F98</f>
        <v>27.06</v>
      </c>
      <c r="I98" s="26">
        <f t="shared" si="2"/>
        <v>27.06</v>
      </c>
    </row>
    <row r="99" spans="2:9" x14ac:dyDescent="0.25">
      <c r="B99" s="22" t="str">
        <f>'[1]Jacob Bros MOQ Parts Summary'!B99</f>
        <v>MIU801025</v>
      </c>
      <c r="C99" s="22" t="str">
        <f>'[1]Jacob Bros MOQ Parts Summary'!C99</f>
        <v>JD 35P</v>
      </c>
      <c r="D99" s="22" t="str">
        <f>'[1]Jacob Bros MOQ Parts Summary'!D99</f>
        <v>PRIMARY FUEL FILTER</v>
      </c>
      <c r="E99" s="51">
        <f>'[1]Jacob Bros MOQ Parts Summary'!I99</f>
        <v>1</v>
      </c>
      <c r="F99" s="24">
        <f>'[1]Jacob Bros MOQ Parts Summary'!E99</f>
        <v>14.74</v>
      </c>
      <c r="G99" s="25">
        <f t="shared" si="3"/>
        <v>14.74</v>
      </c>
      <c r="H99" s="25">
        <f>'[1]Jacob Bros MOQ Parts Summary'!F99</f>
        <v>7.37</v>
      </c>
      <c r="I99" s="26">
        <f t="shared" si="2"/>
        <v>7.37</v>
      </c>
    </row>
    <row r="100" spans="2:9" x14ac:dyDescent="0.25">
      <c r="B100" s="22" t="str">
        <f>'[1]Jacob Bros MOQ Parts Summary'!B100</f>
        <v>MIU801267</v>
      </c>
      <c r="C100" s="22" t="str">
        <f>'[1]Jacob Bros MOQ Parts Summary'!C100</f>
        <v>JD 35P</v>
      </c>
      <c r="D100" s="22" t="str">
        <f>'[1]Jacob Bros MOQ Parts Summary'!D100</f>
        <v>FUEL FILTER</v>
      </c>
      <c r="E100" s="51">
        <f>'[1]Jacob Bros MOQ Parts Summary'!I100</f>
        <v>1</v>
      </c>
      <c r="F100" s="24">
        <f>'[1]Jacob Bros MOQ Parts Summary'!E100</f>
        <v>21.2</v>
      </c>
      <c r="G100" s="25">
        <f t="shared" si="3"/>
        <v>21.2</v>
      </c>
      <c r="H100" s="25">
        <f>'[1]Jacob Bros MOQ Parts Summary'!F100</f>
        <v>10.6</v>
      </c>
      <c r="I100" s="26">
        <f t="shared" si="2"/>
        <v>10.6</v>
      </c>
    </row>
    <row r="101" spans="2:9" x14ac:dyDescent="0.25">
      <c r="B101" s="22" t="str">
        <f>'[1]Jacob Bros MOQ Parts Summary'!B101</f>
        <v>AT308568</v>
      </c>
      <c r="C101" s="22" t="str">
        <f>'[1]Jacob Bros MOQ Parts Summary'!C101</f>
        <v>JD 35P, JD 50G</v>
      </c>
      <c r="D101" s="22" t="str">
        <f>'[1]Jacob Bros MOQ Parts Summary'!D101</f>
        <v>HYDRAULIC FILTER</v>
      </c>
      <c r="E101" s="51">
        <f>'[1]Jacob Bros MOQ Parts Summary'!I101</f>
        <v>2</v>
      </c>
      <c r="F101" s="24">
        <f>'[1]Jacob Bros MOQ Parts Summary'!E101</f>
        <v>106.11</v>
      </c>
      <c r="G101" s="25">
        <f t="shared" si="3"/>
        <v>212.22</v>
      </c>
      <c r="H101" s="25">
        <f>'[1]Jacob Bros MOQ Parts Summary'!F101</f>
        <v>53.06</v>
      </c>
      <c r="I101" s="26">
        <f t="shared" si="2"/>
        <v>106.12</v>
      </c>
    </row>
    <row r="102" spans="2:9" x14ac:dyDescent="0.25">
      <c r="B102" s="22">
        <f>'[1]Jacob Bros MOQ Parts Summary'!B102</f>
        <v>4363399</v>
      </c>
      <c r="C102" s="22" t="str">
        <f>'[1]Jacob Bros MOQ Parts Summary'!C102</f>
        <v>JD 470GLC</v>
      </c>
      <c r="D102" s="22" t="str">
        <f>'[1]Jacob Bros MOQ Parts Summary'!D102</f>
        <v>HYDRAULIC FILTER</v>
      </c>
      <c r="E102" s="51">
        <f>'[1]Jacob Bros MOQ Parts Summary'!I102</f>
        <v>2</v>
      </c>
      <c r="F102" s="24">
        <f>'[1]Jacob Bros MOQ Parts Summary'!E102</f>
        <v>51.23</v>
      </c>
      <c r="G102" s="25">
        <f t="shared" si="3"/>
        <v>102.46</v>
      </c>
      <c r="H102" s="25">
        <f>'[1]Jacob Bros MOQ Parts Summary'!F102</f>
        <v>25.62</v>
      </c>
      <c r="I102" s="26">
        <f t="shared" si="2"/>
        <v>51.24</v>
      </c>
    </row>
    <row r="103" spans="2:9" x14ac:dyDescent="0.25">
      <c r="B103" s="22">
        <f>'[1]Jacob Bros MOQ Parts Summary'!B103</f>
        <v>4654745</v>
      </c>
      <c r="C103" s="22" t="str">
        <f>'[1]Jacob Bros MOQ Parts Summary'!C103</f>
        <v>JD 470GLC</v>
      </c>
      <c r="D103" s="22" t="str">
        <f>'[1]Jacob Bros MOQ Parts Summary'!D103</f>
        <v>HYDRAULIC FILTER</v>
      </c>
      <c r="E103" s="51">
        <f>'[1]Jacob Bros MOQ Parts Summary'!I103</f>
        <v>2</v>
      </c>
      <c r="F103" s="24">
        <f>'[1]Jacob Bros MOQ Parts Summary'!E103</f>
        <v>183.48</v>
      </c>
      <c r="G103" s="25">
        <f t="shared" si="3"/>
        <v>366.96</v>
      </c>
      <c r="H103" s="25">
        <f>'[1]Jacob Bros MOQ Parts Summary'!F103</f>
        <v>91.74</v>
      </c>
      <c r="I103" s="26">
        <f t="shared" si="2"/>
        <v>183.48</v>
      </c>
    </row>
    <row r="104" spans="2:9" x14ac:dyDescent="0.25">
      <c r="B104" s="22" t="str">
        <f>'[1]Jacob Bros MOQ Parts Summary'!B104</f>
        <v>DZ112918</v>
      </c>
      <c r="C104" s="22" t="str">
        <f>'[1]Jacob Bros MOQ Parts Summary'!C104</f>
        <v>JD 470GLC</v>
      </c>
      <c r="D104" s="22" t="str">
        <f>'[1]Jacob Bros MOQ Parts Summary'!D104</f>
        <v>FUEL FILTER</v>
      </c>
      <c r="E104" s="51">
        <f>'[1]Jacob Bros MOQ Parts Summary'!I104</f>
        <v>2</v>
      </c>
      <c r="F104" s="24">
        <f>'[1]Jacob Bros MOQ Parts Summary'!E104</f>
        <v>187.78</v>
      </c>
      <c r="G104" s="25">
        <f t="shared" si="3"/>
        <v>375.56</v>
      </c>
      <c r="H104" s="25">
        <f>'[1]Jacob Bros MOQ Parts Summary'!F104</f>
        <v>93.89</v>
      </c>
      <c r="I104" s="26">
        <f t="shared" si="2"/>
        <v>187.78</v>
      </c>
    </row>
    <row r="105" spans="2:9" x14ac:dyDescent="0.25">
      <c r="B105" s="22" t="str">
        <f>'[1]Jacob Bros MOQ Parts Summary'!B105</f>
        <v>DZ130550</v>
      </c>
      <c r="C105" s="22" t="str">
        <f>'[1]Jacob Bros MOQ Parts Summary'!C105</f>
        <v>JD 470GLC</v>
      </c>
      <c r="D105" s="22" t="str">
        <f>'[1]Jacob Bros MOQ Parts Summary'!D105</f>
        <v>PRIMARY FUEL FILTER</v>
      </c>
      <c r="E105" s="51">
        <f>'[1]Jacob Bros MOQ Parts Summary'!I105</f>
        <v>2</v>
      </c>
      <c r="F105" s="24">
        <f>'[1]Jacob Bros MOQ Parts Summary'!E105</f>
        <v>184.82</v>
      </c>
      <c r="G105" s="25">
        <f t="shared" si="3"/>
        <v>369.64</v>
      </c>
      <c r="H105" s="25">
        <f>'[1]Jacob Bros MOQ Parts Summary'!F105</f>
        <v>92.41</v>
      </c>
      <c r="I105" s="26">
        <f t="shared" si="2"/>
        <v>184.82</v>
      </c>
    </row>
    <row r="106" spans="2:9" x14ac:dyDescent="0.25">
      <c r="B106" s="22" t="str">
        <f>'[1]Jacob Bros MOQ Parts Summary'!B106</f>
        <v>RE572785</v>
      </c>
      <c r="C106" s="22" t="str">
        <f>'[1]Jacob Bros MOQ Parts Summary'!C106</f>
        <v>JD 470GLC</v>
      </c>
      <c r="D106" s="22" t="str">
        <f>'[1]Jacob Bros MOQ Parts Summary'!D106</f>
        <v>ENGINE OIL FILTER</v>
      </c>
      <c r="E106" s="51">
        <f>'[1]Jacob Bros MOQ Parts Summary'!I106</f>
        <v>2</v>
      </c>
      <c r="F106" s="24">
        <f>'[1]Jacob Bros MOQ Parts Summary'!E106</f>
        <v>120.53</v>
      </c>
      <c r="G106" s="25">
        <f t="shared" si="3"/>
        <v>241.06</v>
      </c>
      <c r="H106" s="25">
        <f>'[1]Jacob Bros MOQ Parts Summary'!F106</f>
        <v>60.27</v>
      </c>
      <c r="I106" s="26">
        <f t="shared" si="2"/>
        <v>120.54</v>
      </c>
    </row>
    <row r="107" spans="2:9" x14ac:dyDescent="0.25">
      <c r="B107" s="22">
        <f>'[1]Jacob Bros MOQ Parts Summary'!B107</f>
        <v>4294130</v>
      </c>
      <c r="C107" s="22" t="str">
        <f>'[1]Jacob Bros MOQ Parts Summary'!C107</f>
        <v>JD 50G</v>
      </c>
      <c r="D107" s="22" t="str">
        <f>'[1]Jacob Bros MOQ Parts Summary'!D107</f>
        <v>HYDRAULIC FILTER</v>
      </c>
      <c r="E107" s="51">
        <f>'[1]Jacob Bros MOQ Parts Summary'!I107</f>
        <v>1</v>
      </c>
      <c r="F107" s="24">
        <f>'[1]Jacob Bros MOQ Parts Summary'!E107</f>
        <v>43.46</v>
      </c>
      <c r="G107" s="25">
        <f t="shared" si="3"/>
        <v>43.46</v>
      </c>
      <c r="H107" s="25">
        <f>'[1]Jacob Bros MOQ Parts Summary'!F107</f>
        <v>21.73</v>
      </c>
      <c r="I107" s="26">
        <f t="shared" si="2"/>
        <v>21.73</v>
      </c>
    </row>
    <row r="108" spans="2:9" x14ac:dyDescent="0.25">
      <c r="B108" s="22" t="str">
        <f>'[1]Jacob Bros MOQ Parts Summary'!B108</f>
        <v>MIU802154</v>
      </c>
      <c r="C108" s="22" t="str">
        <f>'[1]Jacob Bros MOQ Parts Summary'!C108</f>
        <v>JD 50G</v>
      </c>
      <c r="D108" s="22" t="str">
        <f>'[1]Jacob Bros MOQ Parts Summary'!D108</f>
        <v>FUEL FILTER</v>
      </c>
      <c r="E108" s="51">
        <f>'[1]Jacob Bros MOQ Parts Summary'!I108</f>
        <v>1</v>
      </c>
      <c r="F108" s="24">
        <f>'[1]Jacob Bros MOQ Parts Summary'!E108</f>
        <v>75.349999999999994</v>
      </c>
      <c r="G108" s="25">
        <f t="shared" si="3"/>
        <v>75.349999999999994</v>
      </c>
      <c r="H108" s="25">
        <f>'[1]Jacob Bros MOQ Parts Summary'!F108</f>
        <v>37.68</v>
      </c>
      <c r="I108" s="26">
        <f t="shared" si="2"/>
        <v>37.68</v>
      </c>
    </row>
    <row r="109" spans="2:9" x14ac:dyDescent="0.25">
      <c r="B109" s="22" t="str">
        <f>'[1]Jacob Bros MOQ Parts Summary'!B109</f>
        <v>AT336140</v>
      </c>
      <c r="C109" s="22" t="str">
        <f>'[1]Jacob Bros MOQ Parts Summary'!C109</f>
        <v>JD 524K</v>
      </c>
      <c r="D109" s="22" t="str">
        <f>'[1]Jacob Bros MOQ Parts Summary'!D109</f>
        <v>TRANSMISSION FILTER</v>
      </c>
      <c r="E109" s="51">
        <f>'[1]Jacob Bros MOQ Parts Summary'!I109</f>
        <v>1</v>
      </c>
      <c r="F109" s="24">
        <f>'[1]Jacob Bros MOQ Parts Summary'!E109</f>
        <v>60.21</v>
      </c>
      <c r="G109" s="25">
        <f t="shared" si="3"/>
        <v>60.21</v>
      </c>
      <c r="H109" s="25">
        <f>'[1]Jacob Bros MOQ Parts Summary'!F109</f>
        <v>30.11</v>
      </c>
      <c r="I109" s="26">
        <f t="shared" si="2"/>
        <v>30.11</v>
      </c>
    </row>
    <row r="110" spans="2:9" x14ac:dyDescent="0.25">
      <c r="B110" s="22" t="str">
        <f>'[1]Jacob Bros MOQ Parts Summary'!B110</f>
        <v>AT526918</v>
      </c>
      <c r="C110" s="22" t="str">
        <f>'[1]Jacob Bros MOQ Parts Summary'!C110</f>
        <v>JD 524K</v>
      </c>
      <c r="D110" s="22" t="str">
        <f>'[1]Jacob Bros MOQ Parts Summary'!D110</f>
        <v>FUEL FILTER</v>
      </c>
      <c r="E110" s="51">
        <f>'[1]Jacob Bros MOQ Parts Summary'!I110</f>
        <v>1</v>
      </c>
      <c r="F110" s="24">
        <f>'[1]Jacob Bros MOQ Parts Summary'!E110</f>
        <v>61.49</v>
      </c>
      <c r="G110" s="25">
        <f t="shared" si="3"/>
        <v>61.49</v>
      </c>
      <c r="H110" s="25">
        <f>'[1]Jacob Bros MOQ Parts Summary'!F110</f>
        <v>30.75</v>
      </c>
      <c r="I110" s="26">
        <f t="shared" si="2"/>
        <v>30.75</v>
      </c>
    </row>
    <row r="111" spans="2:9" x14ac:dyDescent="0.25">
      <c r="B111" s="22" t="str">
        <f>'[1]Jacob Bros MOQ Parts Summary'!B111</f>
        <v>AT79590</v>
      </c>
      <c r="C111" s="22" t="str">
        <f>'[1]Jacob Bros MOQ Parts Summary'!C111</f>
        <v>JD 524K</v>
      </c>
      <c r="D111" s="22" t="str">
        <f>'[1]Jacob Bros MOQ Parts Summary'!D111</f>
        <v>HYDRAULIC FILTER</v>
      </c>
      <c r="E111" s="51">
        <f>'[1]Jacob Bros MOQ Parts Summary'!I111</f>
        <v>1</v>
      </c>
      <c r="F111" s="24">
        <f>'[1]Jacob Bros MOQ Parts Summary'!E111</f>
        <v>21.97</v>
      </c>
      <c r="G111" s="25">
        <f t="shared" si="3"/>
        <v>21.97</v>
      </c>
      <c r="H111" s="25">
        <f>'[1]Jacob Bros MOQ Parts Summary'!F111</f>
        <v>10.99</v>
      </c>
      <c r="I111" s="26">
        <f t="shared" si="2"/>
        <v>10.99</v>
      </c>
    </row>
    <row r="112" spans="2:9" x14ac:dyDescent="0.25">
      <c r="B112" s="22" t="str">
        <f>'[1]Jacob Bros MOQ Parts Summary'!B112</f>
        <v>AT545968</v>
      </c>
      <c r="C112" s="22" t="str">
        <f>'[1]Jacob Bros MOQ Parts Summary'!C112</f>
        <v>JD 524K, JD 544G, JD 544K</v>
      </c>
      <c r="D112" s="22" t="str">
        <f>'[1]Jacob Bros MOQ Parts Summary'!D112</f>
        <v>HYDRAULIC FILTER</v>
      </c>
      <c r="E112" s="51">
        <f>'[1]Jacob Bros MOQ Parts Summary'!I112</f>
        <v>1</v>
      </c>
      <c r="F112" s="24">
        <f>'[1]Jacob Bros MOQ Parts Summary'!E112</f>
        <v>219.82</v>
      </c>
      <c r="G112" s="25">
        <f t="shared" si="3"/>
        <v>219.82</v>
      </c>
      <c r="H112" s="25">
        <f>'[1]Jacob Bros MOQ Parts Summary'!F112</f>
        <v>109.91</v>
      </c>
      <c r="I112" s="26">
        <f t="shared" si="2"/>
        <v>109.91</v>
      </c>
    </row>
    <row r="113" spans="2:9" x14ac:dyDescent="0.25">
      <c r="B113" s="22" t="str">
        <f>'[1]Jacob Bros MOQ Parts Summary'!B113</f>
        <v>RE504836</v>
      </c>
      <c r="C113" s="22" t="str">
        <f>'[1]Jacob Bros MOQ Parts Summary'!C113</f>
        <v>JD 524K, JD 544G, JD 544K, JD 650J, JD 650K, JD 650P, JD 764HSD</v>
      </c>
      <c r="D113" s="22" t="str">
        <f>'[1]Jacob Bros MOQ Parts Summary'!D113</f>
        <v>ENGINE OIL FILTER</v>
      </c>
      <c r="E113" s="51">
        <f>'[1]Jacob Bros MOQ Parts Summary'!I113</f>
        <v>12</v>
      </c>
      <c r="F113" s="24">
        <f>'[1]Jacob Bros MOQ Parts Summary'!E113</f>
        <v>32.090000000000003</v>
      </c>
      <c r="G113" s="25">
        <f t="shared" si="3"/>
        <v>385.08</v>
      </c>
      <c r="H113" s="25">
        <f>'[1]Jacob Bros MOQ Parts Summary'!F113</f>
        <v>16.05</v>
      </c>
      <c r="I113" s="26">
        <f t="shared" si="2"/>
        <v>192.6</v>
      </c>
    </row>
    <row r="114" spans="2:9" x14ac:dyDescent="0.25">
      <c r="B114" s="22" t="str">
        <f>'[1]Jacob Bros MOQ Parts Summary'!B114</f>
        <v>RE541922</v>
      </c>
      <c r="C114" s="22" t="str">
        <f>'[1]Jacob Bros MOQ Parts Summary'!C114</f>
        <v>JD 524K, JD 544G, JD 544K, JD 764HSD</v>
      </c>
      <c r="D114" s="22" t="str">
        <f>'[1]Jacob Bros MOQ Parts Summary'!D114</f>
        <v>PRIMARY FUEL FILTER WITH WATER SENOR</v>
      </c>
      <c r="E114" s="51">
        <f>'[1]Jacob Bros MOQ Parts Summary'!I114</f>
        <v>4</v>
      </c>
      <c r="F114" s="24">
        <f>'[1]Jacob Bros MOQ Parts Summary'!E114</f>
        <v>53.14</v>
      </c>
      <c r="G114" s="25">
        <f t="shared" si="3"/>
        <v>212.56</v>
      </c>
      <c r="H114" s="25">
        <f>'[1]Jacob Bros MOQ Parts Summary'!F114</f>
        <v>26.57</v>
      </c>
      <c r="I114" s="26">
        <f t="shared" si="2"/>
        <v>106.28</v>
      </c>
    </row>
    <row r="115" spans="2:9" x14ac:dyDescent="0.25">
      <c r="B115" s="22" t="str">
        <f>'[1]Jacob Bros MOQ Parts Summary'!B115</f>
        <v>AT223493</v>
      </c>
      <c r="C115" s="22" t="str">
        <f>'[1]Jacob Bros MOQ Parts Summary'!C115</f>
        <v>JD 524K, JD 544K</v>
      </c>
      <c r="D115" s="22" t="str">
        <f>'[1]Jacob Bros MOQ Parts Summary'!D115</f>
        <v>INLINE FUEL FILTER</v>
      </c>
      <c r="E115" s="51">
        <f>'[1]Jacob Bros MOQ Parts Summary'!I115</f>
        <v>3</v>
      </c>
      <c r="F115" s="24">
        <f>'[1]Jacob Bros MOQ Parts Summary'!E115</f>
        <v>18.059999999999999</v>
      </c>
      <c r="G115" s="25">
        <f t="shared" si="3"/>
        <v>54.18</v>
      </c>
      <c r="H115" s="25">
        <f>'[1]Jacob Bros MOQ Parts Summary'!F115</f>
        <v>9.0299999999999994</v>
      </c>
      <c r="I115" s="26">
        <f t="shared" si="2"/>
        <v>27.09</v>
      </c>
    </row>
    <row r="116" spans="2:9" x14ac:dyDescent="0.25">
      <c r="B116" s="22" t="str">
        <f>'[1]Jacob Bros MOQ Parts Summary'!B116</f>
        <v>AT367635</v>
      </c>
      <c r="C116" s="22" t="str">
        <f>'[1]Jacob Bros MOQ Parts Summary'!C116</f>
        <v>JD 524K, JD 544K</v>
      </c>
      <c r="D116" s="22" t="str">
        <f>'[1]Jacob Bros MOQ Parts Summary'!D116</f>
        <v>AXLE FILTER</v>
      </c>
      <c r="E116" s="51">
        <f>'[1]Jacob Bros MOQ Parts Summary'!I116</f>
        <v>3</v>
      </c>
      <c r="F116" s="24">
        <f>'[1]Jacob Bros MOQ Parts Summary'!E116</f>
        <v>166.12</v>
      </c>
      <c r="G116" s="25">
        <f t="shared" si="3"/>
        <v>498.36</v>
      </c>
      <c r="H116" s="25">
        <f>'[1]Jacob Bros MOQ Parts Summary'!F116</f>
        <v>83.06</v>
      </c>
      <c r="I116" s="26">
        <f t="shared" si="2"/>
        <v>249.18</v>
      </c>
    </row>
    <row r="117" spans="2:9" x14ac:dyDescent="0.25">
      <c r="B117" s="22" t="str">
        <f>'[1]Jacob Bros MOQ Parts Summary'!B117</f>
        <v>AT335977</v>
      </c>
      <c r="C117" s="22" t="str">
        <f>'[1]Jacob Bros MOQ Parts Summary'!C117</f>
        <v>JD 524L</v>
      </c>
      <c r="D117" s="22" t="str">
        <f>'[1]Jacob Bros MOQ Parts Summary'!D117</f>
        <v>HYDRAULIC FILTER</v>
      </c>
      <c r="E117" s="51">
        <f>'[1]Jacob Bros MOQ Parts Summary'!I117</f>
        <v>0</v>
      </c>
      <c r="F117" s="24">
        <f>'[1]Jacob Bros MOQ Parts Summary'!E117</f>
        <v>202.07</v>
      </c>
      <c r="G117" s="25">
        <f t="shared" si="3"/>
        <v>0</v>
      </c>
      <c r="H117" s="25">
        <f>'[1]Jacob Bros MOQ Parts Summary'!F117</f>
        <v>101.04</v>
      </c>
      <c r="I117" s="26">
        <f t="shared" si="2"/>
        <v>0</v>
      </c>
    </row>
    <row r="118" spans="2:9" x14ac:dyDescent="0.25">
      <c r="B118" s="22" t="str">
        <f>'[1]Jacob Bros MOQ Parts Summary'!B118</f>
        <v>DZ115391</v>
      </c>
      <c r="C118" s="22" t="str">
        <f>'[1]Jacob Bros MOQ Parts Summary'!C118</f>
        <v>JD 524L</v>
      </c>
      <c r="D118" s="22" t="str">
        <f>'[1]Jacob Bros MOQ Parts Summary'!D118</f>
        <v>PRIMARY FUEL FILTER</v>
      </c>
      <c r="E118" s="51">
        <f>'[1]Jacob Bros MOQ Parts Summary'!I118</f>
        <v>1</v>
      </c>
      <c r="F118" s="24">
        <f>'[1]Jacob Bros MOQ Parts Summary'!E118</f>
        <v>58.28</v>
      </c>
      <c r="G118" s="25">
        <f t="shared" si="3"/>
        <v>58.28</v>
      </c>
      <c r="H118" s="25">
        <f>'[1]Jacob Bros MOQ Parts Summary'!F118</f>
        <v>29.14</v>
      </c>
      <c r="I118" s="26">
        <f t="shared" si="2"/>
        <v>29.14</v>
      </c>
    </row>
    <row r="119" spans="2:9" x14ac:dyDescent="0.25">
      <c r="B119" s="22" t="str">
        <f>'[1]Jacob Bros MOQ Parts Summary'!B119</f>
        <v>AM39653</v>
      </c>
      <c r="C119" s="22" t="str">
        <f>'[1]Jacob Bros MOQ Parts Summary'!C119</f>
        <v>JD 524L, JD 544G</v>
      </c>
      <c r="D119" s="22" t="str">
        <f>'[1]Jacob Bros MOQ Parts Summary'!D119</f>
        <v>HYDRAULIC FILTER</v>
      </c>
      <c r="E119" s="51">
        <f>'[1]Jacob Bros MOQ Parts Summary'!I119</f>
        <v>3</v>
      </c>
      <c r="F119" s="24">
        <f>'[1]Jacob Bros MOQ Parts Summary'!E119</f>
        <v>16.05</v>
      </c>
      <c r="G119" s="25">
        <f t="shared" si="3"/>
        <v>48.15</v>
      </c>
      <c r="H119" s="25">
        <f>'[1]Jacob Bros MOQ Parts Summary'!F119</f>
        <v>8.0299999999999994</v>
      </c>
      <c r="I119" s="26">
        <f t="shared" si="2"/>
        <v>24.09</v>
      </c>
    </row>
    <row r="120" spans="2:9" x14ac:dyDescent="0.25">
      <c r="B120" s="22" t="str">
        <f>'[1]Jacob Bros MOQ Parts Summary'!B120</f>
        <v>DZ115392</v>
      </c>
      <c r="C120" s="22" t="str">
        <f>'[1]Jacob Bros MOQ Parts Summary'!C120</f>
        <v>JD 524L, JD 544G</v>
      </c>
      <c r="D120" s="22" t="str">
        <f>'[1]Jacob Bros MOQ Parts Summary'!D120</f>
        <v>FUEL FILTER</v>
      </c>
      <c r="E120" s="51">
        <f>'[1]Jacob Bros MOQ Parts Summary'!I120</f>
        <v>3</v>
      </c>
      <c r="F120" s="24">
        <f>'[1]Jacob Bros MOQ Parts Summary'!E120</f>
        <v>67.47</v>
      </c>
      <c r="G120" s="25">
        <f t="shared" si="3"/>
        <v>202.41</v>
      </c>
      <c r="H120" s="25">
        <f>'[1]Jacob Bros MOQ Parts Summary'!F120</f>
        <v>33.74</v>
      </c>
      <c r="I120" s="26">
        <f t="shared" si="2"/>
        <v>101.22</v>
      </c>
    </row>
    <row r="121" spans="2:9" x14ac:dyDescent="0.25">
      <c r="B121" s="22" t="str">
        <f>'[1]Jacob Bros MOQ Parts Summary'!B121</f>
        <v>AT468647</v>
      </c>
      <c r="C121" s="22" t="str">
        <f>'[1]Jacob Bros MOQ Parts Summary'!C121</f>
        <v>JD 524L, JD 544G, JD 544K</v>
      </c>
      <c r="D121" s="22" t="str">
        <f>'[1]Jacob Bros MOQ Parts Summary'!D121</f>
        <v>TRANSMISSION FILTER</v>
      </c>
      <c r="E121" s="51">
        <f>'[1]Jacob Bros MOQ Parts Summary'!I121</f>
        <v>1</v>
      </c>
      <c r="F121" s="24">
        <f>'[1]Jacob Bros MOQ Parts Summary'!E121</f>
        <v>86.62</v>
      </c>
      <c r="G121" s="25">
        <f t="shared" si="3"/>
        <v>86.62</v>
      </c>
      <c r="H121" s="25">
        <f>'[1]Jacob Bros MOQ Parts Summary'!F121</f>
        <v>43.31</v>
      </c>
      <c r="I121" s="26">
        <f t="shared" si="2"/>
        <v>43.31</v>
      </c>
    </row>
    <row r="122" spans="2:9" x14ac:dyDescent="0.25">
      <c r="B122" s="22" t="str">
        <f>'[1]Jacob Bros MOQ Parts Summary'!B122</f>
        <v>RE539279</v>
      </c>
      <c r="C122" s="22" t="str">
        <f>'[1]Jacob Bros MOQ Parts Summary'!C122</f>
        <v>JD 524L, JD 700L, JD 750K</v>
      </c>
      <c r="D122" s="22" t="str">
        <f>'[1]Jacob Bros MOQ Parts Summary'!D122</f>
        <v>ENGINE OIL FILTER</v>
      </c>
      <c r="E122" s="51">
        <f>'[1]Jacob Bros MOQ Parts Summary'!I122</f>
        <v>3</v>
      </c>
      <c r="F122" s="24">
        <f>'[1]Jacob Bros MOQ Parts Summary'!E122</f>
        <v>42.53</v>
      </c>
      <c r="G122" s="25">
        <f t="shared" si="3"/>
        <v>127.59</v>
      </c>
      <c r="H122" s="25">
        <f>'[1]Jacob Bros MOQ Parts Summary'!F122</f>
        <v>21.27</v>
      </c>
      <c r="I122" s="26">
        <f t="shared" si="2"/>
        <v>63.81</v>
      </c>
    </row>
    <row r="123" spans="2:9" x14ac:dyDescent="0.25">
      <c r="B123" s="22" t="str">
        <f>'[1]Jacob Bros MOQ Parts Summary'!B123</f>
        <v>RE509036</v>
      </c>
      <c r="C123" s="22" t="str">
        <f>'[1]Jacob Bros MOQ Parts Summary'!C123</f>
        <v>JD 650J</v>
      </c>
      <c r="D123" s="22" t="str">
        <f>'[1]Jacob Bros MOQ Parts Summary'!D123</f>
        <v>PRIMARY FUEL FILTER</v>
      </c>
      <c r="E123" s="51">
        <f>'[1]Jacob Bros MOQ Parts Summary'!I123</f>
        <v>2</v>
      </c>
      <c r="F123" s="24">
        <f>'[1]Jacob Bros MOQ Parts Summary'!E123</f>
        <v>43.76</v>
      </c>
      <c r="G123" s="25">
        <f t="shared" si="3"/>
        <v>87.52</v>
      </c>
      <c r="H123" s="25">
        <f>'[1]Jacob Bros MOQ Parts Summary'!F123</f>
        <v>21.88</v>
      </c>
      <c r="I123" s="26">
        <f t="shared" si="2"/>
        <v>43.76</v>
      </c>
    </row>
    <row r="124" spans="2:9" x14ac:dyDescent="0.25">
      <c r="B124" s="22" t="str">
        <f>'[1]Jacob Bros MOQ Parts Summary'!B124</f>
        <v>AT219961</v>
      </c>
      <c r="C124" s="22" t="str">
        <f>'[1]Jacob Bros MOQ Parts Summary'!C124</f>
        <v>JD 650J, JD 650K</v>
      </c>
      <c r="D124" s="22" t="str">
        <f>'[1]Jacob Bros MOQ Parts Summary'!D124</f>
        <v>HYDRAULIC FILTER</v>
      </c>
      <c r="E124" s="51">
        <f>'[1]Jacob Bros MOQ Parts Summary'!I124</f>
        <v>3</v>
      </c>
      <c r="F124" s="24">
        <f>'[1]Jacob Bros MOQ Parts Summary'!E124</f>
        <v>93.01</v>
      </c>
      <c r="G124" s="25">
        <f t="shared" si="3"/>
        <v>279.02999999999997</v>
      </c>
      <c r="H124" s="25">
        <f>'[1]Jacob Bros MOQ Parts Summary'!F124</f>
        <v>46.51</v>
      </c>
      <c r="I124" s="26">
        <f t="shared" si="2"/>
        <v>139.53</v>
      </c>
    </row>
    <row r="125" spans="2:9" x14ac:dyDescent="0.25">
      <c r="B125" s="22" t="str">
        <f>'[1]Jacob Bros MOQ Parts Summary'!B125</f>
        <v>T366738</v>
      </c>
      <c r="C125" s="22" t="str">
        <f>'[1]Jacob Bros MOQ Parts Summary'!C125</f>
        <v>JD 650J, JD 650K, JD 650P, JD 700L</v>
      </c>
      <c r="D125" s="22" t="str">
        <f>'[1]Jacob Bros MOQ Parts Summary'!D125</f>
        <v>TRANSMISSION FILTER</v>
      </c>
      <c r="E125" s="51">
        <f>'[1]Jacob Bros MOQ Parts Summary'!I125</f>
        <v>2</v>
      </c>
      <c r="F125" s="24">
        <f>'[1]Jacob Bros MOQ Parts Summary'!E125</f>
        <v>88.98</v>
      </c>
      <c r="G125" s="25">
        <f t="shared" si="3"/>
        <v>177.96</v>
      </c>
      <c r="H125" s="25">
        <f>'[1]Jacob Bros MOQ Parts Summary'!F125</f>
        <v>44.49</v>
      </c>
      <c r="I125" s="26">
        <f t="shared" si="2"/>
        <v>88.98</v>
      </c>
    </row>
    <row r="126" spans="2:9" x14ac:dyDescent="0.25">
      <c r="B126" s="22" t="str">
        <f>'[1]Jacob Bros MOQ Parts Summary'!B126</f>
        <v>RE522878</v>
      </c>
      <c r="C126" s="22" t="str">
        <f>'[1]Jacob Bros MOQ Parts Summary'!C126</f>
        <v>JD 650J, JD 764HSD</v>
      </c>
      <c r="D126" s="22" t="str">
        <f>'[1]Jacob Bros MOQ Parts Summary'!D126</f>
        <v>FINAL FUEL FILTER</v>
      </c>
      <c r="E126" s="51">
        <f>'[1]Jacob Bros MOQ Parts Summary'!I126</f>
        <v>3</v>
      </c>
      <c r="F126" s="24">
        <f>'[1]Jacob Bros MOQ Parts Summary'!E126</f>
        <v>53.19</v>
      </c>
      <c r="G126" s="25">
        <f t="shared" si="3"/>
        <v>159.57</v>
      </c>
      <c r="H126" s="25">
        <f>'[1]Jacob Bros MOQ Parts Summary'!F126</f>
        <v>26.6</v>
      </c>
      <c r="I126" s="26">
        <f t="shared" si="2"/>
        <v>79.8</v>
      </c>
    </row>
    <row r="127" spans="2:9" x14ac:dyDescent="0.25">
      <c r="B127" s="22" t="str">
        <f>'[1]Jacob Bros MOQ Parts Summary'!B127</f>
        <v>DZ115390</v>
      </c>
      <c r="C127" s="22" t="str">
        <f>'[1]Jacob Bros MOQ Parts Summary'!C127</f>
        <v>JD 650K, JD 650P</v>
      </c>
      <c r="D127" s="22" t="str">
        <f>'[1]Jacob Bros MOQ Parts Summary'!D127</f>
        <v>FUEL FILTER</v>
      </c>
      <c r="E127" s="51">
        <f>'[1]Jacob Bros MOQ Parts Summary'!I127</f>
        <v>2</v>
      </c>
      <c r="F127" s="24">
        <f>'[1]Jacob Bros MOQ Parts Summary'!E127</f>
        <v>69.14</v>
      </c>
      <c r="G127" s="25">
        <f t="shared" si="3"/>
        <v>138.28</v>
      </c>
      <c r="H127" s="25">
        <f>'[1]Jacob Bros MOQ Parts Summary'!F127</f>
        <v>34.57</v>
      </c>
      <c r="I127" s="26">
        <f t="shared" si="2"/>
        <v>69.14</v>
      </c>
    </row>
    <row r="128" spans="2:9" x14ac:dyDescent="0.25">
      <c r="B128" s="22" t="str">
        <f>'[1]Jacob Bros MOQ Parts Summary'!B128</f>
        <v>DZ128543</v>
      </c>
      <c r="C128" s="22" t="str">
        <f>'[1]Jacob Bros MOQ Parts Summary'!C128</f>
        <v>JD 650K, JD 650P, JD 700L</v>
      </c>
      <c r="D128" s="22" t="str">
        <f>'[1]Jacob Bros MOQ Parts Summary'!D128</f>
        <v xml:space="preserve">PRIMARY FUEL FILTER </v>
      </c>
      <c r="E128" s="51">
        <f>'[1]Jacob Bros MOQ Parts Summary'!I128</f>
        <v>3</v>
      </c>
      <c r="F128" s="24">
        <f>'[1]Jacob Bros MOQ Parts Summary'!E128</f>
        <v>81.209999999999994</v>
      </c>
      <c r="G128" s="25">
        <f t="shared" si="3"/>
        <v>243.63</v>
      </c>
      <c r="H128" s="25">
        <f>'[1]Jacob Bros MOQ Parts Summary'!F128</f>
        <v>40.61</v>
      </c>
      <c r="I128" s="26">
        <f t="shared" si="2"/>
        <v>121.83</v>
      </c>
    </row>
    <row r="129" spans="2:9" x14ac:dyDescent="0.25">
      <c r="B129" s="22" t="str">
        <f>'[1]Jacob Bros MOQ Parts Summary'!B129</f>
        <v>AT547426</v>
      </c>
      <c r="C129" s="22" t="str">
        <f>'[1]Jacob Bros MOQ Parts Summary'!C129</f>
        <v>JD 650P</v>
      </c>
      <c r="D129" s="22" t="str">
        <f>'[1]Jacob Bros MOQ Parts Summary'!D129</f>
        <v>HYDRAULIC FILTER</v>
      </c>
      <c r="E129" s="51">
        <f>'[1]Jacob Bros MOQ Parts Summary'!I129</f>
        <v>0</v>
      </c>
      <c r="F129" s="24">
        <f>'[1]Jacob Bros MOQ Parts Summary'!E129</f>
        <v>322.08999999999997</v>
      </c>
      <c r="G129" s="25">
        <f t="shared" si="3"/>
        <v>0</v>
      </c>
      <c r="H129" s="25">
        <f>'[1]Jacob Bros MOQ Parts Summary'!F129</f>
        <v>161.05000000000001</v>
      </c>
      <c r="I129" s="26">
        <f t="shared" si="2"/>
        <v>0</v>
      </c>
    </row>
    <row r="130" spans="2:9" x14ac:dyDescent="0.25">
      <c r="B130" s="22" t="str">
        <f>'[1]Jacob Bros MOQ Parts Summary'!B130</f>
        <v>DZ122688</v>
      </c>
      <c r="C130" s="22" t="str">
        <f>'[1]Jacob Bros MOQ Parts Summary'!C130</f>
        <v>JD 700L</v>
      </c>
      <c r="D130" s="22" t="str">
        <f>'[1]Jacob Bros MOQ Parts Summary'!D130</f>
        <v>FUEL FILTER</v>
      </c>
      <c r="E130" s="51">
        <f>'[1]Jacob Bros MOQ Parts Summary'!I130</f>
        <v>1</v>
      </c>
      <c r="F130" s="24">
        <f>'[1]Jacob Bros MOQ Parts Summary'!E130</f>
        <v>99.9</v>
      </c>
      <c r="G130" s="25">
        <f t="shared" si="3"/>
        <v>99.9</v>
      </c>
      <c r="H130" s="25">
        <f>'[1]Jacob Bros MOQ Parts Summary'!F130</f>
        <v>49.95</v>
      </c>
      <c r="I130" s="26">
        <f t="shared" si="2"/>
        <v>49.95</v>
      </c>
    </row>
    <row r="131" spans="2:9" x14ac:dyDescent="0.25">
      <c r="B131" s="22" t="str">
        <f>'[1]Jacob Bros MOQ Parts Summary'!B131</f>
        <v>RE556406</v>
      </c>
      <c r="C131" s="22" t="str">
        <f>'[1]Jacob Bros MOQ Parts Summary'!C131</f>
        <v>JD 750K</v>
      </c>
      <c r="D131" s="22" t="str">
        <f>'[1]Jacob Bros MOQ Parts Summary'!D131</f>
        <v xml:space="preserve">PRIMARY FUEL FILTER </v>
      </c>
      <c r="E131" s="51">
        <f>'[1]Jacob Bros MOQ Parts Summary'!I131</f>
        <v>1</v>
      </c>
      <c r="F131" s="24">
        <f>'[1]Jacob Bros MOQ Parts Summary'!E131</f>
        <v>175.91</v>
      </c>
      <c r="G131" s="25">
        <f t="shared" si="3"/>
        <v>175.91</v>
      </c>
      <c r="H131" s="25">
        <f>'[1]Jacob Bros MOQ Parts Summary'!F131</f>
        <v>87.96</v>
      </c>
      <c r="I131" s="26">
        <f t="shared" si="2"/>
        <v>87.96</v>
      </c>
    </row>
    <row r="132" spans="2:9" x14ac:dyDescent="0.25">
      <c r="B132" s="22" t="str">
        <f>'[1]Jacob Bros MOQ Parts Summary'!B132</f>
        <v>AT318160</v>
      </c>
      <c r="C132" s="22" t="str">
        <f>'[1]Jacob Bros MOQ Parts Summary'!C132</f>
        <v>JD 750K, JD 764HSD</v>
      </c>
      <c r="D132" s="22" t="str">
        <f>'[1]Jacob Bros MOQ Parts Summary'!D132</f>
        <v>HYDRAULIC FILTER</v>
      </c>
      <c r="E132" s="51">
        <f>'[1]Jacob Bros MOQ Parts Summary'!I132</f>
        <v>1</v>
      </c>
      <c r="F132" s="24">
        <f>'[1]Jacob Bros MOQ Parts Summary'!E132</f>
        <v>166.7</v>
      </c>
      <c r="G132" s="25">
        <f t="shared" si="3"/>
        <v>166.7</v>
      </c>
      <c r="H132" s="25">
        <f>'[1]Jacob Bros MOQ Parts Summary'!F132</f>
        <v>83.35</v>
      </c>
      <c r="I132" s="26">
        <f t="shared" si="2"/>
        <v>83.35</v>
      </c>
    </row>
    <row r="133" spans="2:9" x14ac:dyDescent="0.25">
      <c r="B133" s="22">
        <f>'[1]Jacob Bros MOQ Parts Summary'!B133</f>
        <v>4463783</v>
      </c>
      <c r="C133" s="22" t="str">
        <f>'[1]Jacob Bros MOQ Parts Summary'!C133</f>
        <v>JD 75P</v>
      </c>
      <c r="D133" s="22" t="str">
        <f>'[1]Jacob Bros MOQ Parts Summary'!D133</f>
        <v>HYDRAULIC FILTER</v>
      </c>
      <c r="E133" s="51">
        <f>'[1]Jacob Bros MOQ Parts Summary'!I133</f>
        <v>1</v>
      </c>
      <c r="F133" s="24">
        <f>'[1]Jacob Bros MOQ Parts Summary'!E133</f>
        <v>30.73</v>
      </c>
      <c r="G133" s="25">
        <f t="shared" si="3"/>
        <v>30.73</v>
      </c>
      <c r="H133" s="25">
        <f>'[1]Jacob Bros MOQ Parts Summary'!F133</f>
        <v>15.37</v>
      </c>
      <c r="I133" s="26">
        <f t="shared" si="2"/>
        <v>15.37</v>
      </c>
    </row>
    <row r="134" spans="2:9" x14ac:dyDescent="0.25">
      <c r="B134" s="22" t="str">
        <f>'[1]Jacob Bros MOQ Parts Summary'!B134</f>
        <v>FYD00015118</v>
      </c>
      <c r="C134" s="22" t="str">
        <f>'[1]Jacob Bros MOQ Parts Summary'!C134</f>
        <v>JD 75P</v>
      </c>
      <c r="D134" s="22" t="str">
        <f>'[1]Jacob Bros MOQ Parts Summary'!D134</f>
        <v>HYDRAULIC FILTER</v>
      </c>
      <c r="E134" s="51">
        <f>'[1]Jacob Bros MOQ Parts Summary'!I134</f>
        <v>1</v>
      </c>
      <c r="F134" s="24">
        <f>'[1]Jacob Bros MOQ Parts Summary'!E134</f>
        <v>136</v>
      </c>
      <c r="G134" s="25">
        <f t="shared" si="3"/>
        <v>136</v>
      </c>
      <c r="H134" s="25">
        <f>'[1]Jacob Bros MOQ Parts Summary'!F134</f>
        <v>68</v>
      </c>
      <c r="I134" s="26">
        <f t="shared" si="2"/>
        <v>68</v>
      </c>
    </row>
    <row r="135" spans="2:9" x14ac:dyDescent="0.25">
      <c r="B135" s="22" t="str">
        <f>'[1]Jacob Bros MOQ Parts Summary'!B135</f>
        <v>FYD00015366</v>
      </c>
      <c r="C135" s="22" t="str">
        <f>'[1]Jacob Bros MOQ Parts Summary'!C135</f>
        <v>JD 75P</v>
      </c>
      <c r="D135" s="22" t="str">
        <f>'[1]Jacob Bros MOQ Parts Summary'!D135</f>
        <v>PRIMARY FUEL FILTER</v>
      </c>
      <c r="E135" s="51">
        <f>'[1]Jacob Bros MOQ Parts Summary'!I135</f>
        <v>1</v>
      </c>
      <c r="F135" s="24">
        <f>'[1]Jacob Bros MOQ Parts Summary'!E135</f>
        <v>217.24</v>
      </c>
      <c r="G135" s="25">
        <f t="shared" si="3"/>
        <v>217.24</v>
      </c>
      <c r="H135" s="25">
        <f>'[1]Jacob Bros MOQ Parts Summary'!F135</f>
        <v>108.62</v>
      </c>
      <c r="I135" s="26">
        <f t="shared" si="2"/>
        <v>108.62</v>
      </c>
    </row>
    <row r="136" spans="2:9" x14ac:dyDescent="0.25">
      <c r="B136" s="22" t="str">
        <f>'[1]Jacob Bros MOQ Parts Summary'!B136</f>
        <v>AT335492</v>
      </c>
      <c r="C136" s="22" t="str">
        <f>'[1]Jacob Bros MOQ Parts Summary'!C136</f>
        <v>JD 872G</v>
      </c>
      <c r="D136" s="22" t="str">
        <f>'[1]Jacob Bros MOQ Parts Summary'!D136</f>
        <v>TRANSMISSION FILTER</v>
      </c>
      <c r="E136" s="51">
        <f>'[1]Jacob Bros MOQ Parts Summary'!I136</f>
        <v>1</v>
      </c>
      <c r="F136" s="24">
        <f>'[1]Jacob Bros MOQ Parts Summary'!E136</f>
        <v>135.43</v>
      </c>
      <c r="G136" s="25">
        <f t="shared" si="3"/>
        <v>135.43</v>
      </c>
      <c r="H136" s="25">
        <f>'[1]Jacob Bros MOQ Parts Summary'!F136</f>
        <v>67.72</v>
      </c>
      <c r="I136" s="26">
        <f t="shared" si="2"/>
        <v>67.72</v>
      </c>
    </row>
    <row r="137" spans="2:9" x14ac:dyDescent="0.25">
      <c r="B137" s="22" t="str">
        <f>'[1]Jacob Bros MOQ Parts Summary'!B137</f>
        <v>AT367840</v>
      </c>
      <c r="C137" s="22" t="str">
        <f>'[1]Jacob Bros MOQ Parts Summary'!C137</f>
        <v>JD 872G</v>
      </c>
      <c r="D137" s="22" t="str">
        <f>'[1]Jacob Bros MOQ Parts Summary'!D137</f>
        <v>HYDRAULIC FILTER</v>
      </c>
      <c r="E137" s="51">
        <f>'[1]Jacob Bros MOQ Parts Summary'!I137</f>
        <v>1</v>
      </c>
      <c r="F137" s="24">
        <f>'[1]Jacob Bros MOQ Parts Summary'!E137</f>
        <v>128.72999999999999</v>
      </c>
      <c r="G137" s="25">
        <f t="shared" si="3"/>
        <v>128.72999999999999</v>
      </c>
      <c r="H137" s="25">
        <f>'[1]Jacob Bros MOQ Parts Summary'!F137</f>
        <v>64.37</v>
      </c>
      <c r="I137" s="26">
        <f t="shared" si="2"/>
        <v>64.37</v>
      </c>
    </row>
    <row r="138" spans="2:9" x14ac:dyDescent="0.25">
      <c r="B138" s="22" t="str">
        <f>'[1]Jacob Bros MOQ Parts Summary'!B138</f>
        <v>RE525523</v>
      </c>
      <c r="C138" s="22" t="str">
        <f>'[1]Jacob Bros MOQ Parts Summary'!C138</f>
        <v>JD 872G</v>
      </c>
      <c r="D138" s="22" t="str">
        <f>'[1]Jacob Bros MOQ Parts Summary'!D138</f>
        <v>FINAL FUEL FILTER + PRIMARY FUEL FILTER</v>
      </c>
      <c r="E138" s="51">
        <f>'[1]Jacob Bros MOQ Parts Summary'!I138</f>
        <v>1</v>
      </c>
      <c r="F138" s="24">
        <f>'[1]Jacob Bros MOQ Parts Summary'!E138</f>
        <v>154.19999999999999</v>
      </c>
      <c r="G138" s="25">
        <f t="shared" si="3"/>
        <v>154.19999999999999</v>
      </c>
      <c r="H138" s="25">
        <f>'[1]Jacob Bros MOQ Parts Summary'!F138</f>
        <v>77.099999999999994</v>
      </c>
      <c r="I138" s="26">
        <f t="shared" si="2"/>
        <v>77.099999999999994</v>
      </c>
    </row>
    <row r="139" spans="2:9" x14ac:dyDescent="0.25">
      <c r="B139" s="22" t="str">
        <f>'[1]Jacob Bros MOQ Parts Summary'!B139</f>
        <v>352-6008</v>
      </c>
      <c r="C139" s="22">
        <f>'[1]Jacob Bros MOQ Parts Summary'!C139</f>
        <v>0</v>
      </c>
      <c r="D139" s="22" t="str">
        <f>'[1]Jacob Bros MOQ Parts Summary'!D139</f>
        <v>FUMES DISPOSAL FILTER KIT</v>
      </c>
      <c r="E139" s="51">
        <f>'[1]Jacob Bros MOQ Parts Summary'!I139</f>
        <v>0</v>
      </c>
      <c r="F139" s="24">
        <f>'[1]Jacob Bros MOQ Parts Summary'!E139</f>
        <v>1198.52</v>
      </c>
      <c r="G139" s="25">
        <f t="shared" si="3"/>
        <v>0</v>
      </c>
      <c r="H139" s="25">
        <f>'[1]Jacob Bros MOQ Parts Summary'!F139</f>
        <v>719.11</v>
      </c>
      <c r="I139" s="26">
        <f t="shared" si="2"/>
        <v>0</v>
      </c>
    </row>
    <row r="140" spans="2:9" x14ac:dyDescent="0.25">
      <c r="B140" s="22" t="str">
        <f>'[1]Jacob Bros MOQ Parts Summary'!B140</f>
        <v>231-4487</v>
      </c>
      <c r="C140" s="22" t="str">
        <f>'[1]Jacob Bros MOQ Parts Summary'!C140</f>
        <v>CAT 140H</v>
      </c>
      <c r="D140" s="22" t="str">
        <f>'[1]Jacob Bros MOQ Parts Summary'!D140</f>
        <v>CABIN AIR FILTER</v>
      </c>
      <c r="E140" s="51">
        <f>'[1]Jacob Bros MOQ Parts Summary'!I140</f>
        <v>0</v>
      </c>
      <c r="F140" s="24">
        <f>'[1]Jacob Bros MOQ Parts Summary'!E140</f>
        <v>83.19</v>
      </c>
      <c r="G140" s="25">
        <f t="shared" si="3"/>
        <v>0</v>
      </c>
      <c r="H140" s="25">
        <f>'[1]Jacob Bros MOQ Parts Summary'!F140</f>
        <v>49.91</v>
      </c>
      <c r="I140" s="26">
        <f t="shared" si="2"/>
        <v>0</v>
      </c>
    </row>
    <row r="141" spans="2:9" x14ac:dyDescent="0.25">
      <c r="B141" s="22" t="str">
        <f>'[1]Jacob Bros MOQ Parts Summary'!B141</f>
        <v>6I-0273</v>
      </c>
      <c r="C141" s="22" t="str">
        <f>'[1]Jacob Bros MOQ Parts Summary'!C141</f>
        <v>CAT 140H</v>
      </c>
      <c r="D141" s="22" t="str">
        <f>'[1]Jacob Bros MOQ Parts Summary'!D141</f>
        <v>PRIMARY AIR FILTER</v>
      </c>
      <c r="E141" s="51">
        <f>'[1]Jacob Bros MOQ Parts Summary'!I141</f>
        <v>0</v>
      </c>
      <c r="F141" s="24">
        <f>'[1]Jacob Bros MOQ Parts Summary'!E141</f>
        <v>117.73</v>
      </c>
      <c r="G141" s="25">
        <f t="shared" si="3"/>
        <v>0</v>
      </c>
      <c r="H141" s="25">
        <f>'[1]Jacob Bros MOQ Parts Summary'!F141</f>
        <v>58.87</v>
      </c>
      <c r="I141" s="26">
        <f t="shared" si="2"/>
        <v>0</v>
      </c>
    </row>
    <row r="142" spans="2:9" x14ac:dyDescent="0.25">
      <c r="B142" s="22" t="str">
        <f>'[1]Jacob Bros MOQ Parts Summary'!B142</f>
        <v>6i-0274</v>
      </c>
      <c r="C142" s="22" t="str">
        <f>'[1]Jacob Bros MOQ Parts Summary'!C142</f>
        <v>CAT 140H</v>
      </c>
      <c r="D142" s="22" t="str">
        <f>'[1]Jacob Bros MOQ Parts Summary'!D142</f>
        <v>SECONDARY AIR FILTER</v>
      </c>
      <c r="E142" s="51">
        <f>'[1]Jacob Bros MOQ Parts Summary'!I142</f>
        <v>0</v>
      </c>
      <c r="F142" s="24">
        <f>'[1]Jacob Bros MOQ Parts Summary'!E142</f>
        <v>90.04</v>
      </c>
      <c r="G142" s="25">
        <f t="shared" si="3"/>
        <v>0</v>
      </c>
      <c r="H142" s="25">
        <f>'[1]Jacob Bros MOQ Parts Summary'!F142</f>
        <v>54.02</v>
      </c>
      <c r="I142" s="26">
        <f t="shared" si="2"/>
        <v>0</v>
      </c>
    </row>
    <row r="143" spans="2:9" x14ac:dyDescent="0.25">
      <c r="B143" s="22" t="str">
        <f>'[1]Jacob Bros MOQ Parts Summary'!B143</f>
        <v>7T-7358</v>
      </c>
      <c r="C143" s="22" t="str">
        <f>'[1]Jacob Bros MOQ Parts Summary'!C143</f>
        <v>CAT 140H</v>
      </c>
      <c r="D143" s="22" t="str">
        <f>'[1]Jacob Bros MOQ Parts Summary'!D143</f>
        <v>CABIN AIR FILTER</v>
      </c>
      <c r="E143" s="51">
        <f>'[1]Jacob Bros MOQ Parts Summary'!I143</f>
        <v>0</v>
      </c>
      <c r="F143" s="24">
        <f>'[1]Jacob Bros MOQ Parts Summary'!E143</f>
        <v>77.98</v>
      </c>
      <c r="G143" s="25">
        <f t="shared" si="3"/>
        <v>0</v>
      </c>
      <c r="H143" s="25">
        <f>'[1]Jacob Bros MOQ Parts Summary'!F143</f>
        <v>46.79</v>
      </c>
      <c r="I143" s="26">
        <f t="shared" ref="I143:I206" si="4">ROUND(E143*H143,2)</f>
        <v>0</v>
      </c>
    </row>
    <row r="144" spans="2:9" x14ac:dyDescent="0.25">
      <c r="B144" s="22" t="str">
        <f>'[1]Jacob Bros MOQ Parts Summary'!B144</f>
        <v>1P-7360</v>
      </c>
      <c r="C144" s="22" t="str">
        <f>'[1]Jacob Bros MOQ Parts Summary'!C144</f>
        <v>CAT 16G</v>
      </c>
      <c r="D144" s="22" t="str">
        <f>'[1]Jacob Bros MOQ Parts Summary'!D144</f>
        <v>SECONDARY AIR FILTER</v>
      </c>
      <c r="E144" s="51">
        <f>'[1]Jacob Bros MOQ Parts Summary'!I144</f>
        <v>0</v>
      </c>
      <c r="F144" s="24">
        <f>'[1]Jacob Bros MOQ Parts Summary'!E144</f>
        <v>124.45</v>
      </c>
      <c r="G144" s="25">
        <f t="shared" ref="G144:G207" si="5">ROUND(E144*F144,2)</f>
        <v>0</v>
      </c>
      <c r="H144" s="25">
        <f>'[1]Jacob Bros MOQ Parts Summary'!F144</f>
        <v>74.67</v>
      </c>
      <c r="I144" s="26">
        <f t="shared" si="4"/>
        <v>0</v>
      </c>
    </row>
    <row r="145" spans="2:9" x14ac:dyDescent="0.25">
      <c r="B145" s="22" t="str">
        <f>'[1]Jacob Bros MOQ Parts Summary'!B145</f>
        <v>5G-1913</v>
      </c>
      <c r="C145" s="22" t="str">
        <f>'[1]Jacob Bros MOQ Parts Summary'!C145</f>
        <v>CAT 16G</v>
      </c>
      <c r="D145" s="22" t="str">
        <f>'[1]Jacob Bros MOQ Parts Summary'!D145</f>
        <v>CABIN AIR FILTER</v>
      </c>
      <c r="E145" s="51">
        <f>'[1]Jacob Bros MOQ Parts Summary'!I145</f>
        <v>0</v>
      </c>
      <c r="F145" s="24">
        <f>'[1]Jacob Bros MOQ Parts Summary'!E145</f>
        <v>83.2</v>
      </c>
      <c r="G145" s="25">
        <f t="shared" si="5"/>
        <v>0</v>
      </c>
      <c r="H145" s="25">
        <f>'[1]Jacob Bros MOQ Parts Summary'!F145</f>
        <v>49.92</v>
      </c>
      <c r="I145" s="26">
        <f t="shared" si="4"/>
        <v>0</v>
      </c>
    </row>
    <row r="146" spans="2:9" x14ac:dyDescent="0.25">
      <c r="B146" s="22" t="str">
        <f>'[1]Jacob Bros MOQ Parts Summary'!B146</f>
        <v>7W-5495</v>
      </c>
      <c r="C146" s="22" t="str">
        <f>'[1]Jacob Bros MOQ Parts Summary'!C146</f>
        <v>CAT 16G</v>
      </c>
      <c r="D146" s="22" t="str">
        <f>'[1]Jacob Bros MOQ Parts Summary'!D146</f>
        <v>PRIMARY AIR FILTER</v>
      </c>
      <c r="E146" s="51">
        <f>'[1]Jacob Bros MOQ Parts Summary'!I146</f>
        <v>0</v>
      </c>
      <c r="F146" s="24">
        <f>'[1]Jacob Bros MOQ Parts Summary'!E146</f>
        <v>127.1</v>
      </c>
      <c r="G146" s="25">
        <f t="shared" si="5"/>
        <v>0</v>
      </c>
      <c r="H146" s="25">
        <f>'[1]Jacob Bros MOQ Parts Summary'!F146</f>
        <v>76.260000000000005</v>
      </c>
      <c r="I146" s="26">
        <f t="shared" si="4"/>
        <v>0</v>
      </c>
    </row>
    <row r="147" spans="2:9" x14ac:dyDescent="0.25">
      <c r="B147" s="22" t="str">
        <f>'[1]Jacob Bros MOQ Parts Summary'!B147</f>
        <v>110-6326</v>
      </c>
      <c r="C147" s="22" t="str">
        <f>'[1]Jacob Bros MOQ Parts Summary'!C147</f>
        <v>CAT 259D</v>
      </c>
      <c r="D147" s="22" t="str">
        <f>'[1]Jacob Bros MOQ Parts Summary'!D147</f>
        <v>PRIMARY AIR FILTER</v>
      </c>
      <c r="E147" s="51">
        <f>'[1]Jacob Bros MOQ Parts Summary'!I147</f>
        <v>0</v>
      </c>
      <c r="F147" s="24">
        <f>'[1]Jacob Bros MOQ Parts Summary'!E147</f>
        <v>76.02</v>
      </c>
      <c r="G147" s="25">
        <f t="shared" si="5"/>
        <v>0</v>
      </c>
      <c r="H147" s="25">
        <f>'[1]Jacob Bros MOQ Parts Summary'!F147</f>
        <v>45.61</v>
      </c>
      <c r="I147" s="26">
        <f t="shared" si="4"/>
        <v>0</v>
      </c>
    </row>
    <row r="148" spans="2:9" x14ac:dyDescent="0.25">
      <c r="B148" s="22" t="str">
        <f>'[1]Jacob Bros MOQ Parts Summary'!B148</f>
        <v>110-6331</v>
      </c>
      <c r="C148" s="22" t="str">
        <f>'[1]Jacob Bros MOQ Parts Summary'!C148</f>
        <v>CAT 259D</v>
      </c>
      <c r="D148" s="22" t="str">
        <f>'[1]Jacob Bros MOQ Parts Summary'!D148</f>
        <v>SECONDARY AIR FILTER</v>
      </c>
      <c r="E148" s="51">
        <f>'[1]Jacob Bros MOQ Parts Summary'!I148</f>
        <v>0</v>
      </c>
      <c r="F148" s="24">
        <f>'[1]Jacob Bros MOQ Parts Summary'!E148</f>
        <v>54.17</v>
      </c>
      <c r="G148" s="25">
        <f t="shared" si="5"/>
        <v>0</v>
      </c>
      <c r="H148" s="25">
        <f>'[1]Jacob Bros MOQ Parts Summary'!F148</f>
        <v>32.5</v>
      </c>
      <c r="I148" s="26">
        <f t="shared" si="4"/>
        <v>0</v>
      </c>
    </row>
    <row r="149" spans="2:9" x14ac:dyDescent="0.25">
      <c r="B149" s="22" t="str">
        <f>'[1]Jacob Bros MOQ Parts Summary'!B149</f>
        <v>265-6618</v>
      </c>
      <c r="C149" s="22" t="str">
        <f>'[1]Jacob Bros MOQ Parts Summary'!C149</f>
        <v>CAT 259D</v>
      </c>
      <c r="D149" s="22" t="str">
        <f>'[1]Jacob Bros MOQ Parts Summary'!D149</f>
        <v>CABIN AIR FILTER</v>
      </c>
      <c r="E149" s="51">
        <f>'[1]Jacob Bros MOQ Parts Summary'!I149</f>
        <v>0</v>
      </c>
      <c r="F149" s="24">
        <f>'[1]Jacob Bros MOQ Parts Summary'!E149</f>
        <v>37.51</v>
      </c>
      <c r="G149" s="25">
        <f t="shared" si="5"/>
        <v>0</v>
      </c>
      <c r="H149" s="25">
        <f>'[1]Jacob Bros MOQ Parts Summary'!F149</f>
        <v>22.51</v>
      </c>
      <c r="I149" s="26">
        <f t="shared" si="4"/>
        <v>0</v>
      </c>
    </row>
    <row r="150" spans="2:9" x14ac:dyDescent="0.25">
      <c r="B150" s="22" t="str">
        <f>'[1]Jacob Bros MOQ Parts Summary'!B150</f>
        <v>265-6619</v>
      </c>
      <c r="C150" s="22" t="str">
        <f>'[1]Jacob Bros MOQ Parts Summary'!C150</f>
        <v>CAT 259D</v>
      </c>
      <c r="D150" s="22" t="str">
        <f>'[1]Jacob Bros MOQ Parts Summary'!D150</f>
        <v xml:space="preserve">CABIN AIR FILTER </v>
      </c>
      <c r="E150" s="51">
        <f>'[1]Jacob Bros MOQ Parts Summary'!I150</f>
        <v>0</v>
      </c>
      <c r="F150" s="24">
        <f>'[1]Jacob Bros MOQ Parts Summary'!E150</f>
        <v>42.21</v>
      </c>
      <c r="G150" s="25">
        <f t="shared" si="5"/>
        <v>0</v>
      </c>
      <c r="H150" s="25">
        <f>'[1]Jacob Bros MOQ Parts Summary'!F150</f>
        <v>25.33</v>
      </c>
      <c r="I150" s="26">
        <f t="shared" si="4"/>
        <v>0</v>
      </c>
    </row>
    <row r="151" spans="2:9" x14ac:dyDescent="0.25">
      <c r="B151" s="22" t="str">
        <f>'[1]Jacob Bros MOQ Parts Summary'!B151</f>
        <v>436-1068</v>
      </c>
      <c r="C151" s="22" t="str">
        <f>'[1]Jacob Bros MOQ Parts Summary'!C151</f>
        <v>CAT 259D</v>
      </c>
      <c r="D151" s="22" t="str">
        <f>'[1]Jacob Bros MOQ Parts Summary'!D151</f>
        <v>CATALYST KIT</v>
      </c>
      <c r="E151" s="51">
        <f>'[1]Jacob Bros MOQ Parts Summary'!I151</f>
        <v>0</v>
      </c>
      <c r="F151" s="24">
        <f>'[1]Jacob Bros MOQ Parts Summary'!E151</f>
        <v>6988.9</v>
      </c>
      <c r="G151" s="25">
        <f t="shared" si="5"/>
        <v>0</v>
      </c>
      <c r="H151" s="25">
        <f>'[1]Jacob Bros MOQ Parts Summary'!F151</f>
        <v>4193.34</v>
      </c>
      <c r="I151" s="26">
        <f t="shared" si="4"/>
        <v>0</v>
      </c>
    </row>
    <row r="152" spans="2:9" x14ac:dyDescent="0.25">
      <c r="B152" s="22" t="str">
        <f>'[1]Jacob Bros MOQ Parts Summary'!B152</f>
        <v>437-3518</v>
      </c>
      <c r="C152" s="22" t="str">
        <f>'[1]Jacob Bros MOQ Parts Summary'!C152</f>
        <v>CAT 259D</v>
      </c>
      <c r="D152" s="22" t="str">
        <f>'[1]Jacob Bros MOQ Parts Summary'!D152</f>
        <v>FILTER KIT</v>
      </c>
      <c r="E152" s="51">
        <f>'[1]Jacob Bros MOQ Parts Summary'!I152</f>
        <v>0</v>
      </c>
      <c r="F152" s="24">
        <f>'[1]Jacob Bros MOQ Parts Summary'!E152</f>
        <v>8913.34</v>
      </c>
      <c r="G152" s="25">
        <f t="shared" si="5"/>
        <v>0</v>
      </c>
      <c r="H152" s="25">
        <f>'[1]Jacob Bros MOQ Parts Summary'!F152</f>
        <v>5348</v>
      </c>
      <c r="I152" s="26">
        <f t="shared" si="4"/>
        <v>0</v>
      </c>
    </row>
    <row r="153" spans="2:9" x14ac:dyDescent="0.25">
      <c r="B153" s="22" t="str">
        <f>'[1]Jacob Bros MOQ Parts Summary'!B153</f>
        <v>437-3520</v>
      </c>
      <c r="C153" s="22" t="str">
        <f>'[1]Jacob Bros MOQ Parts Summary'!C153</f>
        <v>CAT 259D</v>
      </c>
      <c r="D153" s="22" t="str">
        <f>'[1]Jacob Bros MOQ Parts Summary'!D153</f>
        <v>MUFFLER KIT</v>
      </c>
      <c r="E153" s="51">
        <f>'[1]Jacob Bros MOQ Parts Summary'!I153</f>
        <v>0</v>
      </c>
      <c r="F153" s="24">
        <f>'[1]Jacob Bros MOQ Parts Summary'!E153</f>
        <v>1148.33</v>
      </c>
      <c r="G153" s="25">
        <f t="shared" si="5"/>
        <v>0</v>
      </c>
      <c r="H153" s="25">
        <f>'[1]Jacob Bros MOQ Parts Summary'!F153</f>
        <v>689</v>
      </c>
      <c r="I153" s="26">
        <f t="shared" si="4"/>
        <v>0</v>
      </c>
    </row>
    <row r="154" spans="2:9" x14ac:dyDescent="0.25">
      <c r="B154" s="22" t="str">
        <f>'[1]Jacob Bros MOQ Parts Summary'!B154</f>
        <v>415-5292</v>
      </c>
      <c r="C154" s="22" t="str">
        <f>'[1]Jacob Bros MOQ Parts Summary'!C154</f>
        <v>CAT 305.E2</v>
      </c>
      <c r="D154" s="22" t="str">
        <f>'[1]Jacob Bros MOQ Parts Summary'!D154</f>
        <v>PRIMARY AIR FILTER</v>
      </c>
      <c r="E154" s="51">
        <f>'[1]Jacob Bros MOQ Parts Summary'!I154</f>
        <v>0</v>
      </c>
      <c r="F154" s="24">
        <f>'[1]Jacob Bros MOQ Parts Summary'!E154</f>
        <v>50.36</v>
      </c>
      <c r="G154" s="25">
        <f t="shared" si="5"/>
        <v>0</v>
      </c>
      <c r="H154" s="25">
        <f>'[1]Jacob Bros MOQ Parts Summary'!F154</f>
        <v>30.22</v>
      </c>
      <c r="I154" s="26">
        <f t="shared" si="4"/>
        <v>0</v>
      </c>
    </row>
    <row r="155" spans="2:9" x14ac:dyDescent="0.25">
      <c r="B155" s="22" t="str">
        <f>'[1]Jacob Bros MOQ Parts Summary'!B155</f>
        <v>454-5034</v>
      </c>
      <c r="C155" s="22" t="str">
        <f>'[1]Jacob Bros MOQ Parts Summary'!C155</f>
        <v>CAT 305.E2</v>
      </c>
      <c r="D155" s="22" t="str">
        <f>'[1]Jacob Bros MOQ Parts Summary'!D155</f>
        <v>SECONDARY AIR FILTER</v>
      </c>
      <c r="E155" s="51">
        <f>'[1]Jacob Bros MOQ Parts Summary'!I155</f>
        <v>0</v>
      </c>
      <c r="F155" s="24">
        <f>'[1]Jacob Bros MOQ Parts Summary'!E155</f>
        <v>38.56</v>
      </c>
      <c r="G155" s="25">
        <f t="shared" si="5"/>
        <v>0</v>
      </c>
      <c r="H155" s="25">
        <f>'[1]Jacob Bros MOQ Parts Summary'!F155</f>
        <v>23.14</v>
      </c>
      <c r="I155" s="26">
        <f t="shared" si="4"/>
        <v>0</v>
      </c>
    </row>
    <row r="156" spans="2:9" x14ac:dyDescent="0.25">
      <c r="B156" s="22" t="str">
        <f>'[1]Jacob Bros MOQ Parts Summary'!B156</f>
        <v>477-7660</v>
      </c>
      <c r="C156" s="22" t="str">
        <f>'[1]Jacob Bros MOQ Parts Summary'!C156</f>
        <v>CAT 305.E2</v>
      </c>
      <c r="D156" s="22" t="str">
        <f>'[1]Jacob Bros MOQ Parts Summary'!D156</f>
        <v>DPF FILTER KIT</v>
      </c>
      <c r="E156" s="51">
        <f>'[1]Jacob Bros MOQ Parts Summary'!I156</f>
        <v>0</v>
      </c>
      <c r="F156" s="24">
        <f>'[1]Jacob Bros MOQ Parts Summary'!E156</f>
        <v>6831.46</v>
      </c>
      <c r="G156" s="25">
        <f t="shared" si="5"/>
        <v>0</v>
      </c>
      <c r="H156" s="25">
        <f>'[1]Jacob Bros MOQ Parts Summary'!F156</f>
        <v>4098.88</v>
      </c>
      <c r="I156" s="26">
        <f t="shared" si="4"/>
        <v>0</v>
      </c>
    </row>
    <row r="157" spans="2:9" x14ac:dyDescent="0.25">
      <c r="B157" s="22" t="str">
        <f>'[1]Jacob Bros MOQ Parts Summary'!B157</f>
        <v>486-5208</v>
      </c>
      <c r="C157" s="22" t="str">
        <f>'[1]Jacob Bros MOQ Parts Summary'!C157</f>
        <v>CAT 305.E2</v>
      </c>
      <c r="D157" s="22" t="str">
        <f>'[1]Jacob Bros MOQ Parts Summary'!D157</f>
        <v>DOC KIT</v>
      </c>
      <c r="E157" s="51">
        <f>'[1]Jacob Bros MOQ Parts Summary'!I157</f>
        <v>0</v>
      </c>
      <c r="F157" s="24">
        <f>'[1]Jacob Bros MOQ Parts Summary'!E157</f>
        <v>5457.07</v>
      </c>
      <c r="G157" s="25">
        <f t="shared" si="5"/>
        <v>0</v>
      </c>
      <c r="H157" s="25">
        <f>'[1]Jacob Bros MOQ Parts Summary'!F157</f>
        <v>3274.24</v>
      </c>
      <c r="I157" s="26">
        <f t="shared" si="4"/>
        <v>0</v>
      </c>
    </row>
    <row r="158" spans="2:9" x14ac:dyDescent="0.25">
      <c r="B158" s="22" t="str">
        <f>'[1]Jacob Bros MOQ Parts Summary'!B158</f>
        <v>486-5209</v>
      </c>
      <c r="C158" s="22" t="str">
        <f>'[1]Jacob Bros MOQ Parts Summary'!C158</f>
        <v>CAT 305.E2</v>
      </c>
      <c r="D158" s="22" t="str">
        <f>'[1]Jacob Bros MOQ Parts Summary'!D158</f>
        <v>DPF BODY KIT</v>
      </c>
      <c r="E158" s="51">
        <f>'[1]Jacob Bros MOQ Parts Summary'!I158</f>
        <v>0</v>
      </c>
      <c r="F158" s="24">
        <f>'[1]Jacob Bros MOQ Parts Summary'!E158</f>
        <v>986.57</v>
      </c>
      <c r="G158" s="25">
        <f t="shared" si="5"/>
        <v>0</v>
      </c>
      <c r="H158" s="25">
        <f>'[1]Jacob Bros MOQ Parts Summary'!F158</f>
        <v>591.94000000000005</v>
      </c>
      <c r="I158" s="26">
        <f t="shared" si="4"/>
        <v>0</v>
      </c>
    </row>
    <row r="159" spans="2:9" x14ac:dyDescent="0.25">
      <c r="B159" s="22" t="str">
        <f>'[1]Jacob Bros MOQ Parts Summary'!B159</f>
        <v>363-9402</v>
      </c>
      <c r="C159" s="22" t="str">
        <f>'[1]Jacob Bros MOQ Parts Summary'!C159</f>
        <v>CAT 325F LCR</v>
      </c>
      <c r="D159" s="22" t="str">
        <f>'[1]Jacob Bros MOQ Parts Summary'!D159</f>
        <v>CABIN AIR FILTER</v>
      </c>
      <c r="E159" s="51">
        <f>'[1]Jacob Bros MOQ Parts Summary'!I159</f>
        <v>0</v>
      </c>
      <c r="F159" s="24">
        <f>'[1]Jacob Bros MOQ Parts Summary'!E159</f>
        <v>71.5</v>
      </c>
      <c r="G159" s="25">
        <f t="shared" si="5"/>
        <v>0</v>
      </c>
      <c r="H159" s="25">
        <f>'[1]Jacob Bros MOQ Parts Summary'!F159</f>
        <v>42.9</v>
      </c>
      <c r="I159" s="26">
        <f t="shared" si="4"/>
        <v>0</v>
      </c>
    </row>
    <row r="160" spans="2:9" x14ac:dyDescent="0.25">
      <c r="B160" s="22" t="str">
        <f>'[1]Jacob Bros MOQ Parts Summary'!B160</f>
        <v>222-9020</v>
      </c>
      <c r="C160" s="22" t="str">
        <f>'[1]Jacob Bros MOQ Parts Summary'!C160</f>
        <v>CAT 325F LCR, CAT 930K</v>
      </c>
      <c r="D160" s="22" t="str">
        <f>'[1]Jacob Bros MOQ Parts Summary'!D160</f>
        <v>PRIMARY AIR FILTER</v>
      </c>
      <c r="E160" s="51">
        <f>'[1]Jacob Bros MOQ Parts Summary'!I160</f>
        <v>0</v>
      </c>
      <c r="F160" s="24">
        <f>'[1]Jacob Bros MOQ Parts Summary'!E160</f>
        <v>78.959999999999994</v>
      </c>
      <c r="G160" s="25">
        <f t="shared" si="5"/>
        <v>0</v>
      </c>
      <c r="H160" s="25">
        <f>'[1]Jacob Bros MOQ Parts Summary'!F160</f>
        <v>47.38</v>
      </c>
      <c r="I160" s="26">
        <f t="shared" si="4"/>
        <v>0</v>
      </c>
    </row>
    <row r="161" spans="2:9" x14ac:dyDescent="0.25">
      <c r="B161" s="22" t="str">
        <f>'[1]Jacob Bros MOQ Parts Summary'!B161</f>
        <v>222-9021</v>
      </c>
      <c r="C161" s="22" t="str">
        <f>'[1]Jacob Bros MOQ Parts Summary'!C161</f>
        <v>CAT 325F LCR, CAT 930K</v>
      </c>
      <c r="D161" s="22" t="str">
        <f>'[1]Jacob Bros MOQ Parts Summary'!D161</f>
        <v>SECONDARY AIR FILTER</v>
      </c>
      <c r="E161" s="51">
        <f>'[1]Jacob Bros MOQ Parts Summary'!I161</f>
        <v>0</v>
      </c>
      <c r="F161" s="24">
        <f>'[1]Jacob Bros MOQ Parts Summary'!E161</f>
        <v>62.82</v>
      </c>
      <c r="G161" s="25">
        <f t="shared" si="5"/>
        <v>0</v>
      </c>
      <c r="H161" s="25">
        <f>'[1]Jacob Bros MOQ Parts Summary'!F161</f>
        <v>37.69</v>
      </c>
      <c r="I161" s="26">
        <f t="shared" si="4"/>
        <v>0</v>
      </c>
    </row>
    <row r="162" spans="2:9" x14ac:dyDescent="0.25">
      <c r="B162" s="22" t="str">
        <f>'[1]Jacob Bros MOQ Parts Summary'!B162</f>
        <v>327-6618</v>
      </c>
      <c r="C162" s="22" t="str">
        <f>'[1]Jacob Bros MOQ Parts Summary'!C162</f>
        <v>CAT 325F LCR, CAT M320F</v>
      </c>
      <c r="D162" s="22" t="str">
        <f>'[1]Jacob Bros MOQ Parts Summary'!D162</f>
        <v>CABIN AIR FILTER</v>
      </c>
      <c r="E162" s="51">
        <f>'[1]Jacob Bros MOQ Parts Summary'!I162</f>
        <v>0</v>
      </c>
      <c r="F162" s="24">
        <f>'[1]Jacob Bros MOQ Parts Summary'!E162</f>
        <v>64.39</v>
      </c>
      <c r="G162" s="25">
        <f t="shared" si="5"/>
        <v>0</v>
      </c>
      <c r="H162" s="25">
        <f>'[1]Jacob Bros MOQ Parts Summary'!F162</f>
        <v>38.630000000000003</v>
      </c>
      <c r="I162" s="26">
        <f t="shared" si="4"/>
        <v>0</v>
      </c>
    </row>
    <row r="163" spans="2:9" x14ac:dyDescent="0.25">
      <c r="B163" s="22" t="str">
        <f>'[1]Jacob Bros MOQ Parts Summary'!B163</f>
        <v>496-9841</v>
      </c>
      <c r="C163" s="22" t="str">
        <f>'[1]Jacob Bros MOQ Parts Summary'!C163</f>
        <v>CAT 336</v>
      </c>
      <c r="D163" s="22" t="str">
        <f>'[1]Jacob Bros MOQ Parts Summary'!D163</f>
        <v>PRIMARY AIR FILTER</v>
      </c>
      <c r="E163" s="51">
        <f>'[1]Jacob Bros MOQ Parts Summary'!I163</f>
        <v>0</v>
      </c>
      <c r="F163" s="24">
        <f>'[1]Jacob Bros MOQ Parts Summary'!E163</f>
        <v>282.86</v>
      </c>
      <c r="G163" s="25">
        <f t="shared" si="5"/>
        <v>0</v>
      </c>
      <c r="H163" s="25">
        <f>'[1]Jacob Bros MOQ Parts Summary'!F163</f>
        <v>169.72</v>
      </c>
      <c r="I163" s="26">
        <f t="shared" si="4"/>
        <v>0</v>
      </c>
    </row>
    <row r="164" spans="2:9" x14ac:dyDescent="0.25">
      <c r="B164" s="22" t="str">
        <f>'[1]Jacob Bros MOQ Parts Summary'!B164</f>
        <v>496-9842</v>
      </c>
      <c r="C164" s="22" t="str">
        <f>'[1]Jacob Bros MOQ Parts Summary'!C164</f>
        <v>CAT 336</v>
      </c>
      <c r="D164" s="22" t="str">
        <f>'[1]Jacob Bros MOQ Parts Summary'!D164</f>
        <v>SECONDARY AIR FILTER</v>
      </c>
      <c r="E164" s="51">
        <f>'[1]Jacob Bros MOQ Parts Summary'!I164</f>
        <v>0</v>
      </c>
      <c r="F164" s="24">
        <f>'[1]Jacob Bros MOQ Parts Summary'!E164</f>
        <v>106.86</v>
      </c>
      <c r="G164" s="25">
        <f t="shared" si="5"/>
        <v>0</v>
      </c>
      <c r="H164" s="25">
        <f>'[1]Jacob Bros MOQ Parts Summary'!F164</f>
        <v>64.12</v>
      </c>
      <c r="I164" s="26">
        <f t="shared" si="4"/>
        <v>0</v>
      </c>
    </row>
    <row r="165" spans="2:9" x14ac:dyDescent="0.25">
      <c r="B165" s="22" t="str">
        <f>'[1]Jacob Bros MOQ Parts Summary'!B165</f>
        <v>522-5572</v>
      </c>
      <c r="C165" s="22" t="str">
        <f>'[1]Jacob Bros MOQ Parts Summary'!C165</f>
        <v>CAT 336</v>
      </c>
      <c r="D165" s="22" t="str">
        <f>'[1]Jacob Bros MOQ Parts Summary'!D165</f>
        <v>DPF FILTER AS</v>
      </c>
      <c r="E165" s="51">
        <f>'[1]Jacob Bros MOQ Parts Summary'!I165</f>
        <v>0</v>
      </c>
      <c r="F165" s="24">
        <f>'[1]Jacob Bros MOQ Parts Summary'!E165</f>
        <v>8171.91</v>
      </c>
      <c r="G165" s="25">
        <f t="shared" si="5"/>
        <v>0</v>
      </c>
      <c r="H165" s="25">
        <f>'[1]Jacob Bros MOQ Parts Summary'!F165</f>
        <v>4903.1499999999996</v>
      </c>
      <c r="I165" s="26">
        <f t="shared" si="4"/>
        <v>0</v>
      </c>
    </row>
    <row r="166" spans="2:9" x14ac:dyDescent="0.25">
      <c r="B166" s="22" t="str">
        <f>'[1]Jacob Bros MOQ Parts Summary'!B166</f>
        <v>522-5573</v>
      </c>
      <c r="C166" s="22" t="str">
        <f>'[1]Jacob Bros MOQ Parts Summary'!C166</f>
        <v>CAT 336</v>
      </c>
      <c r="D166" s="22" t="str">
        <f>'[1]Jacob Bros MOQ Parts Summary'!D166</f>
        <v>DPF INLET</v>
      </c>
      <c r="E166" s="51">
        <f>'[1]Jacob Bros MOQ Parts Summary'!I166</f>
        <v>0</v>
      </c>
      <c r="F166" s="24">
        <f>'[1]Jacob Bros MOQ Parts Summary'!E166</f>
        <v>2166.62</v>
      </c>
      <c r="G166" s="25">
        <f t="shared" si="5"/>
        <v>0</v>
      </c>
      <c r="H166" s="25">
        <f>'[1]Jacob Bros MOQ Parts Summary'!F166</f>
        <v>1299.97</v>
      </c>
      <c r="I166" s="26">
        <f t="shared" si="4"/>
        <v>0</v>
      </c>
    </row>
    <row r="167" spans="2:9" x14ac:dyDescent="0.25">
      <c r="B167" s="22" t="str">
        <f>'[1]Jacob Bros MOQ Parts Summary'!B167</f>
        <v>522-5574</v>
      </c>
      <c r="C167" s="22" t="str">
        <f>'[1]Jacob Bros MOQ Parts Summary'!C167</f>
        <v>CAT 336</v>
      </c>
      <c r="D167" s="22" t="str">
        <f>'[1]Jacob Bros MOQ Parts Summary'!D167</f>
        <v xml:space="preserve">DPF OUTLET </v>
      </c>
      <c r="E167" s="51">
        <f>'[1]Jacob Bros MOQ Parts Summary'!I167</f>
        <v>0</v>
      </c>
      <c r="F167" s="24">
        <f>'[1]Jacob Bros MOQ Parts Summary'!E167</f>
        <v>3825.92</v>
      </c>
      <c r="G167" s="25">
        <f t="shared" si="5"/>
        <v>0</v>
      </c>
      <c r="H167" s="25">
        <f>'[1]Jacob Bros MOQ Parts Summary'!F167</f>
        <v>2295.5500000000002</v>
      </c>
      <c r="I167" s="26">
        <f t="shared" si="4"/>
        <v>0</v>
      </c>
    </row>
    <row r="168" spans="2:9" x14ac:dyDescent="0.25">
      <c r="B168" s="22" t="str">
        <f>'[1]Jacob Bros MOQ Parts Summary'!B168</f>
        <v>500-0957</v>
      </c>
      <c r="C168" s="22" t="str">
        <f>'[1]Jacob Bros MOQ Parts Summary'!C168</f>
        <v>CAT 336, CAT 349</v>
      </c>
      <c r="D168" s="22" t="str">
        <f>'[1]Jacob Bros MOQ Parts Summary'!D168</f>
        <v>CABIN AIR FILTER</v>
      </c>
      <c r="E168" s="51">
        <f>'[1]Jacob Bros MOQ Parts Summary'!I168</f>
        <v>0</v>
      </c>
      <c r="F168" s="24">
        <f>'[1]Jacob Bros MOQ Parts Summary'!E168</f>
        <v>66.53</v>
      </c>
      <c r="G168" s="25">
        <f t="shared" si="5"/>
        <v>0</v>
      </c>
      <c r="H168" s="25">
        <f>'[1]Jacob Bros MOQ Parts Summary'!F168</f>
        <v>39.92</v>
      </c>
      <c r="I168" s="26">
        <f t="shared" si="4"/>
        <v>0</v>
      </c>
    </row>
    <row r="169" spans="2:9" x14ac:dyDescent="0.25">
      <c r="B169" s="22" t="str">
        <f>'[1]Jacob Bros MOQ Parts Summary'!B169</f>
        <v>580-5439</v>
      </c>
      <c r="C169" s="22" t="str">
        <f>'[1]Jacob Bros MOQ Parts Summary'!C169</f>
        <v>CAT 336, CAT 349</v>
      </c>
      <c r="D169" s="22" t="str">
        <f>'[1]Jacob Bros MOQ Parts Summary'!D169</f>
        <v>CABIN AIR FILTER</v>
      </c>
      <c r="E169" s="51">
        <f>'[1]Jacob Bros MOQ Parts Summary'!I169</f>
        <v>0</v>
      </c>
      <c r="F169" s="24">
        <f>'[1]Jacob Bros MOQ Parts Summary'!E169</f>
        <v>73.53</v>
      </c>
      <c r="G169" s="25">
        <f t="shared" si="5"/>
        <v>0</v>
      </c>
      <c r="H169" s="25">
        <f>'[1]Jacob Bros MOQ Parts Summary'!F169</f>
        <v>44.12</v>
      </c>
      <c r="I169" s="26">
        <f t="shared" si="4"/>
        <v>0</v>
      </c>
    </row>
    <row r="170" spans="2:9" x14ac:dyDescent="0.25">
      <c r="B170" s="22" t="str">
        <f>'[1]Jacob Bros MOQ Parts Summary'!B170</f>
        <v>584-8137</v>
      </c>
      <c r="C170" s="22" t="str">
        <f>'[1]Jacob Bros MOQ Parts Summary'!C170</f>
        <v>CAT 336, CAT 349</v>
      </c>
      <c r="D170" s="22" t="str">
        <f>'[1]Jacob Bros MOQ Parts Summary'!D170</f>
        <v>DEF FILTER</v>
      </c>
      <c r="E170" s="51">
        <f>'[1]Jacob Bros MOQ Parts Summary'!I170</f>
        <v>0</v>
      </c>
      <c r="F170" s="24">
        <f>'[1]Jacob Bros MOQ Parts Summary'!E170</f>
        <v>81.38</v>
      </c>
      <c r="G170" s="25">
        <f t="shared" si="5"/>
        <v>0</v>
      </c>
      <c r="H170" s="25">
        <f>'[1]Jacob Bros MOQ Parts Summary'!F170</f>
        <v>48.83</v>
      </c>
      <c r="I170" s="26">
        <f t="shared" si="4"/>
        <v>0</v>
      </c>
    </row>
    <row r="171" spans="2:9" x14ac:dyDescent="0.25">
      <c r="B171" s="22" t="str">
        <f>'[1]Jacob Bros MOQ Parts Summary'!B171</f>
        <v>390-0697</v>
      </c>
      <c r="C171" s="22" t="str">
        <f>'[1]Jacob Bros MOQ Parts Summary'!C171</f>
        <v>CAT 349</v>
      </c>
      <c r="D171" s="22" t="str">
        <f>'[1]Jacob Bros MOQ Parts Summary'!D171</f>
        <v>OUTLET MODULE KIT</v>
      </c>
      <c r="E171" s="51">
        <f>'[1]Jacob Bros MOQ Parts Summary'!I171</f>
        <v>0</v>
      </c>
      <c r="F171" s="24">
        <f>'[1]Jacob Bros MOQ Parts Summary'!E171</f>
        <v>4785.91</v>
      </c>
      <c r="G171" s="25">
        <f t="shared" si="5"/>
        <v>0</v>
      </c>
      <c r="H171" s="25">
        <f>'[1]Jacob Bros MOQ Parts Summary'!F171</f>
        <v>2871.55</v>
      </c>
      <c r="I171" s="26">
        <f t="shared" si="4"/>
        <v>0</v>
      </c>
    </row>
    <row r="172" spans="2:9" x14ac:dyDescent="0.25">
      <c r="B172" s="22" t="str">
        <f>'[1]Jacob Bros MOQ Parts Summary'!B172</f>
        <v>496-9845</v>
      </c>
      <c r="C172" s="22" t="str">
        <f>'[1]Jacob Bros MOQ Parts Summary'!C172</f>
        <v>CAT 349</v>
      </c>
      <c r="D172" s="22" t="str">
        <f>'[1]Jacob Bros MOQ Parts Summary'!D172</f>
        <v>PRIMARY AIR FILTER</v>
      </c>
      <c r="E172" s="51">
        <f>'[1]Jacob Bros MOQ Parts Summary'!I172</f>
        <v>0</v>
      </c>
      <c r="F172" s="24">
        <f>'[1]Jacob Bros MOQ Parts Summary'!E172</f>
        <v>233.13</v>
      </c>
      <c r="G172" s="25">
        <f t="shared" si="5"/>
        <v>0</v>
      </c>
      <c r="H172" s="25">
        <f>'[1]Jacob Bros MOQ Parts Summary'!F172</f>
        <v>139.88</v>
      </c>
      <c r="I172" s="26">
        <f t="shared" si="4"/>
        <v>0</v>
      </c>
    </row>
    <row r="173" spans="2:9" x14ac:dyDescent="0.25">
      <c r="B173" s="22" t="str">
        <f>'[1]Jacob Bros MOQ Parts Summary'!B173</f>
        <v>496-9846</v>
      </c>
      <c r="C173" s="22" t="str">
        <f>'[1]Jacob Bros MOQ Parts Summary'!C173</f>
        <v>CAT 349</v>
      </c>
      <c r="D173" s="22" t="str">
        <f>'[1]Jacob Bros MOQ Parts Summary'!D173</f>
        <v>SECONDARY AIR FILTER</v>
      </c>
      <c r="E173" s="51">
        <f>'[1]Jacob Bros MOQ Parts Summary'!I173</f>
        <v>0</v>
      </c>
      <c r="F173" s="24">
        <f>'[1]Jacob Bros MOQ Parts Summary'!E173</f>
        <v>104.04</v>
      </c>
      <c r="G173" s="25">
        <f t="shared" si="5"/>
        <v>0</v>
      </c>
      <c r="H173" s="25">
        <f>'[1]Jacob Bros MOQ Parts Summary'!F173</f>
        <v>62.42</v>
      </c>
      <c r="I173" s="26">
        <f t="shared" si="4"/>
        <v>0</v>
      </c>
    </row>
    <row r="174" spans="2:9" x14ac:dyDescent="0.25">
      <c r="B174" s="22" t="str">
        <f>'[1]Jacob Bros MOQ Parts Summary'!B174</f>
        <v>582-7467</v>
      </c>
      <c r="C174" s="22" t="str">
        <f>'[1]Jacob Bros MOQ Parts Summary'!C174</f>
        <v>CAT 349, CAT 730C2</v>
      </c>
      <c r="D174" s="22" t="str">
        <f>'[1]Jacob Bros MOQ Parts Summary'!D174</f>
        <v>DPF FILTER KIT</v>
      </c>
      <c r="E174" s="51">
        <f>'[1]Jacob Bros MOQ Parts Summary'!I174</f>
        <v>0</v>
      </c>
      <c r="F174" s="24">
        <f>'[1]Jacob Bros MOQ Parts Summary'!E174</f>
        <v>14678.64</v>
      </c>
      <c r="G174" s="25">
        <f t="shared" si="5"/>
        <v>0</v>
      </c>
      <c r="H174" s="25">
        <f>'[1]Jacob Bros MOQ Parts Summary'!F174</f>
        <v>8807.18</v>
      </c>
      <c r="I174" s="26">
        <f t="shared" si="4"/>
        <v>0</v>
      </c>
    </row>
    <row r="175" spans="2:9" x14ac:dyDescent="0.25">
      <c r="B175" s="22" t="str">
        <f>'[1]Jacob Bros MOQ Parts Summary'!B175</f>
        <v>142-1339</v>
      </c>
      <c r="C175" s="22" t="str">
        <f>'[1]Jacob Bros MOQ Parts Summary'!C175</f>
        <v>CAT 730</v>
      </c>
      <c r="D175" s="22" t="str">
        <f>'[1]Jacob Bros MOQ Parts Summary'!D175</f>
        <v>PRIMARY AIR FILTER</v>
      </c>
      <c r="E175" s="51">
        <f>'[1]Jacob Bros MOQ Parts Summary'!I175</f>
        <v>0</v>
      </c>
      <c r="F175" s="24">
        <f>'[1]Jacob Bros MOQ Parts Summary'!E175</f>
        <v>152.38</v>
      </c>
      <c r="G175" s="25">
        <f t="shared" si="5"/>
        <v>0</v>
      </c>
      <c r="H175" s="25">
        <f>'[1]Jacob Bros MOQ Parts Summary'!F175</f>
        <v>91.43</v>
      </c>
      <c r="I175" s="26">
        <f t="shared" si="4"/>
        <v>0</v>
      </c>
    </row>
    <row r="176" spans="2:9" x14ac:dyDescent="0.25">
      <c r="B176" s="22" t="str">
        <f>'[1]Jacob Bros MOQ Parts Summary'!B176</f>
        <v>142-1404</v>
      </c>
      <c r="C176" s="22" t="str">
        <f>'[1]Jacob Bros MOQ Parts Summary'!C176</f>
        <v>CAT 730</v>
      </c>
      <c r="D176" s="22" t="str">
        <f>'[1]Jacob Bros MOQ Parts Summary'!D176</f>
        <v>SECONDARY AIR FILTER</v>
      </c>
      <c r="E176" s="51">
        <f>'[1]Jacob Bros MOQ Parts Summary'!I176</f>
        <v>0</v>
      </c>
      <c r="F176" s="24">
        <f>'[1]Jacob Bros MOQ Parts Summary'!E176</f>
        <v>90.46</v>
      </c>
      <c r="G176" s="25">
        <f t="shared" si="5"/>
        <v>0</v>
      </c>
      <c r="H176" s="25">
        <f>'[1]Jacob Bros MOQ Parts Summary'!F176</f>
        <v>54.28</v>
      </c>
      <c r="I176" s="26">
        <f t="shared" si="4"/>
        <v>0</v>
      </c>
    </row>
    <row r="177" spans="2:9" x14ac:dyDescent="0.25">
      <c r="B177" s="22" t="str">
        <f>'[1]Jacob Bros MOQ Parts Summary'!B177</f>
        <v>259-3222</v>
      </c>
      <c r="C177" s="22" t="str">
        <f>'[1]Jacob Bros MOQ Parts Summary'!C177</f>
        <v>CAT 730, CAT 730C2, CAT 740, CAT 740B</v>
      </c>
      <c r="D177" s="22" t="str">
        <f>'[1]Jacob Bros MOQ Parts Summary'!D177</f>
        <v>CABIN AIR FILTER</v>
      </c>
      <c r="E177" s="51">
        <f>'[1]Jacob Bros MOQ Parts Summary'!I177</f>
        <v>0</v>
      </c>
      <c r="F177" s="24">
        <f>'[1]Jacob Bros MOQ Parts Summary'!E177</f>
        <v>51.03</v>
      </c>
      <c r="G177" s="25">
        <f t="shared" si="5"/>
        <v>0</v>
      </c>
      <c r="H177" s="25">
        <f>'[1]Jacob Bros MOQ Parts Summary'!F177</f>
        <v>30.62</v>
      </c>
      <c r="I177" s="26">
        <f t="shared" si="4"/>
        <v>0</v>
      </c>
    </row>
    <row r="178" spans="2:9" x14ac:dyDescent="0.25">
      <c r="B178" s="22" t="str">
        <f>'[1]Jacob Bros MOQ Parts Summary'!B178</f>
        <v>390-0666</v>
      </c>
      <c r="C178" s="22" t="str">
        <f>'[1]Jacob Bros MOQ Parts Summary'!C178</f>
        <v>CAT 730C2</v>
      </c>
      <c r="D178" s="22" t="str">
        <f>'[1]Jacob Bros MOQ Parts Summary'!D178</f>
        <v>MODULE INLET KIT</v>
      </c>
      <c r="E178" s="51">
        <f>'[1]Jacob Bros MOQ Parts Summary'!I178</f>
        <v>0</v>
      </c>
      <c r="F178" s="24">
        <f>'[1]Jacob Bros MOQ Parts Summary'!E178</f>
        <v>12151.17</v>
      </c>
      <c r="G178" s="25">
        <f t="shared" si="5"/>
        <v>0</v>
      </c>
      <c r="H178" s="25">
        <f>'[1]Jacob Bros MOQ Parts Summary'!F178</f>
        <v>7290.7</v>
      </c>
      <c r="I178" s="26">
        <f t="shared" si="4"/>
        <v>0</v>
      </c>
    </row>
    <row r="179" spans="2:9" x14ac:dyDescent="0.25">
      <c r="B179" s="22" t="str">
        <f>'[1]Jacob Bros MOQ Parts Summary'!B179</f>
        <v>390-0677</v>
      </c>
      <c r="C179" s="22" t="str">
        <f>'[1]Jacob Bros MOQ Parts Summary'!C179</f>
        <v>CAT 730C2</v>
      </c>
      <c r="D179" s="22" t="str">
        <f>'[1]Jacob Bros MOQ Parts Summary'!D179</f>
        <v>MODULE OUTLET KIT</v>
      </c>
      <c r="E179" s="51">
        <f>'[1]Jacob Bros MOQ Parts Summary'!I179</f>
        <v>0</v>
      </c>
      <c r="F179" s="24">
        <f>'[1]Jacob Bros MOQ Parts Summary'!E179</f>
        <v>4785.91</v>
      </c>
      <c r="G179" s="25">
        <f t="shared" si="5"/>
        <v>0</v>
      </c>
      <c r="H179" s="25">
        <f>'[1]Jacob Bros MOQ Parts Summary'!F179</f>
        <v>2871.55</v>
      </c>
      <c r="I179" s="26">
        <f t="shared" si="4"/>
        <v>0</v>
      </c>
    </row>
    <row r="180" spans="2:9" x14ac:dyDescent="0.25">
      <c r="B180" s="22" t="str">
        <f>'[1]Jacob Bros MOQ Parts Summary'!B180</f>
        <v>584-8135</v>
      </c>
      <c r="C180" s="22" t="str">
        <f>'[1]Jacob Bros MOQ Parts Summary'!C180</f>
        <v>CAT 730C2</v>
      </c>
      <c r="D180" s="22" t="str">
        <f>'[1]Jacob Bros MOQ Parts Summary'!D180</f>
        <v>DEF FILTER</v>
      </c>
      <c r="E180" s="51">
        <f>'[1]Jacob Bros MOQ Parts Summary'!I180</f>
        <v>0</v>
      </c>
      <c r="F180" s="24">
        <f>'[1]Jacob Bros MOQ Parts Summary'!E180</f>
        <v>67.45</v>
      </c>
      <c r="G180" s="25">
        <f t="shared" si="5"/>
        <v>0</v>
      </c>
      <c r="H180" s="25">
        <f>'[1]Jacob Bros MOQ Parts Summary'!F180</f>
        <v>40.47</v>
      </c>
      <c r="I180" s="26">
        <f t="shared" si="4"/>
        <v>0</v>
      </c>
    </row>
    <row r="181" spans="2:9" x14ac:dyDescent="0.25">
      <c r="B181" s="22" t="str">
        <f>'[1]Jacob Bros MOQ Parts Summary'!B181</f>
        <v>142-1340</v>
      </c>
      <c r="C181" s="22" t="str">
        <f>'[1]Jacob Bros MOQ Parts Summary'!C181</f>
        <v>CAT 730C2, CAT 740, CAT 740B</v>
      </c>
      <c r="D181" s="22" t="str">
        <f>'[1]Jacob Bros MOQ Parts Summary'!D181</f>
        <v>PRIMARY AIR FILTER</v>
      </c>
      <c r="E181" s="51">
        <f>'[1]Jacob Bros MOQ Parts Summary'!I181</f>
        <v>0</v>
      </c>
      <c r="F181" s="24">
        <f>'[1]Jacob Bros MOQ Parts Summary'!E181</f>
        <v>198.93</v>
      </c>
      <c r="G181" s="25">
        <f t="shared" si="5"/>
        <v>0</v>
      </c>
      <c r="H181" s="25">
        <f>'[1]Jacob Bros MOQ Parts Summary'!F181</f>
        <v>119.36</v>
      </c>
      <c r="I181" s="26">
        <f t="shared" si="4"/>
        <v>0</v>
      </c>
    </row>
    <row r="182" spans="2:9" x14ac:dyDescent="0.25">
      <c r="B182" s="22" t="str">
        <f>'[1]Jacob Bros MOQ Parts Summary'!B182</f>
        <v>142-1403</v>
      </c>
      <c r="C182" s="22" t="str">
        <f>'[1]Jacob Bros MOQ Parts Summary'!C182</f>
        <v>CAT 730C2, CAT 740, CAT 740B</v>
      </c>
      <c r="D182" s="22" t="str">
        <f>'[1]Jacob Bros MOQ Parts Summary'!D182</f>
        <v>SECONDARY AIR FILTER</v>
      </c>
      <c r="E182" s="51">
        <f>'[1]Jacob Bros MOQ Parts Summary'!I182</f>
        <v>0</v>
      </c>
      <c r="F182" s="24">
        <f>'[1]Jacob Bros MOQ Parts Summary'!E182</f>
        <v>110.34</v>
      </c>
      <c r="G182" s="25">
        <f t="shared" si="5"/>
        <v>0</v>
      </c>
      <c r="H182" s="25">
        <f>'[1]Jacob Bros MOQ Parts Summary'!F182</f>
        <v>66.2</v>
      </c>
      <c r="I182" s="26">
        <f t="shared" si="4"/>
        <v>0</v>
      </c>
    </row>
    <row r="183" spans="2:9" x14ac:dyDescent="0.25">
      <c r="B183" s="22" t="str">
        <f>'[1]Jacob Bros MOQ Parts Summary'!B183</f>
        <v>268-6704</v>
      </c>
      <c r="C183" s="22" t="str">
        <f>'[1]Jacob Bros MOQ Parts Summary'!C183</f>
        <v>CAT 730C2, CAT 740, CAT 740B</v>
      </c>
      <c r="D183" s="22" t="str">
        <f>'[1]Jacob Bros MOQ Parts Summary'!D183</f>
        <v>CABIN AIR FILTER</v>
      </c>
      <c r="E183" s="51">
        <f>'[1]Jacob Bros MOQ Parts Summary'!I183</f>
        <v>0</v>
      </c>
      <c r="F183" s="24">
        <f>'[1]Jacob Bros MOQ Parts Summary'!E183</f>
        <v>96.27</v>
      </c>
      <c r="G183" s="25">
        <f t="shared" si="5"/>
        <v>0</v>
      </c>
      <c r="H183" s="25">
        <f>'[1]Jacob Bros MOQ Parts Summary'!F183</f>
        <v>57.76</v>
      </c>
      <c r="I183" s="26">
        <f t="shared" si="4"/>
        <v>0</v>
      </c>
    </row>
    <row r="184" spans="2:9" x14ac:dyDescent="0.25">
      <c r="B184" s="22" t="str">
        <f>'[1]Jacob Bros MOQ Parts Summary'!B184</f>
        <v>278-7725</v>
      </c>
      <c r="C184" s="22" t="str">
        <f>'[1]Jacob Bros MOQ Parts Summary'!C184</f>
        <v>CAT 740</v>
      </c>
      <c r="D184" s="22" t="str">
        <f>'[1]Jacob Bros MOQ Parts Summary'!D184</f>
        <v>PRE CLEANER FILTER</v>
      </c>
      <c r="E184" s="51">
        <f>'[1]Jacob Bros MOQ Parts Summary'!I184</f>
        <v>0</v>
      </c>
      <c r="F184" s="24">
        <f>'[1]Jacob Bros MOQ Parts Summary'!E184</f>
        <v>1497.14</v>
      </c>
      <c r="G184" s="25">
        <f t="shared" si="5"/>
        <v>0</v>
      </c>
      <c r="H184" s="25">
        <f>'[1]Jacob Bros MOQ Parts Summary'!F184</f>
        <v>898.28</v>
      </c>
      <c r="I184" s="26">
        <f t="shared" si="4"/>
        <v>0</v>
      </c>
    </row>
    <row r="185" spans="2:9" x14ac:dyDescent="0.25">
      <c r="B185" s="22" t="str">
        <f>'[1]Jacob Bros MOQ Parts Summary'!B185</f>
        <v>358-3669</v>
      </c>
      <c r="C185" s="22" t="str">
        <f>'[1]Jacob Bros MOQ Parts Summary'!C185</f>
        <v>CAT 740B</v>
      </c>
      <c r="D185" s="22" t="str">
        <f>'[1]Jacob Bros MOQ Parts Summary'!D185</f>
        <v>DPF FILTER KIT</v>
      </c>
      <c r="E185" s="51">
        <f>'[1]Jacob Bros MOQ Parts Summary'!I185</f>
        <v>0</v>
      </c>
      <c r="F185" s="24">
        <f>'[1]Jacob Bros MOQ Parts Summary'!E185</f>
        <v>16126.9</v>
      </c>
      <c r="G185" s="25">
        <f t="shared" si="5"/>
        <v>0</v>
      </c>
      <c r="H185" s="25">
        <f>'[1]Jacob Bros MOQ Parts Summary'!F185</f>
        <v>9676.14</v>
      </c>
      <c r="I185" s="26">
        <f t="shared" si="4"/>
        <v>0</v>
      </c>
    </row>
    <row r="186" spans="2:9" x14ac:dyDescent="0.25">
      <c r="B186" s="22" t="str">
        <f>'[1]Jacob Bros MOQ Parts Summary'!B186</f>
        <v>362-9469</v>
      </c>
      <c r="C186" s="22" t="str">
        <f>'[1]Jacob Bros MOQ Parts Summary'!C186</f>
        <v>CAT 740B</v>
      </c>
      <c r="D186" s="22" t="str">
        <f>'[1]Jacob Bros MOQ Parts Summary'!D186</f>
        <v>MODULE INLET KIT</v>
      </c>
      <c r="E186" s="51">
        <f>'[1]Jacob Bros MOQ Parts Summary'!I186</f>
        <v>0</v>
      </c>
      <c r="F186" s="24">
        <f>'[1]Jacob Bros MOQ Parts Summary'!E186</f>
        <v>8232.8799999999992</v>
      </c>
      <c r="G186" s="25">
        <f t="shared" si="5"/>
        <v>0</v>
      </c>
      <c r="H186" s="25">
        <f>'[1]Jacob Bros MOQ Parts Summary'!F186</f>
        <v>4939.7299999999996</v>
      </c>
      <c r="I186" s="26">
        <f t="shared" si="4"/>
        <v>0</v>
      </c>
    </row>
    <row r="187" spans="2:9" x14ac:dyDescent="0.25">
      <c r="B187" s="22" t="str">
        <f>'[1]Jacob Bros MOQ Parts Summary'!B187</f>
        <v>362-9532</v>
      </c>
      <c r="C187" s="22" t="str">
        <f>'[1]Jacob Bros MOQ Parts Summary'!C187</f>
        <v>CAT 740B</v>
      </c>
      <c r="D187" s="22" t="str">
        <f>'[1]Jacob Bros MOQ Parts Summary'!D187</f>
        <v>MODULE OUTLET KIT</v>
      </c>
      <c r="E187" s="51">
        <f>'[1]Jacob Bros MOQ Parts Summary'!I187</f>
        <v>0</v>
      </c>
      <c r="F187" s="24">
        <f>'[1]Jacob Bros MOQ Parts Summary'!E187</f>
        <v>3273.14</v>
      </c>
      <c r="G187" s="25">
        <f t="shared" si="5"/>
        <v>0</v>
      </c>
      <c r="H187" s="25">
        <f>'[1]Jacob Bros MOQ Parts Summary'!F187</f>
        <v>1963.88</v>
      </c>
      <c r="I187" s="26">
        <f t="shared" si="4"/>
        <v>0</v>
      </c>
    </row>
    <row r="188" spans="2:9" x14ac:dyDescent="0.25">
      <c r="B188" s="22" t="str">
        <f>'[1]Jacob Bros MOQ Parts Summary'!B188</f>
        <v>304-8630</v>
      </c>
      <c r="C188" s="22" t="str">
        <f>'[1]Jacob Bros MOQ Parts Summary'!C188</f>
        <v>CAT 930K</v>
      </c>
      <c r="D188" s="22" t="str">
        <f>'[1]Jacob Bros MOQ Parts Summary'!D188</f>
        <v>PRECLEANER GP-CAB AIR</v>
      </c>
      <c r="E188" s="51">
        <f>'[1]Jacob Bros MOQ Parts Summary'!I188</f>
        <v>0</v>
      </c>
      <c r="F188" s="24">
        <f>'[1]Jacob Bros MOQ Parts Summary'!E188</f>
        <v>402.83</v>
      </c>
      <c r="G188" s="25">
        <f t="shared" si="5"/>
        <v>0</v>
      </c>
      <c r="H188" s="25">
        <f>'[1]Jacob Bros MOQ Parts Summary'!F188</f>
        <v>241.7</v>
      </c>
      <c r="I188" s="26">
        <f t="shared" si="4"/>
        <v>0</v>
      </c>
    </row>
    <row r="189" spans="2:9" x14ac:dyDescent="0.25">
      <c r="B189" s="22" t="str">
        <f>'[1]Jacob Bros MOQ Parts Summary'!B189</f>
        <v>353-5058</v>
      </c>
      <c r="C189" s="22" t="str">
        <f>'[1]Jacob Bros MOQ Parts Summary'!C189</f>
        <v>CAT 930K</v>
      </c>
      <c r="D189" s="22" t="str">
        <f>'[1]Jacob Bros MOQ Parts Summary'!D189</f>
        <v>CABIN AIR FILTER</v>
      </c>
      <c r="E189" s="51">
        <f>'[1]Jacob Bros MOQ Parts Summary'!I189</f>
        <v>0</v>
      </c>
      <c r="F189" s="24">
        <f>'[1]Jacob Bros MOQ Parts Summary'!E189</f>
        <v>89.78</v>
      </c>
      <c r="G189" s="25">
        <f t="shared" si="5"/>
        <v>0</v>
      </c>
      <c r="H189" s="25">
        <f>'[1]Jacob Bros MOQ Parts Summary'!F189</f>
        <v>53.87</v>
      </c>
      <c r="I189" s="26">
        <f t="shared" si="4"/>
        <v>0</v>
      </c>
    </row>
    <row r="190" spans="2:9" x14ac:dyDescent="0.25">
      <c r="B190" s="22" t="str">
        <f>'[1]Jacob Bros MOQ Parts Summary'!B190</f>
        <v>365-7606</v>
      </c>
      <c r="C190" s="22" t="str">
        <f>'[1]Jacob Bros MOQ Parts Summary'!C190</f>
        <v>CAT 930K</v>
      </c>
      <c r="D190" s="22" t="str">
        <f>'[1]Jacob Bros MOQ Parts Summary'!D190</f>
        <v>CABIN AIR FILTER</v>
      </c>
      <c r="E190" s="51">
        <f>'[1]Jacob Bros MOQ Parts Summary'!I190</f>
        <v>0</v>
      </c>
      <c r="F190" s="24">
        <f>'[1]Jacob Bros MOQ Parts Summary'!E190</f>
        <v>99.36</v>
      </c>
      <c r="G190" s="25">
        <f t="shared" si="5"/>
        <v>0</v>
      </c>
      <c r="H190" s="25">
        <f>'[1]Jacob Bros MOQ Parts Summary'!F190</f>
        <v>59.62</v>
      </c>
      <c r="I190" s="26">
        <f t="shared" si="4"/>
        <v>0</v>
      </c>
    </row>
    <row r="191" spans="2:9" x14ac:dyDescent="0.25">
      <c r="B191" s="22" t="str">
        <f>'[1]Jacob Bros MOQ Parts Summary'!B191</f>
        <v>380-9167</v>
      </c>
      <c r="C191" s="22" t="str">
        <f>'[1]Jacob Bros MOQ Parts Summary'!C191</f>
        <v>CAT 930K</v>
      </c>
      <c r="D191" s="22" t="str">
        <f>'[1]Jacob Bros MOQ Parts Summary'!D191</f>
        <v xml:space="preserve">DPF KIT </v>
      </c>
      <c r="E191" s="51">
        <f>'[1]Jacob Bros MOQ Parts Summary'!I191</f>
        <v>0</v>
      </c>
      <c r="F191" s="24">
        <f>'[1]Jacob Bros MOQ Parts Summary'!E191</f>
        <v>11065.79</v>
      </c>
      <c r="G191" s="25">
        <f t="shared" si="5"/>
        <v>0</v>
      </c>
      <c r="H191" s="25">
        <f>'[1]Jacob Bros MOQ Parts Summary'!F191</f>
        <v>6639.47</v>
      </c>
      <c r="I191" s="26">
        <f t="shared" si="4"/>
        <v>0</v>
      </c>
    </row>
    <row r="192" spans="2:9" x14ac:dyDescent="0.25">
      <c r="B192" s="22" t="str">
        <f>'[1]Jacob Bros MOQ Parts Summary'!B192</f>
        <v>107-0266</v>
      </c>
      <c r="C192" s="22" t="str">
        <f>'[1]Jacob Bros MOQ Parts Summary'!C192</f>
        <v>CAT 962G</v>
      </c>
      <c r="D192" s="22" t="str">
        <f>'[1]Jacob Bros MOQ Parts Summary'!D192</f>
        <v>CABIN AIR FILTER</v>
      </c>
      <c r="E192" s="51">
        <f>'[1]Jacob Bros MOQ Parts Summary'!I192</f>
        <v>0</v>
      </c>
      <c r="F192" s="24">
        <f>'[1]Jacob Bros MOQ Parts Summary'!E192</f>
        <v>55.29</v>
      </c>
      <c r="G192" s="25">
        <f t="shared" si="5"/>
        <v>0</v>
      </c>
      <c r="H192" s="25">
        <f>'[1]Jacob Bros MOQ Parts Summary'!F192</f>
        <v>33.17</v>
      </c>
      <c r="I192" s="26">
        <f t="shared" si="4"/>
        <v>0</v>
      </c>
    </row>
    <row r="193" spans="2:9" x14ac:dyDescent="0.25">
      <c r="B193" s="22" t="str">
        <f>'[1]Jacob Bros MOQ Parts Summary'!B193</f>
        <v>112-7448</v>
      </c>
      <c r="C193" s="22" t="str">
        <f>'[1]Jacob Bros MOQ Parts Summary'!C193</f>
        <v>CAT 962G</v>
      </c>
      <c r="D193" s="22" t="str">
        <f>'[1]Jacob Bros MOQ Parts Summary'!D193</f>
        <v>CABIN AIR FILTER</v>
      </c>
      <c r="E193" s="51">
        <f>'[1]Jacob Bros MOQ Parts Summary'!I193</f>
        <v>0</v>
      </c>
      <c r="F193" s="24">
        <f>'[1]Jacob Bros MOQ Parts Summary'!E193</f>
        <v>32.840000000000003</v>
      </c>
      <c r="G193" s="25">
        <f t="shared" si="5"/>
        <v>0</v>
      </c>
      <c r="H193" s="25">
        <f>'[1]Jacob Bros MOQ Parts Summary'!F193</f>
        <v>19.7</v>
      </c>
      <c r="I193" s="26">
        <f t="shared" si="4"/>
        <v>0</v>
      </c>
    </row>
    <row r="194" spans="2:9" x14ac:dyDescent="0.25">
      <c r="B194" s="22" t="str">
        <f>'[1]Jacob Bros MOQ Parts Summary'!B194</f>
        <v>128-2686</v>
      </c>
      <c r="C194" s="22" t="str">
        <f>'[1]Jacob Bros MOQ Parts Summary'!C194</f>
        <v>CAT 962G</v>
      </c>
      <c r="D194" s="22" t="str">
        <f>'[1]Jacob Bros MOQ Parts Summary'!D194</f>
        <v>PRIMARY AIR FILTER</v>
      </c>
      <c r="E194" s="51">
        <f>'[1]Jacob Bros MOQ Parts Summary'!I194</f>
        <v>0</v>
      </c>
      <c r="F194" s="24">
        <f>'[1]Jacob Bros MOQ Parts Summary'!E194</f>
        <v>130.72</v>
      </c>
      <c r="G194" s="25">
        <f t="shared" si="5"/>
        <v>0</v>
      </c>
      <c r="H194" s="25">
        <f>'[1]Jacob Bros MOQ Parts Summary'!F194</f>
        <v>78.430000000000007</v>
      </c>
      <c r="I194" s="26">
        <f t="shared" si="4"/>
        <v>0</v>
      </c>
    </row>
    <row r="195" spans="2:9" x14ac:dyDescent="0.25">
      <c r="B195" s="22" t="str">
        <f>'[1]Jacob Bros MOQ Parts Summary'!B195</f>
        <v>6I-2502</v>
      </c>
      <c r="C195" s="22" t="str">
        <f>'[1]Jacob Bros MOQ Parts Summary'!C195</f>
        <v>CAT 962G, CAT D6T, CAT D6R</v>
      </c>
      <c r="D195" s="22" t="str">
        <f>'[1]Jacob Bros MOQ Parts Summary'!D195</f>
        <v>SECONDARY AIR FILTER</v>
      </c>
      <c r="E195" s="51">
        <f>'[1]Jacob Bros MOQ Parts Summary'!I195</f>
        <v>0</v>
      </c>
      <c r="F195" s="24">
        <f>'[1]Jacob Bros MOQ Parts Summary'!E195</f>
        <v>83.86</v>
      </c>
      <c r="G195" s="25">
        <f t="shared" si="5"/>
        <v>0</v>
      </c>
      <c r="H195" s="25">
        <f>'[1]Jacob Bros MOQ Parts Summary'!F195</f>
        <v>50.32</v>
      </c>
      <c r="I195" s="26">
        <f t="shared" si="4"/>
        <v>0</v>
      </c>
    </row>
    <row r="196" spans="2:9" x14ac:dyDescent="0.25">
      <c r="B196" s="22" t="str">
        <f>'[1]Jacob Bros MOQ Parts Summary'!B196</f>
        <v>235-3960</v>
      </c>
      <c r="C196" s="22" t="str">
        <f>'[1]Jacob Bros MOQ Parts Summary'!C196</f>
        <v>CAT 966H</v>
      </c>
      <c r="D196" s="22" t="str">
        <f>'[1]Jacob Bros MOQ Parts Summary'!D196</f>
        <v>MODULE AS-CATALYST</v>
      </c>
      <c r="E196" s="51">
        <f>'[1]Jacob Bros MOQ Parts Summary'!I196</f>
        <v>0</v>
      </c>
      <c r="F196" s="24">
        <f>'[1]Jacob Bros MOQ Parts Summary'!E196</f>
        <v>14001.81</v>
      </c>
      <c r="G196" s="25">
        <f t="shared" si="5"/>
        <v>0</v>
      </c>
      <c r="H196" s="25">
        <f>'[1]Jacob Bros MOQ Parts Summary'!F196</f>
        <v>8401.09</v>
      </c>
      <c r="I196" s="26">
        <f t="shared" si="4"/>
        <v>0</v>
      </c>
    </row>
    <row r="197" spans="2:9" x14ac:dyDescent="0.25">
      <c r="B197" s="22" t="str">
        <f>'[1]Jacob Bros MOQ Parts Summary'!B197</f>
        <v>236-8084</v>
      </c>
      <c r="C197" s="22" t="str">
        <f>'[1]Jacob Bros MOQ Parts Summary'!C197</f>
        <v>CAT 966H</v>
      </c>
      <c r="D197" s="22" t="str">
        <f>'[1]Jacob Bros MOQ Parts Summary'!D197</f>
        <v>CLAMP- V BAND</v>
      </c>
      <c r="E197" s="51">
        <f>'[1]Jacob Bros MOQ Parts Summary'!I197</f>
        <v>0</v>
      </c>
      <c r="F197" s="24">
        <f>'[1]Jacob Bros MOQ Parts Summary'!E197</f>
        <v>170.28</v>
      </c>
      <c r="G197" s="25">
        <f t="shared" si="5"/>
        <v>0</v>
      </c>
      <c r="H197" s="25">
        <f>'[1]Jacob Bros MOQ Parts Summary'!F197</f>
        <v>102.17</v>
      </c>
      <c r="I197" s="26">
        <f t="shared" si="4"/>
        <v>0</v>
      </c>
    </row>
    <row r="198" spans="2:9" x14ac:dyDescent="0.25">
      <c r="B198" s="22" t="str">
        <f>'[1]Jacob Bros MOQ Parts Summary'!B198</f>
        <v>236-8086</v>
      </c>
      <c r="C198" s="22" t="str">
        <f>'[1]Jacob Bros MOQ Parts Summary'!C198</f>
        <v>CAT 966H</v>
      </c>
      <c r="D198" s="22" t="str">
        <f>'[1]Jacob Bros MOQ Parts Summary'!D198</f>
        <v>GASKET</v>
      </c>
      <c r="E198" s="51">
        <f>'[1]Jacob Bros MOQ Parts Summary'!I198</f>
        <v>0</v>
      </c>
      <c r="F198" s="24">
        <f>'[1]Jacob Bros MOQ Parts Summary'!E198</f>
        <v>265.7</v>
      </c>
      <c r="G198" s="25">
        <f t="shared" si="5"/>
        <v>0</v>
      </c>
      <c r="H198" s="25">
        <f>'[1]Jacob Bros MOQ Parts Summary'!F198</f>
        <v>159.41999999999999</v>
      </c>
      <c r="I198" s="26">
        <f t="shared" si="4"/>
        <v>0</v>
      </c>
    </row>
    <row r="199" spans="2:9" x14ac:dyDescent="0.25">
      <c r="B199" s="22" t="str">
        <f>'[1]Jacob Bros MOQ Parts Summary'!B199</f>
        <v>245-3818</v>
      </c>
      <c r="C199" s="22" t="str">
        <f>'[1]Jacob Bros MOQ Parts Summary'!C199</f>
        <v>CAT 966H</v>
      </c>
      <c r="D199" s="22" t="str">
        <f>'[1]Jacob Bros MOQ Parts Summary'!D199</f>
        <v>PRIMARY AIR FILTER</v>
      </c>
      <c r="E199" s="51">
        <f>'[1]Jacob Bros MOQ Parts Summary'!I199</f>
        <v>0</v>
      </c>
      <c r="F199" s="24">
        <f>'[1]Jacob Bros MOQ Parts Summary'!E199</f>
        <v>168.34</v>
      </c>
      <c r="G199" s="25">
        <f t="shared" si="5"/>
        <v>0</v>
      </c>
      <c r="H199" s="25">
        <f>'[1]Jacob Bros MOQ Parts Summary'!F199</f>
        <v>101</v>
      </c>
      <c r="I199" s="26">
        <f t="shared" si="4"/>
        <v>0</v>
      </c>
    </row>
    <row r="200" spans="2:9" x14ac:dyDescent="0.25">
      <c r="B200" s="22" t="str">
        <f>'[1]Jacob Bros MOQ Parts Summary'!B200</f>
        <v>245-3819</v>
      </c>
      <c r="C200" s="22" t="str">
        <f>'[1]Jacob Bros MOQ Parts Summary'!C200</f>
        <v>CAT 966H</v>
      </c>
      <c r="D200" s="22" t="str">
        <f>'[1]Jacob Bros MOQ Parts Summary'!D200</f>
        <v>SECONDARY AIR FILTER</v>
      </c>
      <c r="E200" s="51">
        <f>'[1]Jacob Bros MOQ Parts Summary'!I200</f>
        <v>0</v>
      </c>
      <c r="F200" s="24">
        <f>'[1]Jacob Bros MOQ Parts Summary'!E200</f>
        <v>92.02</v>
      </c>
      <c r="G200" s="25">
        <f t="shared" si="5"/>
        <v>0</v>
      </c>
      <c r="H200" s="25">
        <f>'[1]Jacob Bros MOQ Parts Summary'!F200</f>
        <v>55.21</v>
      </c>
      <c r="I200" s="26">
        <f t="shared" si="4"/>
        <v>0</v>
      </c>
    </row>
    <row r="201" spans="2:9" x14ac:dyDescent="0.25">
      <c r="B201" s="22" t="str">
        <f>'[1]Jacob Bros MOQ Parts Summary'!B201</f>
        <v>266-2518</v>
      </c>
      <c r="C201" s="22" t="str">
        <f>'[1]Jacob Bros MOQ Parts Summary'!C201</f>
        <v>CAT 966H</v>
      </c>
      <c r="D201" s="22" t="str">
        <f>'[1]Jacob Bros MOQ Parts Summary'!D201</f>
        <v>MODULE AS OUTLET</v>
      </c>
      <c r="E201" s="51">
        <f>'[1]Jacob Bros MOQ Parts Summary'!I201</f>
        <v>0</v>
      </c>
      <c r="F201" s="24">
        <f>'[1]Jacob Bros MOQ Parts Summary'!E201</f>
        <v>2865.06</v>
      </c>
      <c r="G201" s="25">
        <f t="shared" si="5"/>
        <v>0</v>
      </c>
      <c r="H201" s="25">
        <f>'[1]Jacob Bros MOQ Parts Summary'!F201</f>
        <v>1719.04</v>
      </c>
      <c r="I201" s="26">
        <f t="shared" si="4"/>
        <v>0</v>
      </c>
    </row>
    <row r="202" spans="2:9" x14ac:dyDescent="0.25">
      <c r="B202" s="22" t="str">
        <f>'[1]Jacob Bros MOQ Parts Summary'!B202</f>
        <v>266-2519</v>
      </c>
      <c r="C202" s="22" t="str">
        <f>'[1]Jacob Bros MOQ Parts Summary'!C202</f>
        <v>CAT 966H</v>
      </c>
      <c r="D202" s="22" t="str">
        <f>'[1]Jacob Bros MOQ Parts Summary'!D202</f>
        <v>MODULE FILTER</v>
      </c>
      <c r="E202" s="51">
        <f>'[1]Jacob Bros MOQ Parts Summary'!I202</f>
        <v>0</v>
      </c>
      <c r="F202" s="24">
        <f>'[1]Jacob Bros MOQ Parts Summary'!E202</f>
        <v>25296.68</v>
      </c>
      <c r="G202" s="25">
        <f t="shared" si="5"/>
        <v>0</v>
      </c>
      <c r="H202" s="25">
        <f>'[1]Jacob Bros MOQ Parts Summary'!F202</f>
        <v>15178.01</v>
      </c>
      <c r="I202" s="26">
        <f t="shared" si="4"/>
        <v>0</v>
      </c>
    </row>
    <row r="203" spans="2:9" x14ac:dyDescent="0.25">
      <c r="B203" s="22" t="str">
        <f>'[1]Jacob Bros MOQ Parts Summary'!B203</f>
        <v>266-2520</v>
      </c>
      <c r="C203" s="22" t="str">
        <f>'[1]Jacob Bros MOQ Parts Summary'!C203</f>
        <v>CAT 966H</v>
      </c>
      <c r="D203" s="22" t="str">
        <f>'[1]Jacob Bros MOQ Parts Summary'!D203</f>
        <v>MODULE AS INLET</v>
      </c>
      <c r="E203" s="51">
        <f>'[1]Jacob Bros MOQ Parts Summary'!I203</f>
        <v>0</v>
      </c>
      <c r="F203" s="24">
        <f>'[1]Jacob Bros MOQ Parts Summary'!E203</f>
        <v>3251.7</v>
      </c>
      <c r="G203" s="25">
        <f t="shared" si="5"/>
        <v>0</v>
      </c>
      <c r="H203" s="25">
        <f>'[1]Jacob Bros MOQ Parts Summary'!F203</f>
        <v>1951.02</v>
      </c>
      <c r="I203" s="26">
        <f t="shared" si="4"/>
        <v>0</v>
      </c>
    </row>
    <row r="204" spans="2:9" x14ac:dyDescent="0.25">
      <c r="B204" s="22" t="str">
        <f>'[1]Jacob Bros MOQ Parts Summary'!B204</f>
        <v>7X-6041</v>
      </c>
      <c r="C204" s="22" t="str">
        <f>'[1]Jacob Bros MOQ Parts Summary'!C204</f>
        <v>CAT 966H, CAT 980H, CAT IT62H</v>
      </c>
      <c r="D204" s="22" t="str">
        <f>'[1]Jacob Bros MOQ Parts Summary'!D204</f>
        <v>CABIN AIR FILTER</v>
      </c>
      <c r="E204" s="51">
        <f>'[1]Jacob Bros MOQ Parts Summary'!I204</f>
        <v>0</v>
      </c>
      <c r="F204" s="24">
        <f>'[1]Jacob Bros MOQ Parts Summary'!E204</f>
        <v>70.34</v>
      </c>
      <c r="G204" s="25">
        <f t="shared" si="5"/>
        <v>0</v>
      </c>
      <c r="H204" s="25">
        <f>'[1]Jacob Bros MOQ Parts Summary'!F204</f>
        <v>42.2</v>
      </c>
      <c r="I204" s="26">
        <f t="shared" si="4"/>
        <v>0</v>
      </c>
    </row>
    <row r="205" spans="2:9" x14ac:dyDescent="0.25">
      <c r="B205" s="22" t="str">
        <f>'[1]Jacob Bros MOQ Parts Summary'!B205</f>
        <v>61-2509</v>
      </c>
      <c r="C205" s="22" t="str">
        <f>'[1]Jacob Bros MOQ Parts Summary'!C205</f>
        <v>CAT 980H</v>
      </c>
      <c r="D205" s="22" t="str">
        <f>'[1]Jacob Bros MOQ Parts Summary'!D205</f>
        <v>PRIMARY AIR FILTER</v>
      </c>
      <c r="E205" s="51">
        <f>'[1]Jacob Bros MOQ Parts Summary'!I205</f>
        <v>0</v>
      </c>
      <c r="F205" s="24">
        <f>'[1]Jacob Bros MOQ Parts Summary'!E205</f>
        <v>174.28</v>
      </c>
      <c r="G205" s="25">
        <f t="shared" si="5"/>
        <v>0</v>
      </c>
      <c r="H205" s="25">
        <f>'[1]Jacob Bros MOQ Parts Summary'!F205</f>
        <v>104.57</v>
      </c>
      <c r="I205" s="26">
        <f t="shared" si="4"/>
        <v>0</v>
      </c>
    </row>
    <row r="206" spans="2:9" x14ac:dyDescent="0.25">
      <c r="B206" s="22" t="str">
        <f>'[1]Jacob Bros MOQ Parts Summary'!B206</f>
        <v>6I-2510</v>
      </c>
      <c r="C206" s="22" t="str">
        <f>'[1]Jacob Bros MOQ Parts Summary'!C206</f>
        <v>CAT 980H</v>
      </c>
      <c r="D206" s="22" t="str">
        <f>'[1]Jacob Bros MOQ Parts Summary'!D206</f>
        <v>SECONDARY AIR FILTER</v>
      </c>
      <c r="E206" s="51">
        <f>'[1]Jacob Bros MOQ Parts Summary'!I206</f>
        <v>0</v>
      </c>
      <c r="F206" s="24">
        <f>'[1]Jacob Bros MOQ Parts Summary'!E206</f>
        <v>140.84</v>
      </c>
      <c r="G206" s="25">
        <f t="shared" si="5"/>
        <v>0</v>
      </c>
      <c r="H206" s="25">
        <f>'[1]Jacob Bros MOQ Parts Summary'!F206</f>
        <v>84.5</v>
      </c>
      <c r="I206" s="26">
        <f t="shared" si="4"/>
        <v>0</v>
      </c>
    </row>
    <row r="207" spans="2:9" x14ac:dyDescent="0.25">
      <c r="B207" s="22" t="str">
        <f>'[1]Jacob Bros MOQ Parts Summary'!B207</f>
        <v>6I-2501</v>
      </c>
      <c r="C207" s="22" t="str">
        <f>'[1]Jacob Bros MOQ Parts Summary'!C207</f>
        <v>CAT D6T, CAT D6R</v>
      </c>
      <c r="D207" s="22" t="str">
        <f>'[1]Jacob Bros MOQ Parts Summary'!D207</f>
        <v>PRIMARY AIR FILTER</v>
      </c>
      <c r="E207" s="51">
        <f>'[1]Jacob Bros MOQ Parts Summary'!I207</f>
        <v>0</v>
      </c>
      <c r="F207" s="24">
        <f>'[1]Jacob Bros MOQ Parts Summary'!E207</f>
        <v>112.13</v>
      </c>
      <c r="G207" s="25">
        <f t="shared" si="5"/>
        <v>0</v>
      </c>
      <c r="H207" s="25">
        <f>'[1]Jacob Bros MOQ Parts Summary'!F207</f>
        <v>67.28</v>
      </c>
      <c r="I207" s="26">
        <f t="shared" ref="I207:I270" si="6">ROUND(E207*H207,2)</f>
        <v>0</v>
      </c>
    </row>
    <row r="208" spans="2:9" x14ac:dyDescent="0.25">
      <c r="B208" s="22" t="str">
        <f>'[1]Jacob Bros MOQ Parts Summary'!B208</f>
        <v>6T-0988</v>
      </c>
      <c r="C208" s="22" t="str">
        <f>'[1]Jacob Bros MOQ Parts Summary'!C208</f>
        <v>CAT D6T, CAT D6R, CAT D8R II</v>
      </c>
      <c r="D208" s="22" t="str">
        <f>'[1]Jacob Bros MOQ Parts Summary'!D208</f>
        <v>CABIN AIR FILTER</v>
      </c>
      <c r="E208" s="51">
        <f>'[1]Jacob Bros MOQ Parts Summary'!I208</f>
        <v>0</v>
      </c>
      <c r="F208" s="24">
        <f>'[1]Jacob Bros MOQ Parts Summary'!E208</f>
        <v>77.760000000000005</v>
      </c>
      <c r="G208" s="25">
        <f t="shared" ref="G208:G271" si="7">ROUND(E208*F208,2)</f>
        <v>0</v>
      </c>
      <c r="H208" s="25">
        <f>'[1]Jacob Bros MOQ Parts Summary'!F208</f>
        <v>46.66</v>
      </c>
      <c r="I208" s="26">
        <f t="shared" si="6"/>
        <v>0</v>
      </c>
    </row>
    <row r="209" spans="2:9" x14ac:dyDescent="0.25">
      <c r="B209" s="22" t="str">
        <f>'[1]Jacob Bros MOQ Parts Summary'!B209</f>
        <v>6T-5068</v>
      </c>
      <c r="C209" s="22" t="str">
        <f>'[1]Jacob Bros MOQ Parts Summary'!C209</f>
        <v>CAT D6T, CAT D6R, CAT D8R II</v>
      </c>
      <c r="D209" s="22" t="str">
        <f>'[1]Jacob Bros MOQ Parts Summary'!D209</f>
        <v>CABIN AIR FILTER</v>
      </c>
      <c r="E209" s="51">
        <f>'[1]Jacob Bros MOQ Parts Summary'!I209</f>
        <v>0</v>
      </c>
      <c r="F209" s="24">
        <f>'[1]Jacob Bros MOQ Parts Summary'!E209</f>
        <v>48.5</v>
      </c>
      <c r="G209" s="25">
        <f t="shared" si="7"/>
        <v>0</v>
      </c>
      <c r="H209" s="25">
        <f>'[1]Jacob Bros MOQ Parts Summary'!F209</f>
        <v>29.1</v>
      </c>
      <c r="I209" s="26">
        <f t="shared" si="6"/>
        <v>0</v>
      </c>
    </row>
    <row r="210" spans="2:9" x14ac:dyDescent="0.25">
      <c r="B210" s="22" t="str">
        <f>'[1]Jacob Bros MOQ Parts Summary'!B210</f>
        <v>6I-2505</v>
      </c>
      <c r="C210" s="22" t="str">
        <f>'[1]Jacob Bros MOQ Parts Summary'!C210</f>
        <v>CAT D8R, CAT D8R II</v>
      </c>
      <c r="D210" s="22" t="str">
        <f>'[1]Jacob Bros MOQ Parts Summary'!D210</f>
        <v>PRIMARY AIR FILTER</v>
      </c>
      <c r="E210" s="51">
        <f>'[1]Jacob Bros MOQ Parts Summary'!I210</f>
        <v>0</v>
      </c>
      <c r="F210" s="24">
        <f>'[1]Jacob Bros MOQ Parts Summary'!E210</f>
        <v>149.93</v>
      </c>
      <c r="G210" s="25">
        <f t="shared" si="7"/>
        <v>0</v>
      </c>
      <c r="H210" s="25">
        <f>'[1]Jacob Bros MOQ Parts Summary'!F210</f>
        <v>89.96</v>
      </c>
      <c r="I210" s="26">
        <f t="shared" si="6"/>
        <v>0</v>
      </c>
    </row>
    <row r="211" spans="2:9" x14ac:dyDescent="0.25">
      <c r="B211" s="22" t="str">
        <f>'[1]Jacob Bros MOQ Parts Summary'!B211</f>
        <v>6I-2506</v>
      </c>
      <c r="C211" s="22" t="str">
        <f>'[1]Jacob Bros MOQ Parts Summary'!C211</f>
        <v>CAT D8R, CAT D8R II</v>
      </c>
      <c r="D211" s="22" t="str">
        <f>'[1]Jacob Bros MOQ Parts Summary'!D211</f>
        <v>SECONDARY AIR FILTER</v>
      </c>
      <c r="E211" s="51">
        <f>'[1]Jacob Bros MOQ Parts Summary'!I211</f>
        <v>0</v>
      </c>
      <c r="F211" s="24">
        <f>'[1]Jacob Bros MOQ Parts Summary'!E211</f>
        <v>132.99</v>
      </c>
      <c r="G211" s="25">
        <f t="shared" si="7"/>
        <v>0</v>
      </c>
      <c r="H211" s="25">
        <f>'[1]Jacob Bros MOQ Parts Summary'!F211</f>
        <v>79.790000000000006</v>
      </c>
      <c r="I211" s="26">
        <f t="shared" si="6"/>
        <v>0</v>
      </c>
    </row>
    <row r="212" spans="2:9" x14ac:dyDescent="0.25">
      <c r="B212" s="22" t="str">
        <f>'[1]Jacob Bros MOQ Parts Summary'!B212</f>
        <v>245-6375</v>
      </c>
      <c r="C212" s="22" t="str">
        <f>'[1]Jacob Bros MOQ Parts Summary'!C212</f>
        <v>CAT IT62H</v>
      </c>
      <c r="D212" s="22" t="str">
        <f>'[1]Jacob Bros MOQ Parts Summary'!D212</f>
        <v>PRIMARY AIR FILTER</v>
      </c>
      <c r="E212" s="51">
        <f>'[1]Jacob Bros MOQ Parts Summary'!I212</f>
        <v>0</v>
      </c>
      <c r="F212" s="24">
        <f>'[1]Jacob Bros MOQ Parts Summary'!E212</f>
        <v>126.48</v>
      </c>
      <c r="G212" s="25">
        <f t="shared" si="7"/>
        <v>0</v>
      </c>
      <c r="H212" s="25">
        <f>'[1]Jacob Bros MOQ Parts Summary'!F212</f>
        <v>75.89</v>
      </c>
      <c r="I212" s="26">
        <f t="shared" si="6"/>
        <v>0</v>
      </c>
    </row>
    <row r="213" spans="2:9" x14ac:dyDescent="0.25">
      <c r="B213" s="22" t="str">
        <f>'[1]Jacob Bros MOQ Parts Summary'!B213</f>
        <v>245-6376</v>
      </c>
      <c r="C213" s="22" t="str">
        <f>'[1]Jacob Bros MOQ Parts Summary'!C213</f>
        <v>CAT IT62H</v>
      </c>
      <c r="D213" s="22" t="str">
        <f>'[1]Jacob Bros MOQ Parts Summary'!D213</f>
        <v>SECONDARY AIR FILTER</v>
      </c>
      <c r="E213" s="51">
        <f>'[1]Jacob Bros MOQ Parts Summary'!I213</f>
        <v>0</v>
      </c>
      <c r="F213" s="24">
        <f>'[1]Jacob Bros MOQ Parts Summary'!E213</f>
        <v>83.11</v>
      </c>
      <c r="G213" s="25">
        <f t="shared" si="7"/>
        <v>0</v>
      </c>
      <c r="H213" s="25">
        <f>'[1]Jacob Bros MOQ Parts Summary'!F213</f>
        <v>49.87</v>
      </c>
      <c r="I213" s="26">
        <f t="shared" si="6"/>
        <v>0</v>
      </c>
    </row>
    <row r="214" spans="2:9" x14ac:dyDescent="0.25">
      <c r="B214" s="22" t="str">
        <f>'[1]Jacob Bros MOQ Parts Summary'!B214</f>
        <v>346-6694</v>
      </c>
      <c r="C214" s="22" t="str">
        <f>'[1]Jacob Bros MOQ Parts Summary'!C214</f>
        <v>CAT M320F</v>
      </c>
      <c r="D214" s="22" t="str">
        <f>'[1]Jacob Bros MOQ Parts Summary'!D214</f>
        <v>SECONDARY AIR FILTER</v>
      </c>
      <c r="E214" s="51">
        <f>'[1]Jacob Bros MOQ Parts Summary'!I214</f>
        <v>0</v>
      </c>
      <c r="F214" s="24">
        <f>'[1]Jacob Bros MOQ Parts Summary'!E214</f>
        <v>104.15</v>
      </c>
      <c r="G214" s="25">
        <f t="shared" si="7"/>
        <v>0</v>
      </c>
      <c r="H214" s="25">
        <f>'[1]Jacob Bros MOQ Parts Summary'!F214</f>
        <v>62.49</v>
      </c>
      <c r="I214" s="26">
        <f t="shared" si="6"/>
        <v>0</v>
      </c>
    </row>
    <row r="215" spans="2:9" x14ac:dyDescent="0.25">
      <c r="B215" s="22" t="str">
        <f>'[1]Jacob Bros MOQ Parts Summary'!B215</f>
        <v>378-3187</v>
      </c>
      <c r="C215" s="22" t="str">
        <f>'[1]Jacob Bros MOQ Parts Summary'!C215</f>
        <v>CAT M320F</v>
      </c>
      <c r="D215" s="22" t="str">
        <f>'[1]Jacob Bros MOQ Parts Summary'!D215</f>
        <v>DEF FILTER</v>
      </c>
      <c r="E215" s="51">
        <f>'[1]Jacob Bros MOQ Parts Summary'!I215</f>
        <v>0</v>
      </c>
      <c r="F215" s="24">
        <f>'[1]Jacob Bros MOQ Parts Summary'!E215</f>
        <v>94.89</v>
      </c>
      <c r="G215" s="25">
        <f t="shared" si="7"/>
        <v>0</v>
      </c>
      <c r="H215" s="25">
        <f>'[1]Jacob Bros MOQ Parts Summary'!F215</f>
        <v>56.93</v>
      </c>
      <c r="I215" s="26">
        <f t="shared" si="6"/>
        <v>0</v>
      </c>
    </row>
    <row r="216" spans="2:9" x14ac:dyDescent="0.25">
      <c r="B216" s="22" t="str">
        <f>'[1]Jacob Bros MOQ Parts Summary'!B216</f>
        <v>539-6920</v>
      </c>
      <c r="C216" s="22" t="str">
        <f>'[1]Jacob Bros MOQ Parts Summary'!C216</f>
        <v>CAT M320F</v>
      </c>
      <c r="D216" s="22" t="str">
        <f>'[1]Jacob Bros MOQ Parts Summary'!D216</f>
        <v>PRIMARY AIR FILTER</v>
      </c>
      <c r="E216" s="51">
        <f>'[1]Jacob Bros MOQ Parts Summary'!I216</f>
        <v>0</v>
      </c>
      <c r="F216" s="24">
        <f>'[1]Jacob Bros MOQ Parts Summary'!E216</f>
        <v>171.1</v>
      </c>
      <c r="G216" s="25">
        <f t="shared" si="7"/>
        <v>0</v>
      </c>
      <c r="H216" s="25">
        <f>'[1]Jacob Bros MOQ Parts Summary'!F216</f>
        <v>102.66</v>
      </c>
      <c r="I216" s="26">
        <f t="shared" si="6"/>
        <v>0</v>
      </c>
    </row>
    <row r="217" spans="2:9" x14ac:dyDescent="0.25">
      <c r="B217" s="22" t="str">
        <f>'[1]Jacob Bros MOQ Parts Summary'!B217</f>
        <v>546-0006</v>
      </c>
      <c r="C217" s="22" t="str">
        <f>'[1]Jacob Bros MOQ Parts Summary'!C217</f>
        <v>CAT M320F</v>
      </c>
      <c r="D217" s="22" t="str">
        <f>'[1]Jacob Bros MOQ Parts Summary'!D217</f>
        <v>CABIN AIR FILTER</v>
      </c>
      <c r="E217" s="51">
        <f>'[1]Jacob Bros MOQ Parts Summary'!I217</f>
        <v>0</v>
      </c>
      <c r="F217" s="24">
        <f>'[1]Jacob Bros MOQ Parts Summary'!E217</f>
        <v>64.319999999999993</v>
      </c>
      <c r="G217" s="25">
        <f t="shared" si="7"/>
        <v>0</v>
      </c>
      <c r="H217" s="25">
        <f>'[1]Jacob Bros MOQ Parts Summary'!F217</f>
        <v>38.590000000000003</v>
      </c>
      <c r="I217" s="26">
        <f t="shared" si="6"/>
        <v>0</v>
      </c>
    </row>
    <row r="218" spans="2:9" x14ac:dyDescent="0.25">
      <c r="B218" s="22">
        <f>'[1]Jacob Bros MOQ Parts Summary'!B218</f>
        <v>8982909120</v>
      </c>
      <c r="C218" s="22" t="str">
        <f>'[1]Jacob Bros MOQ Parts Summary'!C218</f>
        <v>JD 135G</v>
      </c>
      <c r="D218" s="22" t="str">
        <f>'[1]Jacob Bros MOQ Parts Summary'!D218</f>
        <v xml:space="preserve">MUFFLER </v>
      </c>
      <c r="E218" s="51">
        <f>'[1]Jacob Bros MOQ Parts Summary'!I218</f>
        <v>0</v>
      </c>
      <c r="F218" s="24">
        <f>'[1]Jacob Bros MOQ Parts Summary'!E218</f>
        <v>1082.8699999999999</v>
      </c>
      <c r="G218" s="25">
        <f t="shared" si="7"/>
        <v>0</v>
      </c>
      <c r="H218" s="25">
        <f>'[1]Jacob Bros MOQ Parts Summary'!F218</f>
        <v>649.72</v>
      </c>
      <c r="I218" s="26">
        <f t="shared" si="6"/>
        <v>0</v>
      </c>
    </row>
    <row r="219" spans="2:9" x14ac:dyDescent="0.25">
      <c r="B219" s="22">
        <f>'[1]Jacob Bros MOQ Parts Summary'!B219</f>
        <v>8982999420</v>
      </c>
      <c r="C219" s="22" t="str">
        <f>'[1]Jacob Bros MOQ Parts Summary'!C219</f>
        <v>JD 135G</v>
      </c>
      <c r="D219" s="22" t="str">
        <f>'[1]Jacob Bros MOQ Parts Summary'!D219</f>
        <v>AIR FILTER ELEMENT</v>
      </c>
      <c r="E219" s="51">
        <f>'[1]Jacob Bros MOQ Parts Summary'!I219</f>
        <v>3</v>
      </c>
      <c r="F219" s="24">
        <f>'[1]Jacob Bros MOQ Parts Summary'!E219</f>
        <v>60.93</v>
      </c>
      <c r="G219" s="25">
        <f t="shared" si="7"/>
        <v>182.79</v>
      </c>
      <c r="H219" s="25">
        <f>'[1]Jacob Bros MOQ Parts Summary'!F219</f>
        <v>36.56</v>
      </c>
      <c r="I219" s="26">
        <f t="shared" si="6"/>
        <v>109.68</v>
      </c>
    </row>
    <row r="220" spans="2:9" x14ac:dyDescent="0.25">
      <c r="B220" s="22">
        <f>'[1]Jacob Bros MOQ Parts Summary'!B220</f>
        <v>8983064621</v>
      </c>
      <c r="C220" s="22" t="str">
        <f>'[1]Jacob Bros MOQ Parts Summary'!C220</f>
        <v>JD 135G</v>
      </c>
      <c r="D220" s="22" t="str">
        <f>'[1]Jacob Bros MOQ Parts Summary'!D220</f>
        <v>DOC FILTER</v>
      </c>
      <c r="E220" s="51">
        <f>'[1]Jacob Bros MOQ Parts Summary'!I220</f>
        <v>0</v>
      </c>
      <c r="F220" s="24">
        <f>'[1]Jacob Bros MOQ Parts Summary'!E220</f>
        <v>5771.73</v>
      </c>
      <c r="G220" s="25">
        <f t="shared" si="7"/>
        <v>0</v>
      </c>
      <c r="H220" s="25">
        <f>'[1]Jacob Bros MOQ Parts Summary'!F220</f>
        <v>3463.04</v>
      </c>
      <c r="I220" s="26">
        <f t="shared" si="6"/>
        <v>0</v>
      </c>
    </row>
    <row r="221" spans="2:9" x14ac:dyDescent="0.25">
      <c r="B221" s="22">
        <f>'[1]Jacob Bros MOQ Parts Summary'!B221</f>
        <v>8983064631</v>
      </c>
      <c r="C221" s="22" t="str">
        <f>'[1]Jacob Bros MOQ Parts Summary'!C221</f>
        <v>JD 135G</v>
      </c>
      <c r="D221" s="22" t="str">
        <f>'[1]Jacob Bros MOQ Parts Summary'!D221</f>
        <v xml:space="preserve">DOC </v>
      </c>
      <c r="E221" s="51">
        <f>'[1]Jacob Bros MOQ Parts Summary'!I221</f>
        <v>0</v>
      </c>
      <c r="F221" s="24">
        <f>'[1]Jacob Bros MOQ Parts Summary'!E221</f>
        <v>6314.02</v>
      </c>
      <c r="G221" s="25">
        <f t="shared" si="7"/>
        <v>0</v>
      </c>
      <c r="H221" s="25">
        <f>'[1]Jacob Bros MOQ Parts Summary'!F221</f>
        <v>3788.41</v>
      </c>
      <c r="I221" s="26">
        <f t="shared" si="6"/>
        <v>0</v>
      </c>
    </row>
    <row r="222" spans="2:9" x14ac:dyDescent="0.25">
      <c r="B222" s="22" t="str">
        <f>'[1]Jacob Bros MOQ Parts Summary'!B222</f>
        <v>AT171853</v>
      </c>
      <c r="C222" s="22" t="str">
        <f>'[1]Jacob Bros MOQ Parts Summary'!C222</f>
        <v>JD 135G</v>
      </c>
      <c r="D222" s="22" t="str">
        <f>'[1]Jacob Bros MOQ Parts Summary'!D222</f>
        <v>PRIMARY AIR FILTER</v>
      </c>
      <c r="E222" s="51">
        <f>'[1]Jacob Bros MOQ Parts Summary'!I222</f>
        <v>3</v>
      </c>
      <c r="F222" s="24">
        <f>'[1]Jacob Bros MOQ Parts Summary'!E222</f>
        <v>78.040000000000006</v>
      </c>
      <c r="G222" s="25">
        <f t="shared" si="7"/>
        <v>234.12</v>
      </c>
      <c r="H222" s="25">
        <f>'[1]Jacob Bros MOQ Parts Summary'!F222</f>
        <v>46.82</v>
      </c>
      <c r="I222" s="26">
        <f t="shared" si="6"/>
        <v>140.46</v>
      </c>
    </row>
    <row r="223" spans="2:9" x14ac:dyDescent="0.25">
      <c r="B223" s="22" t="str">
        <f>'[1]Jacob Bros MOQ Parts Summary'!B223</f>
        <v>FYA60052521</v>
      </c>
      <c r="C223" s="22" t="str">
        <f>'[1]Jacob Bros MOQ Parts Summary'!C223</f>
        <v>JD 135G</v>
      </c>
      <c r="D223" s="22" t="str">
        <f>'[1]Jacob Bros MOQ Parts Summary'!D223</f>
        <v>DEF FILTER</v>
      </c>
      <c r="E223" s="51">
        <f>'[1]Jacob Bros MOQ Parts Summary'!I223</f>
        <v>0</v>
      </c>
      <c r="F223" s="24">
        <f>'[1]Jacob Bros MOQ Parts Summary'!E223</f>
        <v>119.96</v>
      </c>
      <c r="G223" s="25">
        <f t="shared" si="7"/>
        <v>0</v>
      </c>
      <c r="H223" s="25">
        <f>'[1]Jacob Bros MOQ Parts Summary'!F223</f>
        <v>71.98</v>
      </c>
      <c r="I223" s="26">
        <f t="shared" si="6"/>
        <v>0</v>
      </c>
    </row>
    <row r="224" spans="2:9" x14ac:dyDescent="0.25">
      <c r="B224" s="22" t="str">
        <f>'[1]Jacob Bros MOQ Parts Summary'!B224</f>
        <v>FYA00011003</v>
      </c>
      <c r="C224" s="22" t="str">
        <f>'[1]Jacob Bros MOQ Parts Summary'!C224</f>
        <v>JD 135G, JD 245G</v>
      </c>
      <c r="D224" s="22" t="str">
        <f>'[1]Jacob Bros MOQ Parts Summary'!D224</f>
        <v>CABIN AIR FILTER</v>
      </c>
      <c r="E224" s="51">
        <f>'[1]Jacob Bros MOQ Parts Summary'!I224</f>
        <v>9</v>
      </c>
      <c r="F224" s="24">
        <f>'[1]Jacob Bros MOQ Parts Summary'!E224</f>
        <v>38.82</v>
      </c>
      <c r="G224" s="25">
        <f t="shared" si="7"/>
        <v>349.38</v>
      </c>
      <c r="H224" s="25">
        <f>'[1]Jacob Bros MOQ Parts Summary'!F224</f>
        <v>23.29</v>
      </c>
      <c r="I224" s="26">
        <f t="shared" si="6"/>
        <v>209.61</v>
      </c>
    </row>
    <row r="225" spans="2:9" x14ac:dyDescent="0.25">
      <c r="B225" s="22" t="str">
        <f>'[1]Jacob Bros MOQ Parts Summary'!B225</f>
        <v>4S00687</v>
      </c>
      <c r="C225" s="22" t="str">
        <f>'[1]Jacob Bros MOQ Parts Summary'!C225</f>
        <v>JD 135G, JD 245GLC</v>
      </c>
      <c r="D225" s="22" t="str">
        <f>'[1]Jacob Bros MOQ Parts Summary'!D225</f>
        <v>CABIN AIR FILTER</v>
      </c>
      <c r="E225" s="51">
        <f>'[1]Jacob Bros MOQ Parts Summary'!I225</f>
        <v>9</v>
      </c>
      <c r="F225" s="24">
        <f>'[1]Jacob Bros MOQ Parts Summary'!E225</f>
        <v>117.42</v>
      </c>
      <c r="G225" s="25">
        <f t="shared" si="7"/>
        <v>1056.78</v>
      </c>
      <c r="H225" s="25">
        <f>'[1]Jacob Bros MOQ Parts Summary'!F225</f>
        <v>70.45</v>
      </c>
      <c r="I225" s="26">
        <f t="shared" si="6"/>
        <v>634.04999999999995</v>
      </c>
    </row>
    <row r="226" spans="2:9" x14ac:dyDescent="0.25">
      <c r="B226" s="22">
        <f>'[1]Jacob Bros MOQ Parts Summary'!B226</f>
        <v>8983507160</v>
      </c>
      <c r="C226" s="22" t="str">
        <f>'[1]Jacob Bros MOQ Parts Summary'!C226</f>
        <v>JD 135G, JD 245GLC, JD 345GLC</v>
      </c>
      <c r="D226" s="22" t="str">
        <f>'[1]Jacob Bros MOQ Parts Summary'!D226</f>
        <v>DEF DOSING FILTER</v>
      </c>
      <c r="E226" s="51">
        <f>'[1]Jacob Bros MOQ Parts Summary'!I226</f>
        <v>0</v>
      </c>
      <c r="F226" s="24">
        <f>'[1]Jacob Bros MOQ Parts Summary'!E226</f>
        <v>184.63</v>
      </c>
      <c r="G226" s="25">
        <f t="shared" si="7"/>
        <v>0</v>
      </c>
      <c r="H226" s="25">
        <f>'[1]Jacob Bros MOQ Parts Summary'!F226</f>
        <v>110.78</v>
      </c>
      <c r="I226" s="26">
        <f t="shared" si="6"/>
        <v>0</v>
      </c>
    </row>
    <row r="227" spans="2:9" x14ac:dyDescent="0.25">
      <c r="B227" s="22" t="str">
        <f>'[1]Jacob Bros MOQ Parts Summary'!B227</f>
        <v>AT171854</v>
      </c>
      <c r="C227" s="22" t="str">
        <f>'[1]Jacob Bros MOQ Parts Summary'!C227</f>
        <v>JD 135G, JD 750K</v>
      </c>
      <c r="D227" s="22" t="str">
        <f>'[1]Jacob Bros MOQ Parts Summary'!D227</f>
        <v>SECONDARY AIR FILTER</v>
      </c>
      <c r="E227" s="51">
        <f>'[1]Jacob Bros MOQ Parts Summary'!I227</f>
        <v>4</v>
      </c>
      <c r="F227" s="24">
        <f>'[1]Jacob Bros MOQ Parts Summary'!E227</f>
        <v>42.75</v>
      </c>
      <c r="G227" s="25">
        <f t="shared" si="7"/>
        <v>171</v>
      </c>
      <c r="H227" s="25">
        <f>'[1]Jacob Bros MOQ Parts Summary'!F227</f>
        <v>25.65</v>
      </c>
      <c r="I227" s="26">
        <f t="shared" si="6"/>
        <v>102.6</v>
      </c>
    </row>
    <row r="228" spans="2:9" x14ac:dyDescent="0.25">
      <c r="B228" s="22">
        <f>'[1]Jacob Bros MOQ Parts Summary'!B228</f>
        <v>8982389240</v>
      </c>
      <c r="C228" s="22" t="str">
        <f>'[1]Jacob Bros MOQ Parts Summary'!C228</f>
        <v>JD 245GLC</v>
      </c>
      <c r="D228" s="22" t="str">
        <f>'[1]Jacob Bros MOQ Parts Summary'!D228</f>
        <v>DOC FILTER</v>
      </c>
      <c r="E228" s="51">
        <f>'[1]Jacob Bros MOQ Parts Summary'!I228</f>
        <v>0</v>
      </c>
      <c r="F228" s="24">
        <f>'[1]Jacob Bros MOQ Parts Summary'!E228</f>
        <v>7128.74</v>
      </c>
      <c r="G228" s="25">
        <f t="shared" si="7"/>
        <v>0</v>
      </c>
      <c r="H228" s="25">
        <f>'[1]Jacob Bros MOQ Parts Summary'!F228</f>
        <v>4277.24</v>
      </c>
      <c r="I228" s="26">
        <f t="shared" si="6"/>
        <v>0</v>
      </c>
    </row>
    <row r="229" spans="2:9" x14ac:dyDescent="0.25">
      <c r="B229" s="22">
        <f>'[1]Jacob Bros MOQ Parts Summary'!B229</f>
        <v>8982705450</v>
      </c>
      <c r="C229" s="22" t="str">
        <f>'[1]Jacob Bros MOQ Parts Summary'!C229</f>
        <v>JD 245GLC</v>
      </c>
      <c r="D229" s="22" t="str">
        <f>'[1]Jacob Bros MOQ Parts Summary'!D229</f>
        <v xml:space="preserve">MUFFLER </v>
      </c>
      <c r="E229" s="51">
        <f>'[1]Jacob Bros MOQ Parts Summary'!I229</f>
        <v>0</v>
      </c>
      <c r="F229" s="24">
        <f>'[1]Jacob Bros MOQ Parts Summary'!E229</f>
        <v>1245.8599999999999</v>
      </c>
      <c r="G229" s="25">
        <f t="shared" si="7"/>
        <v>0</v>
      </c>
      <c r="H229" s="25">
        <f>'[1]Jacob Bros MOQ Parts Summary'!F229</f>
        <v>747.52</v>
      </c>
      <c r="I229" s="26">
        <f t="shared" si="6"/>
        <v>0</v>
      </c>
    </row>
    <row r="230" spans="2:9" x14ac:dyDescent="0.25">
      <c r="B230" s="22">
        <f>'[1]Jacob Bros MOQ Parts Summary'!B230</f>
        <v>8982705500</v>
      </c>
      <c r="C230" s="22" t="str">
        <f>'[1]Jacob Bros MOQ Parts Summary'!C230</f>
        <v>JD 245GLC</v>
      </c>
      <c r="D230" s="22" t="str">
        <f>'[1]Jacob Bros MOQ Parts Summary'!D230</f>
        <v xml:space="preserve">DOC </v>
      </c>
      <c r="E230" s="51">
        <f>'[1]Jacob Bros MOQ Parts Summary'!I230</f>
        <v>0</v>
      </c>
      <c r="F230" s="24">
        <f>'[1]Jacob Bros MOQ Parts Summary'!E230</f>
        <v>7877.51</v>
      </c>
      <c r="G230" s="25">
        <f t="shared" si="7"/>
        <v>0</v>
      </c>
      <c r="H230" s="25">
        <f>'[1]Jacob Bros MOQ Parts Summary'!F230</f>
        <v>4726.51</v>
      </c>
      <c r="I230" s="26">
        <f t="shared" si="6"/>
        <v>0</v>
      </c>
    </row>
    <row r="231" spans="2:9" x14ac:dyDescent="0.25">
      <c r="B231" s="22" t="str">
        <f>'[1]Jacob Bros MOQ Parts Summary'!B231</f>
        <v>AT280662</v>
      </c>
      <c r="C231" s="22" t="str">
        <f>'[1]Jacob Bros MOQ Parts Summary'!C231</f>
        <v>JD 245GLC</v>
      </c>
      <c r="D231" s="22" t="str">
        <f>'[1]Jacob Bros MOQ Parts Summary'!D231</f>
        <v>PRIMARY AIR FILTER</v>
      </c>
      <c r="E231" s="51">
        <f>'[1]Jacob Bros MOQ Parts Summary'!I231</f>
        <v>6</v>
      </c>
      <c r="F231" s="24">
        <f>'[1]Jacob Bros MOQ Parts Summary'!E231</f>
        <v>168.22</v>
      </c>
      <c r="G231" s="25">
        <f t="shared" si="7"/>
        <v>1009.32</v>
      </c>
      <c r="H231" s="25">
        <f>'[1]Jacob Bros MOQ Parts Summary'!F231</f>
        <v>100.93</v>
      </c>
      <c r="I231" s="26">
        <f t="shared" si="6"/>
        <v>605.58000000000004</v>
      </c>
    </row>
    <row r="232" spans="2:9" x14ac:dyDescent="0.25">
      <c r="B232" s="22" t="str">
        <f>'[1]Jacob Bros MOQ Parts Summary'!B232</f>
        <v>AT280663</v>
      </c>
      <c r="C232" s="22" t="str">
        <f>'[1]Jacob Bros MOQ Parts Summary'!C232</f>
        <v>JD 245GLC</v>
      </c>
      <c r="D232" s="22" t="str">
        <f>'[1]Jacob Bros MOQ Parts Summary'!D232</f>
        <v>SECONDARY AIR FILTER</v>
      </c>
      <c r="E232" s="51">
        <f>'[1]Jacob Bros MOQ Parts Summary'!I232</f>
        <v>6</v>
      </c>
      <c r="F232" s="24">
        <f>'[1]Jacob Bros MOQ Parts Summary'!E232</f>
        <v>130.72999999999999</v>
      </c>
      <c r="G232" s="25">
        <f t="shared" si="7"/>
        <v>784.38</v>
      </c>
      <c r="H232" s="25">
        <f>'[1]Jacob Bros MOQ Parts Summary'!F232</f>
        <v>78.44</v>
      </c>
      <c r="I232" s="26">
        <f t="shared" si="6"/>
        <v>470.64</v>
      </c>
    </row>
    <row r="233" spans="2:9" x14ac:dyDescent="0.25">
      <c r="B233" s="22" t="str">
        <f>'[1]Jacob Bros MOQ Parts Summary'!B233</f>
        <v>FYA00064453</v>
      </c>
      <c r="C233" s="22" t="str">
        <f>'[1]Jacob Bros MOQ Parts Summary'!C233</f>
        <v>JD 245GLC</v>
      </c>
      <c r="D233" s="22" t="str">
        <f>'[1]Jacob Bros MOQ Parts Summary'!D233</f>
        <v>DEF FILTER</v>
      </c>
      <c r="E233" s="51">
        <f>'[1]Jacob Bros MOQ Parts Summary'!I233</f>
        <v>0</v>
      </c>
      <c r="F233" s="24">
        <f>'[1]Jacob Bros MOQ Parts Summary'!E233</f>
        <v>67.650000000000006</v>
      </c>
      <c r="G233" s="25">
        <f t="shared" si="7"/>
        <v>0</v>
      </c>
      <c r="H233" s="25">
        <f>'[1]Jacob Bros MOQ Parts Summary'!F233</f>
        <v>40.590000000000003</v>
      </c>
      <c r="I233" s="26">
        <f t="shared" si="6"/>
        <v>0</v>
      </c>
    </row>
    <row r="234" spans="2:9" x14ac:dyDescent="0.25">
      <c r="B234" s="22" t="str">
        <f>'[1]Jacob Bros MOQ Parts Summary'!B234</f>
        <v>AT336803</v>
      </c>
      <c r="C234" s="22" t="str">
        <f>'[1]Jacob Bros MOQ Parts Summary'!C234</f>
        <v>JD 325G</v>
      </c>
      <c r="D234" s="22" t="str">
        <f>'[1]Jacob Bros MOQ Parts Summary'!D234</f>
        <v>SECONDARY AIR FILTER</v>
      </c>
      <c r="E234" s="51">
        <f>'[1]Jacob Bros MOQ Parts Summary'!I234</f>
        <v>0</v>
      </c>
      <c r="F234" s="24">
        <f>'[1]Jacob Bros MOQ Parts Summary'!E234</f>
        <v>59.15</v>
      </c>
      <c r="G234" s="25">
        <f t="shared" si="7"/>
        <v>0</v>
      </c>
      <c r="H234" s="25">
        <f>'[1]Jacob Bros MOQ Parts Summary'!F234</f>
        <v>35.49</v>
      </c>
      <c r="I234" s="26">
        <f t="shared" si="6"/>
        <v>0</v>
      </c>
    </row>
    <row r="235" spans="2:9" x14ac:dyDescent="0.25">
      <c r="B235" s="22" t="str">
        <f>'[1]Jacob Bros MOQ Parts Summary'!B235</f>
        <v>AT338105</v>
      </c>
      <c r="C235" s="22" t="str">
        <f>'[1]Jacob Bros MOQ Parts Summary'!C235</f>
        <v>JD 325G</v>
      </c>
      <c r="D235" s="22" t="str">
        <f>'[1]Jacob Bros MOQ Parts Summary'!D235</f>
        <v>PRIMARY AIR FILTER</v>
      </c>
      <c r="E235" s="51">
        <f>'[1]Jacob Bros MOQ Parts Summary'!I235</f>
        <v>0</v>
      </c>
      <c r="F235" s="24">
        <f>'[1]Jacob Bros MOQ Parts Summary'!E235</f>
        <v>65.290000000000006</v>
      </c>
      <c r="G235" s="25">
        <f t="shared" si="7"/>
        <v>0</v>
      </c>
      <c r="H235" s="25">
        <f>'[1]Jacob Bros MOQ Parts Summary'!F235</f>
        <v>39.17</v>
      </c>
      <c r="I235" s="26">
        <f t="shared" si="6"/>
        <v>0</v>
      </c>
    </row>
    <row r="236" spans="2:9" x14ac:dyDescent="0.25">
      <c r="B236" s="22" t="str">
        <f>'[1]Jacob Bros MOQ Parts Summary'!B236</f>
        <v>MIA885320</v>
      </c>
      <c r="C236" s="22" t="str">
        <f>'[1]Jacob Bros MOQ Parts Summary'!C236</f>
        <v>JD 325G</v>
      </c>
      <c r="D236" s="22" t="str">
        <f>'[1]Jacob Bros MOQ Parts Summary'!D236</f>
        <v>DPF</v>
      </c>
      <c r="E236" s="51">
        <f>'[1]Jacob Bros MOQ Parts Summary'!I236</f>
        <v>0</v>
      </c>
      <c r="F236" s="24">
        <f>'[1]Jacob Bros MOQ Parts Summary'!E236</f>
        <v>6097.88</v>
      </c>
      <c r="G236" s="25">
        <f t="shared" si="7"/>
        <v>0</v>
      </c>
      <c r="H236" s="25">
        <f>'[1]Jacob Bros MOQ Parts Summary'!F236</f>
        <v>3658.73</v>
      </c>
      <c r="I236" s="26">
        <f t="shared" si="6"/>
        <v>0</v>
      </c>
    </row>
    <row r="237" spans="2:9" x14ac:dyDescent="0.25">
      <c r="B237" s="22" t="str">
        <f>'[1]Jacob Bros MOQ Parts Summary'!B237</f>
        <v>MIU802901</v>
      </c>
      <c r="C237" s="22" t="str">
        <f>'[1]Jacob Bros MOQ Parts Summary'!C237</f>
        <v>JD 325G</v>
      </c>
      <c r="D237" s="22" t="str">
        <f>'[1]Jacob Bros MOQ Parts Summary'!D237</f>
        <v>DPF FILTER</v>
      </c>
      <c r="E237" s="51">
        <f>'[1]Jacob Bros MOQ Parts Summary'!I237</f>
        <v>0</v>
      </c>
      <c r="F237" s="24">
        <f>'[1]Jacob Bros MOQ Parts Summary'!E237</f>
        <v>2770.65</v>
      </c>
      <c r="G237" s="25">
        <f t="shared" si="7"/>
        <v>0</v>
      </c>
      <c r="H237" s="25">
        <f>'[1]Jacob Bros MOQ Parts Summary'!F237</f>
        <v>1662.39</v>
      </c>
      <c r="I237" s="26">
        <f t="shared" si="6"/>
        <v>0</v>
      </c>
    </row>
    <row r="238" spans="2:9" x14ac:dyDescent="0.25">
      <c r="B238" s="22" t="str">
        <f>'[1]Jacob Bros MOQ Parts Summary'!B238</f>
        <v>MIU805050</v>
      </c>
      <c r="C238" s="22" t="str">
        <f>'[1]Jacob Bros MOQ Parts Summary'!C238</f>
        <v>JD 325G</v>
      </c>
      <c r="D238" s="22" t="str">
        <f>'[1]Jacob Bros MOQ Parts Summary'!D238</f>
        <v>DPF CASE</v>
      </c>
      <c r="E238" s="51">
        <f>'[1]Jacob Bros MOQ Parts Summary'!I238</f>
        <v>0</v>
      </c>
      <c r="F238" s="24">
        <f>'[1]Jacob Bros MOQ Parts Summary'!E238</f>
        <v>4160.9799999999996</v>
      </c>
      <c r="G238" s="25">
        <f t="shared" si="7"/>
        <v>0</v>
      </c>
      <c r="H238" s="25">
        <f>'[1]Jacob Bros MOQ Parts Summary'!F238</f>
        <v>2496.59</v>
      </c>
      <c r="I238" s="26">
        <f t="shared" si="6"/>
        <v>0</v>
      </c>
    </row>
    <row r="239" spans="2:9" x14ac:dyDescent="0.25">
      <c r="B239" s="22" t="str">
        <f>'[1]Jacob Bros MOQ Parts Summary'!B239</f>
        <v>AT359416</v>
      </c>
      <c r="C239" s="22" t="str">
        <f>'[1]Jacob Bros MOQ Parts Summary'!C239</f>
        <v>JD 325G, JD 329D, JD 333E</v>
      </c>
      <c r="D239" s="22" t="str">
        <f>'[1]Jacob Bros MOQ Parts Summary'!D239</f>
        <v>CABIN AIR FILTER</v>
      </c>
      <c r="E239" s="51">
        <f>'[1]Jacob Bros MOQ Parts Summary'!I239</f>
        <v>0</v>
      </c>
      <c r="F239" s="24">
        <f>'[1]Jacob Bros MOQ Parts Summary'!E239</f>
        <v>28.21</v>
      </c>
      <c r="G239" s="25">
        <f t="shared" si="7"/>
        <v>0</v>
      </c>
      <c r="H239" s="25">
        <f>'[1]Jacob Bros MOQ Parts Summary'!F239</f>
        <v>16.93</v>
      </c>
      <c r="I239" s="26">
        <f t="shared" si="6"/>
        <v>0</v>
      </c>
    </row>
    <row r="240" spans="2:9" x14ac:dyDescent="0.25">
      <c r="B240" s="22" t="str">
        <f>'[1]Jacob Bros MOQ Parts Summary'!B240</f>
        <v>AT441536</v>
      </c>
      <c r="C240" s="22" t="str">
        <f>'[1]Jacob Bros MOQ Parts Summary'!C240</f>
        <v>JD 325G, JD 333E</v>
      </c>
      <c r="D240" s="22" t="str">
        <f>'[1]Jacob Bros MOQ Parts Summary'!D240</f>
        <v>CABIN AIR FILTER</v>
      </c>
      <c r="E240" s="51">
        <f>'[1]Jacob Bros MOQ Parts Summary'!I240</f>
        <v>0</v>
      </c>
      <c r="F240" s="24">
        <f>'[1]Jacob Bros MOQ Parts Summary'!E240</f>
        <v>31.91</v>
      </c>
      <c r="G240" s="25">
        <f t="shared" si="7"/>
        <v>0</v>
      </c>
      <c r="H240" s="25">
        <f>'[1]Jacob Bros MOQ Parts Summary'!F240</f>
        <v>19.149999999999999</v>
      </c>
      <c r="I240" s="26">
        <f t="shared" si="6"/>
        <v>0</v>
      </c>
    </row>
    <row r="241" spans="2:9" x14ac:dyDescent="0.25">
      <c r="B241" s="22" t="str">
        <f>'[1]Jacob Bros MOQ Parts Summary'!B241</f>
        <v>AT332909</v>
      </c>
      <c r="C241" s="22" t="str">
        <f>'[1]Jacob Bros MOQ Parts Summary'!C241</f>
        <v>JD 329D, JD 333E</v>
      </c>
      <c r="D241" s="22" t="str">
        <f>'[1]Jacob Bros MOQ Parts Summary'!D241</f>
        <v>SECONDARY AIR FILTER</v>
      </c>
      <c r="E241" s="51">
        <f>'[1]Jacob Bros MOQ Parts Summary'!I241</f>
        <v>0</v>
      </c>
      <c r="F241" s="24">
        <f>'[1]Jacob Bros MOQ Parts Summary'!E241</f>
        <v>43.58</v>
      </c>
      <c r="G241" s="25">
        <f t="shared" si="7"/>
        <v>0</v>
      </c>
      <c r="H241" s="25">
        <f>'[1]Jacob Bros MOQ Parts Summary'!F241</f>
        <v>26.15</v>
      </c>
      <c r="I241" s="26">
        <f t="shared" si="6"/>
        <v>0</v>
      </c>
    </row>
    <row r="242" spans="2:9" x14ac:dyDescent="0.25">
      <c r="B242" s="22" t="str">
        <f>'[1]Jacob Bros MOQ Parts Summary'!B242</f>
        <v>AT396132</v>
      </c>
      <c r="C242" s="22" t="str">
        <f>'[1]Jacob Bros MOQ Parts Summary'!C242</f>
        <v>JD 329D, JD 333E</v>
      </c>
      <c r="D242" s="22" t="str">
        <f>'[1]Jacob Bros MOQ Parts Summary'!D242</f>
        <v>PRIMARY AIR FILTER</v>
      </c>
      <c r="E242" s="51">
        <f>'[1]Jacob Bros MOQ Parts Summary'!I242</f>
        <v>0</v>
      </c>
      <c r="F242" s="24">
        <f>'[1]Jacob Bros MOQ Parts Summary'!E242</f>
        <v>86.48</v>
      </c>
      <c r="G242" s="25">
        <f t="shared" si="7"/>
        <v>0</v>
      </c>
      <c r="H242" s="25">
        <f>'[1]Jacob Bros MOQ Parts Summary'!F242</f>
        <v>51.89</v>
      </c>
      <c r="I242" s="26">
        <f t="shared" si="6"/>
        <v>0</v>
      </c>
    </row>
    <row r="243" spans="2:9" x14ac:dyDescent="0.25">
      <c r="B243" s="22" t="str">
        <f>'[1]Jacob Bros MOQ Parts Summary'!B243</f>
        <v>AT191102</v>
      </c>
      <c r="C243" s="22" t="str">
        <f>'[1]Jacob Bros MOQ Parts Summary'!C243</f>
        <v>JD 329D, JD 524K, JD 524L, JD 544G, JD 544K, JD 650J, JD 650K, JD 650P, JD 750K, JD 764HSD, JD 872G</v>
      </c>
      <c r="D243" s="22" t="str">
        <f>'[1]Jacob Bros MOQ Parts Summary'!D243</f>
        <v>CABIN AIR FILTER</v>
      </c>
      <c r="E243" s="51">
        <f>'[1]Jacob Bros MOQ Parts Summary'!I243</f>
        <v>11</v>
      </c>
      <c r="F243" s="24">
        <f>'[1]Jacob Bros MOQ Parts Summary'!E243</f>
        <v>26.54</v>
      </c>
      <c r="G243" s="25">
        <f t="shared" si="7"/>
        <v>291.94</v>
      </c>
      <c r="H243" s="25">
        <f>'[1]Jacob Bros MOQ Parts Summary'!F243</f>
        <v>15.92</v>
      </c>
      <c r="I243" s="26">
        <f t="shared" si="6"/>
        <v>175.12</v>
      </c>
    </row>
    <row r="244" spans="2:9" x14ac:dyDescent="0.25">
      <c r="B244" s="22" t="str">
        <f>'[1]Jacob Bros MOQ Parts Summary'!B244</f>
        <v>MIU802329</v>
      </c>
      <c r="C244" s="22" t="str">
        <f>'[1]Jacob Bros MOQ Parts Summary'!C244</f>
        <v>JD 333E</v>
      </c>
      <c r="D244" s="22" t="str">
        <f>'[1]Jacob Bros MOQ Parts Summary'!D244</f>
        <v>DOC</v>
      </c>
      <c r="E244" s="51">
        <f>'[1]Jacob Bros MOQ Parts Summary'!I244</f>
        <v>0</v>
      </c>
      <c r="F244" s="24">
        <f>'[1]Jacob Bros MOQ Parts Summary'!E244</f>
        <v>5040.8900000000003</v>
      </c>
      <c r="G244" s="25">
        <f t="shared" si="7"/>
        <v>0</v>
      </c>
      <c r="H244" s="25">
        <f>'[1]Jacob Bros MOQ Parts Summary'!F244</f>
        <v>3024.53</v>
      </c>
      <c r="I244" s="26">
        <f t="shared" si="6"/>
        <v>0</v>
      </c>
    </row>
    <row r="245" spans="2:9" x14ac:dyDescent="0.25">
      <c r="B245" s="22" t="str">
        <f>'[1]Jacob Bros MOQ Parts Summary'!B245</f>
        <v>MIU802332</v>
      </c>
      <c r="C245" s="22" t="str">
        <f>'[1]Jacob Bros MOQ Parts Summary'!C245</f>
        <v>JD 333E</v>
      </c>
      <c r="D245" s="22" t="str">
        <f>'[1]Jacob Bros MOQ Parts Summary'!D245</f>
        <v>DPF</v>
      </c>
      <c r="E245" s="51">
        <f>'[1]Jacob Bros MOQ Parts Summary'!I245</f>
        <v>0</v>
      </c>
      <c r="F245" s="24">
        <f>'[1]Jacob Bros MOQ Parts Summary'!E245</f>
        <v>2358.89</v>
      </c>
      <c r="G245" s="25">
        <f t="shared" si="7"/>
        <v>0</v>
      </c>
      <c r="H245" s="25">
        <f>'[1]Jacob Bros MOQ Parts Summary'!F245</f>
        <v>1415.33</v>
      </c>
      <c r="I245" s="26">
        <f t="shared" si="6"/>
        <v>0</v>
      </c>
    </row>
    <row r="246" spans="2:9" x14ac:dyDescent="0.25">
      <c r="B246" s="22" t="str">
        <f>'[1]Jacob Bros MOQ Parts Summary'!B246</f>
        <v>MIU802334</v>
      </c>
      <c r="C246" s="22" t="str">
        <f>'[1]Jacob Bros MOQ Parts Summary'!C246</f>
        <v>JD 333E</v>
      </c>
      <c r="D246" s="22" t="str">
        <f>'[1]Jacob Bros MOQ Parts Summary'!D246</f>
        <v>DPF OUTLET FLANGE</v>
      </c>
      <c r="E246" s="51">
        <f>'[1]Jacob Bros MOQ Parts Summary'!I246</f>
        <v>0</v>
      </c>
      <c r="F246" s="24">
        <f>'[1]Jacob Bros MOQ Parts Summary'!E246</f>
        <v>326.52</v>
      </c>
      <c r="G246" s="25">
        <f t="shared" si="7"/>
        <v>0</v>
      </c>
      <c r="H246" s="25">
        <f>'[1]Jacob Bros MOQ Parts Summary'!F246</f>
        <v>195.91</v>
      </c>
      <c r="I246" s="26">
        <f t="shared" si="6"/>
        <v>0</v>
      </c>
    </row>
    <row r="247" spans="2:9" x14ac:dyDescent="0.25">
      <c r="B247" s="22">
        <f>'[1]Jacob Bros MOQ Parts Summary'!B247</f>
        <v>8982389750</v>
      </c>
      <c r="C247" s="22" t="str">
        <f>'[1]Jacob Bros MOQ Parts Summary'!C247</f>
        <v>JD 345GLC</v>
      </c>
      <c r="D247" s="22" t="str">
        <f>'[1]Jacob Bros MOQ Parts Summary'!D247</f>
        <v>DOC FILTER</v>
      </c>
      <c r="E247" s="51">
        <f>'[1]Jacob Bros MOQ Parts Summary'!I247</f>
        <v>0</v>
      </c>
      <c r="F247" s="24">
        <f>'[1]Jacob Bros MOQ Parts Summary'!E247</f>
        <v>8629.58</v>
      </c>
      <c r="G247" s="25">
        <f t="shared" si="7"/>
        <v>0</v>
      </c>
      <c r="H247" s="25">
        <f>'[1]Jacob Bros MOQ Parts Summary'!F247</f>
        <v>5177.75</v>
      </c>
      <c r="I247" s="26">
        <f t="shared" si="6"/>
        <v>0</v>
      </c>
    </row>
    <row r="248" spans="2:9" x14ac:dyDescent="0.25">
      <c r="B248" s="22">
        <f>'[1]Jacob Bros MOQ Parts Summary'!B248</f>
        <v>8982705560</v>
      </c>
      <c r="C248" s="22" t="str">
        <f>'[1]Jacob Bros MOQ Parts Summary'!C248</f>
        <v>JD 345GLC</v>
      </c>
      <c r="D248" s="22" t="str">
        <f>'[1]Jacob Bros MOQ Parts Summary'!D248</f>
        <v xml:space="preserve">DOC </v>
      </c>
      <c r="E248" s="51">
        <f>'[1]Jacob Bros MOQ Parts Summary'!I248</f>
        <v>0</v>
      </c>
      <c r="F248" s="24">
        <f>'[1]Jacob Bros MOQ Parts Summary'!E248</f>
        <v>8813.74</v>
      </c>
      <c r="G248" s="25">
        <f t="shared" si="7"/>
        <v>0</v>
      </c>
      <c r="H248" s="25">
        <f>'[1]Jacob Bros MOQ Parts Summary'!F248</f>
        <v>5288.24</v>
      </c>
      <c r="I248" s="26">
        <f t="shared" si="6"/>
        <v>0</v>
      </c>
    </row>
    <row r="249" spans="2:9" x14ac:dyDescent="0.25">
      <c r="B249" s="22">
        <f>'[1]Jacob Bros MOQ Parts Summary'!B249</f>
        <v>8983245680</v>
      </c>
      <c r="C249" s="22" t="str">
        <f>'[1]Jacob Bros MOQ Parts Summary'!C249</f>
        <v>JD 345GLC</v>
      </c>
      <c r="D249" s="22" t="str">
        <f>'[1]Jacob Bros MOQ Parts Summary'!D249</f>
        <v xml:space="preserve">MUFFLER </v>
      </c>
      <c r="E249" s="51">
        <f>'[1]Jacob Bros MOQ Parts Summary'!I249</f>
        <v>0</v>
      </c>
      <c r="F249" s="24">
        <f>'[1]Jacob Bros MOQ Parts Summary'!E249</f>
        <v>1335.29</v>
      </c>
      <c r="G249" s="25">
        <f t="shared" si="7"/>
        <v>0</v>
      </c>
      <c r="H249" s="25">
        <f>'[1]Jacob Bros MOQ Parts Summary'!F249</f>
        <v>801.17</v>
      </c>
      <c r="I249" s="26">
        <f t="shared" si="6"/>
        <v>0</v>
      </c>
    </row>
    <row r="250" spans="2:9" x14ac:dyDescent="0.25">
      <c r="B250" s="22" t="str">
        <f>'[1]Jacob Bros MOQ Parts Summary'!B250</f>
        <v>FYA00075878</v>
      </c>
      <c r="C250" s="22" t="str">
        <f>'[1]Jacob Bros MOQ Parts Summary'!C250</f>
        <v>JD 345GLC</v>
      </c>
      <c r="D250" s="22" t="str">
        <f>'[1]Jacob Bros MOQ Parts Summary'!D250</f>
        <v>DEF FILTER</v>
      </c>
      <c r="E250" s="51">
        <f>'[1]Jacob Bros MOQ Parts Summary'!I250</f>
        <v>0</v>
      </c>
      <c r="F250" s="24">
        <f>'[1]Jacob Bros MOQ Parts Summary'!E250</f>
        <v>199.56</v>
      </c>
      <c r="G250" s="25">
        <f t="shared" si="7"/>
        <v>0</v>
      </c>
      <c r="H250" s="25">
        <f>'[1]Jacob Bros MOQ Parts Summary'!F250</f>
        <v>119.74</v>
      </c>
      <c r="I250" s="26">
        <f t="shared" si="6"/>
        <v>0</v>
      </c>
    </row>
    <row r="251" spans="2:9" x14ac:dyDescent="0.25">
      <c r="B251" s="22" t="str">
        <f>'[1]Jacob Bros MOQ Parts Summary'!B251</f>
        <v>FYA00001490R</v>
      </c>
      <c r="C251" s="22" t="str">
        <f>'[1]Jacob Bros MOQ Parts Summary'!C251</f>
        <v>JD 345GLC, JD 350GLC, JD 470GLC</v>
      </c>
      <c r="D251" s="22" t="str">
        <f>'[1]Jacob Bros MOQ Parts Summary'!D251</f>
        <v>CABIN AIR FILTER</v>
      </c>
      <c r="E251" s="51">
        <f>'[1]Jacob Bros MOQ Parts Summary'!I251</f>
        <v>6</v>
      </c>
      <c r="F251" s="24">
        <f>'[1]Jacob Bros MOQ Parts Summary'!E251</f>
        <v>67.33</v>
      </c>
      <c r="G251" s="25">
        <f t="shared" si="7"/>
        <v>403.98</v>
      </c>
      <c r="H251" s="25">
        <f>'[1]Jacob Bros MOQ Parts Summary'!F251</f>
        <v>40.4</v>
      </c>
      <c r="I251" s="26">
        <f t="shared" si="6"/>
        <v>242.4</v>
      </c>
    </row>
    <row r="252" spans="2:9" x14ac:dyDescent="0.25">
      <c r="B252" s="22" t="str">
        <f>'[1]Jacob Bros MOQ Parts Summary'!B252</f>
        <v>AT175223</v>
      </c>
      <c r="C252" s="22" t="str">
        <f>'[1]Jacob Bros MOQ Parts Summary'!C252</f>
        <v>JD 345GLC, JD 872G</v>
      </c>
      <c r="D252" s="22" t="str">
        <f>'[1]Jacob Bros MOQ Parts Summary'!D252</f>
        <v>PRIMARY AIR FILTER</v>
      </c>
      <c r="E252" s="51">
        <f>'[1]Jacob Bros MOQ Parts Summary'!I252</f>
        <v>3</v>
      </c>
      <c r="F252" s="24">
        <f>'[1]Jacob Bros MOQ Parts Summary'!E252</f>
        <v>154.19999999999999</v>
      </c>
      <c r="G252" s="25">
        <f t="shared" si="7"/>
        <v>462.6</v>
      </c>
      <c r="H252" s="25">
        <f>'[1]Jacob Bros MOQ Parts Summary'!F252</f>
        <v>92.52</v>
      </c>
      <c r="I252" s="26">
        <f t="shared" si="6"/>
        <v>277.56</v>
      </c>
    </row>
    <row r="253" spans="2:9" x14ac:dyDescent="0.25">
      <c r="B253" s="22" t="str">
        <f>'[1]Jacob Bros MOQ Parts Summary'!B253</f>
        <v>AT175224</v>
      </c>
      <c r="C253" s="22" t="str">
        <f>'[1]Jacob Bros MOQ Parts Summary'!C253</f>
        <v>JD 345GLC, JD 872G</v>
      </c>
      <c r="D253" s="22" t="str">
        <f>'[1]Jacob Bros MOQ Parts Summary'!D253</f>
        <v>SECONDARY AIR FILTER</v>
      </c>
      <c r="E253" s="51">
        <f>'[1]Jacob Bros MOQ Parts Summary'!I253</f>
        <v>3</v>
      </c>
      <c r="F253" s="24">
        <f>'[1]Jacob Bros MOQ Parts Summary'!E253</f>
        <v>83.74</v>
      </c>
      <c r="G253" s="25">
        <f t="shared" si="7"/>
        <v>251.22</v>
      </c>
      <c r="H253" s="25">
        <f>'[1]Jacob Bros MOQ Parts Summary'!F253</f>
        <v>50.24</v>
      </c>
      <c r="I253" s="26">
        <f t="shared" si="6"/>
        <v>150.72</v>
      </c>
    </row>
    <row r="254" spans="2:9" x14ac:dyDescent="0.25">
      <c r="B254" s="22" t="str">
        <f>'[1]Jacob Bros MOQ Parts Summary'!B254</f>
        <v>4S00686R</v>
      </c>
      <c r="C254" s="22" t="str">
        <f>'[1]Jacob Bros MOQ Parts Summary'!C254</f>
        <v>JD 345GLC, JD350GLC, JD 470GLC</v>
      </c>
      <c r="D254" s="22" t="str">
        <f>'[1]Jacob Bros MOQ Parts Summary'!D254</f>
        <v>CABIN AIR FILTER</v>
      </c>
      <c r="E254" s="51">
        <f>'[1]Jacob Bros MOQ Parts Summary'!I254</f>
        <v>6</v>
      </c>
      <c r="F254" s="24">
        <f>'[1]Jacob Bros MOQ Parts Summary'!E254</f>
        <v>97.18</v>
      </c>
      <c r="G254" s="25">
        <f t="shared" si="7"/>
        <v>583.08000000000004</v>
      </c>
      <c r="H254" s="25">
        <f>'[1]Jacob Bros MOQ Parts Summary'!F254</f>
        <v>58.31</v>
      </c>
      <c r="I254" s="26">
        <f t="shared" si="6"/>
        <v>349.86</v>
      </c>
    </row>
    <row r="255" spans="2:9" x14ac:dyDescent="0.25">
      <c r="B255" s="22" t="str">
        <f>'[1]Jacob Bros MOQ Parts Summary'!B255</f>
        <v>AT330978</v>
      </c>
      <c r="C255" s="22" t="str">
        <f>'[1]Jacob Bros MOQ Parts Summary'!C255</f>
        <v>JD 350GLC</v>
      </c>
      <c r="D255" s="22" t="str">
        <f>'[1]Jacob Bros MOQ Parts Summary'!D255</f>
        <v>PRIMARY AIR FILTER</v>
      </c>
      <c r="E255" s="51">
        <f>'[1]Jacob Bros MOQ Parts Summary'!I255</f>
        <v>1</v>
      </c>
      <c r="F255" s="24">
        <f>'[1]Jacob Bros MOQ Parts Summary'!E255</f>
        <v>156.04</v>
      </c>
      <c r="G255" s="25">
        <f t="shared" si="7"/>
        <v>156.04</v>
      </c>
      <c r="H255" s="25">
        <f>'[1]Jacob Bros MOQ Parts Summary'!F255</f>
        <v>93.62</v>
      </c>
      <c r="I255" s="26">
        <f t="shared" si="6"/>
        <v>93.62</v>
      </c>
    </row>
    <row r="256" spans="2:9" x14ac:dyDescent="0.25">
      <c r="B256" s="22" t="str">
        <f>'[1]Jacob Bros MOQ Parts Summary'!B256</f>
        <v>AT330980</v>
      </c>
      <c r="C256" s="22" t="str">
        <f>'[1]Jacob Bros MOQ Parts Summary'!C256</f>
        <v>JD 350GLC</v>
      </c>
      <c r="D256" s="22" t="str">
        <f>'[1]Jacob Bros MOQ Parts Summary'!D256</f>
        <v>SECONDARY AIR FILTER</v>
      </c>
      <c r="E256" s="51">
        <f>'[1]Jacob Bros MOQ Parts Summary'!I256</f>
        <v>1</v>
      </c>
      <c r="F256" s="24">
        <f>'[1]Jacob Bros MOQ Parts Summary'!E256</f>
        <v>89.27</v>
      </c>
      <c r="G256" s="25">
        <f t="shared" si="7"/>
        <v>89.27</v>
      </c>
      <c r="H256" s="25">
        <f>'[1]Jacob Bros MOQ Parts Summary'!F256</f>
        <v>53.56</v>
      </c>
      <c r="I256" s="26">
        <f t="shared" si="6"/>
        <v>53.56</v>
      </c>
    </row>
    <row r="257" spans="2:9" x14ac:dyDescent="0.25">
      <c r="B257" s="22" t="str">
        <f>'[1]Jacob Bros MOQ Parts Summary'!B257</f>
        <v>DZ100484</v>
      </c>
      <c r="C257" s="22" t="str">
        <f>'[1]Jacob Bros MOQ Parts Summary'!C257</f>
        <v>JD 350GLC</v>
      </c>
      <c r="D257" s="22" t="str">
        <f>'[1]Jacob Bros MOQ Parts Summary'!D257</f>
        <v>DOC FILTER</v>
      </c>
      <c r="E257" s="51">
        <f>'[1]Jacob Bros MOQ Parts Summary'!I257</f>
        <v>0</v>
      </c>
      <c r="F257" s="24">
        <f>'[1]Jacob Bros MOQ Parts Summary'!E257</f>
        <v>5576.11</v>
      </c>
      <c r="G257" s="25">
        <f t="shared" si="7"/>
        <v>0</v>
      </c>
      <c r="H257" s="25">
        <f>'[1]Jacob Bros MOQ Parts Summary'!F257</f>
        <v>3345.67</v>
      </c>
      <c r="I257" s="26">
        <f t="shared" si="6"/>
        <v>0</v>
      </c>
    </row>
    <row r="258" spans="2:9" x14ac:dyDescent="0.25">
      <c r="B258" s="22" t="str">
        <f>'[1]Jacob Bros MOQ Parts Summary'!B258</f>
        <v>DZ102229</v>
      </c>
      <c r="C258" s="22" t="str">
        <f>'[1]Jacob Bros MOQ Parts Summary'!C258</f>
        <v>JD 350GLC</v>
      </c>
      <c r="D258" s="22" t="str">
        <f>'[1]Jacob Bros MOQ Parts Summary'!D258</f>
        <v xml:space="preserve">DOC </v>
      </c>
      <c r="E258" s="51">
        <f>'[1]Jacob Bros MOQ Parts Summary'!I258</f>
        <v>0</v>
      </c>
      <c r="F258" s="24">
        <f>'[1]Jacob Bros MOQ Parts Summary'!E258</f>
        <v>8450.49</v>
      </c>
      <c r="G258" s="25">
        <f t="shared" si="7"/>
        <v>0</v>
      </c>
      <c r="H258" s="25">
        <f>'[1]Jacob Bros MOQ Parts Summary'!F258</f>
        <v>5070.29</v>
      </c>
      <c r="I258" s="26">
        <f t="shared" si="6"/>
        <v>0</v>
      </c>
    </row>
    <row r="259" spans="2:9" x14ac:dyDescent="0.25">
      <c r="B259" s="22" t="str">
        <f>'[1]Jacob Bros MOQ Parts Summary'!B259</f>
        <v>DZ102230</v>
      </c>
      <c r="C259" s="22" t="str">
        <f>'[1]Jacob Bros MOQ Parts Summary'!C259</f>
        <v>JD 350GLC</v>
      </c>
      <c r="D259" s="22" t="str">
        <f>'[1]Jacob Bros MOQ Parts Summary'!D259</f>
        <v xml:space="preserve">MUFFLER </v>
      </c>
      <c r="E259" s="51">
        <f>'[1]Jacob Bros MOQ Parts Summary'!I259</f>
        <v>0</v>
      </c>
      <c r="F259" s="24">
        <f>'[1]Jacob Bros MOQ Parts Summary'!E259</f>
        <v>4144.84</v>
      </c>
      <c r="G259" s="25">
        <f t="shared" si="7"/>
        <v>0</v>
      </c>
      <c r="H259" s="25">
        <f>'[1]Jacob Bros MOQ Parts Summary'!F259</f>
        <v>2486.9</v>
      </c>
      <c r="I259" s="26">
        <f t="shared" si="6"/>
        <v>0</v>
      </c>
    </row>
    <row r="260" spans="2:9" x14ac:dyDescent="0.25">
      <c r="B260" s="22" t="str">
        <f>'[1]Jacob Bros MOQ Parts Summary'!B260</f>
        <v>DZ114640</v>
      </c>
      <c r="C260" s="22" t="str">
        <f>'[1]Jacob Bros MOQ Parts Summary'!C260</f>
        <v>JD 350GLC, JD470GLC, JD 524L, JD 544G, JD 650K, JD 650P, JD 700L, JD 750K</v>
      </c>
      <c r="D260" s="22" t="str">
        <f>'[1]Jacob Bros MOQ Parts Summary'!D260</f>
        <v>DEF DOSING FILTER</v>
      </c>
      <c r="E260" s="51">
        <f>'[1]Jacob Bros MOQ Parts Summary'!I260</f>
        <v>0</v>
      </c>
      <c r="F260" s="24">
        <f>'[1]Jacob Bros MOQ Parts Summary'!E260</f>
        <v>184.64</v>
      </c>
      <c r="G260" s="25">
        <f t="shared" si="7"/>
        <v>0</v>
      </c>
      <c r="H260" s="25">
        <f>'[1]Jacob Bros MOQ Parts Summary'!F260</f>
        <v>110.78</v>
      </c>
      <c r="I260" s="26">
        <f t="shared" si="6"/>
        <v>0</v>
      </c>
    </row>
    <row r="261" spans="2:9" x14ac:dyDescent="0.25">
      <c r="B261" s="22">
        <f>'[1]Jacob Bros MOQ Parts Summary'!B261</f>
        <v>4673287</v>
      </c>
      <c r="C261" s="22" t="str">
        <f>'[1]Jacob Bros MOQ Parts Summary'!C261</f>
        <v>JD 35P, JD 50G</v>
      </c>
      <c r="D261" s="22" t="str">
        <f>'[1]Jacob Bros MOQ Parts Summary'!D261</f>
        <v>CABIN AIR FILTER</v>
      </c>
      <c r="E261" s="51">
        <f>'[1]Jacob Bros MOQ Parts Summary'!I261</f>
        <v>2</v>
      </c>
      <c r="F261" s="24">
        <f>'[1]Jacob Bros MOQ Parts Summary'!E261</f>
        <v>76.56</v>
      </c>
      <c r="G261" s="25">
        <f t="shared" si="7"/>
        <v>153.12</v>
      </c>
      <c r="H261" s="25">
        <f>'[1]Jacob Bros MOQ Parts Summary'!F261</f>
        <v>45.94</v>
      </c>
      <c r="I261" s="26">
        <f t="shared" si="6"/>
        <v>91.88</v>
      </c>
    </row>
    <row r="262" spans="2:9" x14ac:dyDescent="0.25">
      <c r="B262" s="22" t="str">
        <f>'[1]Jacob Bros MOQ Parts Summary'!B262</f>
        <v>AT542144</v>
      </c>
      <c r="C262" s="22" t="str">
        <f>'[1]Jacob Bros MOQ Parts Summary'!C262</f>
        <v>JD 35P, JD 50G</v>
      </c>
      <c r="D262" s="22" t="str">
        <f>'[1]Jacob Bros MOQ Parts Summary'!D262</f>
        <v>SECONDARY AIR FILTER</v>
      </c>
      <c r="E262" s="51">
        <f>'[1]Jacob Bros MOQ Parts Summary'!I262</f>
        <v>2</v>
      </c>
      <c r="F262" s="24">
        <f>'[1]Jacob Bros MOQ Parts Summary'!E262</f>
        <v>46.34</v>
      </c>
      <c r="G262" s="25">
        <f t="shared" si="7"/>
        <v>92.68</v>
      </c>
      <c r="H262" s="25">
        <f>'[1]Jacob Bros MOQ Parts Summary'!F262</f>
        <v>27.8</v>
      </c>
      <c r="I262" s="26">
        <f t="shared" si="6"/>
        <v>55.6</v>
      </c>
    </row>
    <row r="263" spans="2:9" x14ac:dyDescent="0.25">
      <c r="B263" s="22" t="str">
        <f>'[1]Jacob Bros MOQ Parts Summary'!B263</f>
        <v>FYD00001540R</v>
      </c>
      <c r="C263" s="22" t="str">
        <f>'[1]Jacob Bros MOQ Parts Summary'!C263</f>
        <v>JD 35P, JD 50G</v>
      </c>
      <c r="D263" s="22" t="str">
        <f>'[1]Jacob Bros MOQ Parts Summary'!D263</f>
        <v>PRIMARY AIR FILTER</v>
      </c>
      <c r="E263" s="51">
        <f>'[1]Jacob Bros MOQ Parts Summary'!I263</f>
        <v>2</v>
      </c>
      <c r="F263" s="24">
        <f>'[1]Jacob Bros MOQ Parts Summary'!E263</f>
        <v>83.86</v>
      </c>
      <c r="G263" s="25">
        <f t="shared" si="7"/>
        <v>167.72</v>
      </c>
      <c r="H263" s="25">
        <f>'[1]Jacob Bros MOQ Parts Summary'!F263</f>
        <v>50.32</v>
      </c>
      <c r="I263" s="26">
        <f t="shared" si="6"/>
        <v>100.64</v>
      </c>
    </row>
    <row r="264" spans="2:9" x14ac:dyDescent="0.25">
      <c r="B264" s="22">
        <f>'[1]Jacob Bros MOQ Parts Summary'!B264</f>
        <v>4684045</v>
      </c>
      <c r="C264" s="22" t="str">
        <f>'[1]Jacob Bros MOQ Parts Summary'!C264</f>
        <v>JD 35P, JD 50G, JD 75P</v>
      </c>
      <c r="D264" s="22" t="str">
        <f>'[1]Jacob Bros MOQ Parts Summary'!D264</f>
        <v>CABIN AIR FILTER</v>
      </c>
      <c r="E264" s="51">
        <f>'[1]Jacob Bros MOQ Parts Summary'!I264</f>
        <v>3</v>
      </c>
      <c r="F264" s="24">
        <f>'[1]Jacob Bros MOQ Parts Summary'!E264</f>
        <v>70.73</v>
      </c>
      <c r="G264" s="25">
        <f t="shared" si="7"/>
        <v>212.19</v>
      </c>
      <c r="H264" s="25">
        <f>'[1]Jacob Bros MOQ Parts Summary'!F264</f>
        <v>42.44</v>
      </c>
      <c r="I264" s="26">
        <f t="shared" si="6"/>
        <v>127.32</v>
      </c>
    </row>
    <row r="265" spans="2:9" x14ac:dyDescent="0.25">
      <c r="B265" s="22" t="str">
        <f>'[1]Jacob Bros MOQ Parts Summary'!B265</f>
        <v>AT308575</v>
      </c>
      <c r="C265" s="22" t="str">
        <f>'[1]Jacob Bros MOQ Parts Summary'!C265</f>
        <v>JD 470GLC</v>
      </c>
      <c r="D265" s="22" t="str">
        <f>'[1]Jacob Bros MOQ Parts Summary'!D265</f>
        <v>PRIMARY AIR FILTER</v>
      </c>
      <c r="E265" s="51">
        <f>'[1]Jacob Bros MOQ Parts Summary'!I265</f>
        <v>2</v>
      </c>
      <c r="F265" s="24">
        <f>'[1]Jacob Bros MOQ Parts Summary'!E265</f>
        <v>204.94</v>
      </c>
      <c r="G265" s="25">
        <f t="shared" si="7"/>
        <v>409.88</v>
      </c>
      <c r="H265" s="25">
        <f>'[1]Jacob Bros MOQ Parts Summary'!F265</f>
        <v>122.96</v>
      </c>
      <c r="I265" s="26">
        <f t="shared" si="6"/>
        <v>245.92</v>
      </c>
    </row>
    <row r="266" spans="2:9" x14ac:dyDescent="0.25">
      <c r="B266" s="22" t="str">
        <f>'[1]Jacob Bros MOQ Parts Summary'!B266</f>
        <v>DZ100175</v>
      </c>
      <c r="C266" s="22" t="str">
        <f>'[1]Jacob Bros MOQ Parts Summary'!C266</f>
        <v>JD 470GLC</v>
      </c>
      <c r="D266" s="22" t="str">
        <f>'[1]Jacob Bros MOQ Parts Summary'!D266</f>
        <v>DOC FILTER</v>
      </c>
      <c r="E266" s="51">
        <f>'[1]Jacob Bros MOQ Parts Summary'!I266</f>
        <v>0</v>
      </c>
      <c r="F266" s="24">
        <f>'[1]Jacob Bros MOQ Parts Summary'!E266</f>
        <v>10466.91</v>
      </c>
      <c r="G266" s="25">
        <f t="shared" si="7"/>
        <v>0</v>
      </c>
      <c r="H266" s="25">
        <f>'[1]Jacob Bros MOQ Parts Summary'!F266</f>
        <v>6280.15</v>
      </c>
      <c r="I266" s="26">
        <f t="shared" si="6"/>
        <v>0</v>
      </c>
    </row>
    <row r="267" spans="2:9" x14ac:dyDescent="0.25">
      <c r="B267" s="22" t="str">
        <f>'[1]Jacob Bros MOQ Parts Summary'!B267</f>
        <v>DZ101400</v>
      </c>
      <c r="C267" s="22" t="str">
        <f>'[1]Jacob Bros MOQ Parts Summary'!C267</f>
        <v>JD 470GLC</v>
      </c>
      <c r="D267" s="22" t="str">
        <f>'[1]Jacob Bros MOQ Parts Summary'!D267</f>
        <v xml:space="preserve">MUFFLER </v>
      </c>
      <c r="E267" s="51">
        <f>'[1]Jacob Bros MOQ Parts Summary'!I267</f>
        <v>0</v>
      </c>
      <c r="F267" s="24">
        <f>'[1]Jacob Bros MOQ Parts Summary'!E267</f>
        <v>2889.86</v>
      </c>
      <c r="G267" s="25">
        <f t="shared" si="7"/>
        <v>0</v>
      </c>
      <c r="H267" s="25">
        <f>'[1]Jacob Bros MOQ Parts Summary'!F267</f>
        <v>1733.92</v>
      </c>
      <c r="I267" s="26">
        <f t="shared" si="6"/>
        <v>0</v>
      </c>
    </row>
    <row r="268" spans="2:9" x14ac:dyDescent="0.25">
      <c r="B268" s="22" t="str">
        <f>'[1]Jacob Bros MOQ Parts Summary'!B268</f>
        <v>DZ115619</v>
      </c>
      <c r="C268" s="22" t="str">
        <f>'[1]Jacob Bros MOQ Parts Summary'!C268</f>
        <v>JD 470GLC</v>
      </c>
      <c r="D268" s="22" t="str">
        <f>'[1]Jacob Bros MOQ Parts Summary'!D268</f>
        <v xml:space="preserve">DOC </v>
      </c>
      <c r="E268" s="51">
        <f>'[1]Jacob Bros MOQ Parts Summary'!I268</f>
        <v>0</v>
      </c>
      <c r="F268" s="24">
        <f>'[1]Jacob Bros MOQ Parts Summary'!E268</f>
        <v>9809.7000000000007</v>
      </c>
      <c r="G268" s="25">
        <f t="shared" si="7"/>
        <v>0</v>
      </c>
      <c r="H268" s="25">
        <f>'[1]Jacob Bros MOQ Parts Summary'!F268</f>
        <v>5885.82</v>
      </c>
      <c r="I268" s="26">
        <f t="shared" si="6"/>
        <v>0</v>
      </c>
    </row>
    <row r="269" spans="2:9" x14ac:dyDescent="0.25">
      <c r="B269" s="22" t="str">
        <f>'[1]Jacob Bros MOQ Parts Summary'!B269</f>
        <v>TT220747</v>
      </c>
      <c r="C269" s="22" t="str">
        <f>'[1]Jacob Bros MOQ Parts Summary'!C269</f>
        <v>JD 470GLC</v>
      </c>
      <c r="D269" s="22" t="str">
        <f>'[1]Jacob Bros MOQ Parts Summary'!D269</f>
        <v>SECONDARY AIR FILTER</v>
      </c>
      <c r="E269" s="51">
        <f>'[1]Jacob Bros MOQ Parts Summary'!I269</f>
        <v>2</v>
      </c>
      <c r="F269" s="24">
        <f>'[1]Jacob Bros MOQ Parts Summary'!E269</f>
        <v>124.26</v>
      </c>
      <c r="G269" s="25">
        <f t="shared" si="7"/>
        <v>248.52</v>
      </c>
      <c r="H269" s="25">
        <f>'[1]Jacob Bros MOQ Parts Summary'!F269</f>
        <v>74.56</v>
      </c>
      <c r="I269" s="26">
        <f t="shared" si="6"/>
        <v>149.12</v>
      </c>
    </row>
    <row r="270" spans="2:9" x14ac:dyDescent="0.25">
      <c r="B270" s="22" t="str">
        <f>'[1]Jacob Bros MOQ Parts Summary'!B270</f>
        <v>DZ124403</v>
      </c>
      <c r="C270" s="22" t="str">
        <f>'[1]Jacob Bros MOQ Parts Summary'!C270</f>
        <v>JD 470GLC, JD 544G</v>
      </c>
      <c r="D270" s="22" t="str">
        <f>'[1]Jacob Bros MOQ Parts Summary'!D270</f>
        <v>DEF FILTER</v>
      </c>
      <c r="E270" s="51">
        <f>'[1]Jacob Bros MOQ Parts Summary'!I270</f>
        <v>0</v>
      </c>
      <c r="F270" s="24">
        <f>'[1]Jacob Bros MOQ Parts Summary'!E270</f>
        <v>109.65</v>
      </c>
      <c r="G270" s="25">
        <f t="shared" si="7"/>
        <v>0</v>
      </c>
      <c r="H270" s="25">
        <f>'[1]Jacob Bros MOQ Parts Summary'!F270</f>
        <v>65.790000000000006</v>
      </c>
      <c r="I270" s="26">
        <f t="shared" si="6"/>
        <v>0</v>
      </c>
    </row>
    <row r="271" spans="2:9" x14ac:dyDescent="0.25">
      <c r="B271" s="22" t="str">
        <f>'[1]Jacob Bros MOQ Parts Summary'!B271</f>
        <v>MIA885596</v>
      </c>
      <c r="C271" s="22" t="str">
        <f>'[1]Jacob Bros MOQ Parts Summary'!C271</f>
        <v>JD 50G</v>
      </c>
      <c r="D271" s="22" t="str">
        <f>'[1]Jacob Bros MOQ Parts Summary'!D271</f>
        <v>DPF KIT</v>
      </c>
      <c r="E271" s="51">
        <f>'[1]Jacob Bros MOQ Parts Summary'!I271</f>
        <v>0</v>
      </c>
      <c r="F271" s="24">
        <f>'[1]Jacob Bros MOQ Parts Summary'!E271</f>
        <v>3323.58</v>
      </c>
      <c r="G271" s="25">
        <f t="shared" si="7"/>
        <v>0</v>
      </c>
      <c r="H271" s="25">
        <f>'[1]Jacob Bros MOQ Parts Summary'!F271</f>
        <v>1994.15</v>
      </c>
      <c r="I271" s="26">
        <f t="shared" ref="I271:I303" si="8">ROUND(E271*H271,2)</f>
        <v>0</v>
      </c>
    </row>
    <row r="272" spans="2:9" x14ac:dyDescent="0.25">
      <c r="B272" s="22" t="str">
        <f>'[1]Jacob Bros MOQ Parts Summary'!B272</f>
        <v>AT307501</v>
      </c>
      <c r="C272" s="22" t="str">
        <f>'[1]Jacob Bros MOQ Parts Summary'!C272</f>
        <v>JD 524K, JD 524L JD 544K, JD 764HSD, JD 872G</v>
      </c>
      <c r="D272" s="22" t="str">
        <f>'[1]Jacob Bros MOQ Parts Summary'!D272</f>
        <v>CABIN AIR FILTER</v>
      </c>
      <c r="E272" s="51">
        <f>'[1]Jacob Bros MOQ Parts Summary'!I272</f>
        <v>4</v>
      </c>
      <c r="F272" s="24">
        <f>'[1]Jacob Bros MOQ Parts Summary'!E272</f>
        <v>21.03</v>
      </c>
      <c r="G272" s="25">
        <f t="shared" ref="G272:G303" si="9">ROUND(E272*F272,2)</f>
        <v>84.12</v>
      </c>
      <c r="H272" s="25">
        <f>'[1]Jacob Bros MOQ Parts Summary'!F272</f>
        <v>12.62</v>
      </c>
      <c r="I272" s="26">
        <f t="shared" si="8"/>
        <v>50.48</v>
      </c>
    </row>
    <row r="273" spans="2:9" x14ac:dyDescent="0.25">
      <c r="B273" s="22" t="str">
        <f>'[1]Jacob Bros MOQ Parts Summary'!B273</f>
        <v>AT300487</v>
      </c>
      <c r="C273" s="22" t="str">
        <f>'[1]Jacob Bros MOQ Parts Summary'!C273</f>
        <v>JD 524K, JD 544K, JD 700L, JD 764HSD</v>
      </c>
      <c r="D273" s="22" t="str">
        <f>'[1]Jacob Bros MOQ Parts Summary'!D273</f>
        <v>PRIMARY AIR FILTER</v>
      </c>
      <c r="E273" s="51">
        <f>'[1]Jacob Bros MOQ Parts Summary'!I273</f>
        <v>3</v>
      </c>
      <c r="F273" s="24">
        <f>'[1]Jacob Bros MOQ Parts Summary'!E273</f>
        <v>104.94</v>
      </c>
      <c r="G273" s="25">
        <f t="shared" si="9"/>
        <v>314.82</v>
      </c>
      <c r="H273" s="25">
        <f>'[1]Jacob Bros MOQ Parts Summary'!F273</f>
        <v>62.96</v>
      </c>
      <c r="I273" s="26">
        <f t="shared" si="8"/>
        <v>188.88</v>
      </c>
    </row>
    <row r="274" spans="2:9" x14ac:dyDescent="0.25">
      <c r="B274" s="22" t="str">
        <f>'[1]Jacob Bros MOQ Parts Summary'!B274</f>
        <v>AT314583</v>
      </c>
      <c r="C274" s="22" t="str">
        <f>'[1]Jacob Bros MOQ Parts Summary'!C274</f>
        <v>JD 524K, JD 544K, JD 700L, JD 764HSD</v>
      </c>
      <c r="D274" s="22" t="str">
        <f>'[1]Jacob Bros MOQ Parts Summary'!D274</f>
        <v>SECONDARY AIR FILTER</v>
      </c>
      <c r="E274" s="51">
        <f>'[1]Jacob Bros MOQ Parts Summary'!I274</f>
        <v>4</v>
      </c>
      <c r="F274" s="24">
        <f>'[1]Jacob Bros MOQ Parts Summary'!E274</f>
        <v>65.78</v>
      </c>
      <c r="G274" s="25">
        <f t="shared" si="9"/>
        <v>263.12</v>
      </c>
      <c r="H274" s="25">
        <f>'[1]Jacob Bros MOQ Parts Summary'!F274</f>
        <v>39.47</v>
      </c>
      <c r="I274" s="26">
        <f t="shared" si="8"/>
        <v>157.88</v>
      </c>
    </row>
    <row r="275" spans="2:9" x14ac:dyDescent="0.25">
      <c r="B275" s="22" t="str">
        <f>'[1]Jacob Bros MOQ Parts Summary'!B275</f>
        <v>AT178516</v>
      </c>
      <c r="C275" s="22" t="str">
        <f>'[1]Jacob Bros MOQ Parts Summary'!C275</f>
        <v>JD 524L</v>
      </c>
      <c r="D275" s="22" t="str">
        <f>'[1]Jacob Bros MOQ Parts Summary'!D275</f>
        <v>PRIMARY AIR FILTER</v>
      </c>
      <c r="E275" s="51">
        <f>'[1]Jacob Bros MOQ Parts Summary'!I275</f>
        <v>1</v>
      </c>
      <c r="F275" s="24">
        <f>'[1]Jacob Bros MOQ Parts Summary'!E275</f>
        <v>92.57</v>
      </c>
      <c r="G275" s="25">
        <f t="shared" si="9"/>
        <v>92.57</v>
      </c>
      <c r="H275" s="25">
        <f>'[1]Jacob Bros MOQ Parts Summary'!F275</f>
        <v>55.54</v>
      </c>
      <c r="I275" s="26">
        <f t="shared" si="8"/>
        <v>55.54</v>
      </c>
    </row>
    <row r="276" spans="2:9" x14ac:dyDescent="0.25">
      <c r="B276" s="22" t="str">
        <f>'[1]Jacob Bros MOQ Parts Summary'!B276</f>
        <v>AT178517</v>
      </c>
      <c r="C276" s="22" t="str">
        <f>'[1]Jacob Bros MOQ Parts Summary'!C276</f>
        <v>JD 524L</v>
      </c>
      <c r="D276" s="22" t="str">
        <f>'[1]Jacob Bros MOQ Parts Summary'!D276</f>
        <v>SECONDARY AIR FILTER</v>
      </c>
      <c r="E276" s="51">
        <f>'[1]Jacob Bros MOQ Parts Summary'!I276</f>
        <v>1</v>
      </c>
      <c r="F276" s="24">
        <f>'[1]Jacob Bros MOQ Parts Summary'!E276</f>
        <v>75.069999999999993</v>
      </c>
      <c r="G276" s="25">
        <f t="shared" si="9"/>
        <v>75.069999999999993</v>
      </c>
      <c r="H276" s="25">
        <f>'[1]Jacob Bros MOQ Parts Summary'!F276</f>
        <v>45.04</v>
      </c>
      <c r="I276" s="26">
        <f t="shared" si="8"/>
        <v>45.04</v>
      </c>
    </row>
    <row r="277" spans="2:9" x14ac:dyDescent="0.25">
      <c r="B277" s="22" t="str">
        <f>'[1]Jacob Bros MOQ Parts Summary'!B277</f>
        <v>DZ107430</v>
      </c>
      <c r="C277" s="22" t="str">
        <f>'[1]Jacob Bros MOQ Parts Summary'!C277</f>
        <v>JD 524L, JD 544G</v>
      </c>
      <c r="D277" s="22" t="str">
        <f>'[1]Jacob Bros MOQ Parts Summary'!D277</f>
        <v xml:space="preserve">DOC </v>
      </c>
      <c r="E277" s="51">
        <f>'[1]Jacob Bros MOQ Parts Summary'!I277</f>
        <v>0</v>
      </c>
      <c r="F277" s="24">
        <f>'[1]Jacob Bros MOQ Parts Summary'!E277</f>
        <v>5663.22</v>
      </c>
      <c r="G277" s="25">
        <f t="shared" si="9"/>
        <v>0</v>
      </c>
      <c r="H277" s="25">
        <f>'[1]Jacob Bros MOQ Parts Summary'!F277</f>
        <v>3397.93</v>
      </c>
      <c r="I277" s="26">
        <f t="shared" si="8"/>
        <v>0</v>
      </c>
    </row>
    <row r="278" spans="2:9" x14ac:dyDescent="0.25">
      <c r="B278" s="22" t="str">
        <f>'[1]Jacob Bros MOQ Parts Summary'!B278</f>
        <v>RE568888</v>
      </c>
      <c r="C278" s="22" t="str">
        <f>'[1]Jacob Bros MOQ Parts Summary'!C278</f>
        <v>JD 524L, JD 544G</v>
      </c>
      <c r="D278" s="22" t="str">
        <f>'[1]Jacob Bros MOQ Parts Summary'!D278</f>
        <v xml:space="preserve">MUFFLER </v>
      </c>
      <c r="E278" s="51">
        <f>'[1]Jacob Bros MOQ Parts Summary'!I278</f>
        <v>0</v>
      </c>
      <c r="F278" s="24">
        <f>'[1]Jacob Bros MOQ Parts Summary'!E278</f>
        <v>3913.17</v>
      </c>
      <c r="G278" s="25">
        <f t="shared" si="9"/>
        <v>0</v>
      </c>
      <c r="H278" s="25">
        <f>'[1]Jacob Bros MOQ Parts Summary'!F278</f>
        <v>2347.9</v>
      </c>
      <c r="I278" s="26">
        <f t="shared" si="8"/>
        <v>0</v>
      </c>
    </row>
    <row r="279" spans="2:9" x14ac:dyDescent="0.25">
      <c r="B279" s="22" t="str">
        <f>'[1]Jacob Bros MOQ Parts Summary'!B279</f>
        <v>DZ104594</v>
      </c>
      <c r="C279" s="22" t="str">
        <f>'[1]Jacob Bros MOQ Parts Summary'!C279</f>
        <v>JD 524L, JD 544G, JD 700L</v>
      </c>
      <c r="D279" s="22" t="str">
        <f>'[1]Jacob Bros MOQ Parts Summary'!D279</f>
        <v>DOC FILTER</v>
      </c>
      <c r="E279" s="51">
        <f>'[1]Jacob Bros MOQ Parts Summary'!I279</f>
        <v>0</v>
      </c>
      <c r="F279" s="24">
        <f>'[1]Jacob Bros MOQ Parts Summary'!E279</f>
        <v>4431.7299999999996</v>
      </c>
      <c r="G279" s="25">
        <f t="shared" si="9"/>
        <v>0</v>
      </c>
      <c r="H279" s="25">
        <f>'[1]Jacob Bros MOQ Parts Summary'!F279</f>
        <v>2659.04</v>
      </c>
      <c r="I279" s="26">
        <f t="shared" si="8"/>
        <v>0</v>
      </c>
    </row>
    <row r="280" spans="2:9" x14ac:dyDescent="0.25">
      <c r="B280" s="22" t="str">
        <f>'[1]Jacob Bros MOQ Parts Summary'!B280</f>
        <v>AT502964</v>
      </c>
      <c r="C280" s="22" t="str">
        <f>'[1]Jacob Bros MOQ Parts Summary'!C280</f>
        <v>JD 524L, JD 650K, JD 700L</v>
      </c>
      <c r="D280" s="22" t="str">
        <f>'[1]Jacob Bros MOQ Parts Summary'!D280</f>
        <v>DEF HEADER INLET FILTER KIT</v>
      </c>
      <c r="E280" s="51">
        <f>'[1]Jacob Bros MOQ Parts Summary'!I280</f>
        <v>0</v>
      </c>
      <c r="F280" s="24">
        <f>'[1]Jacob Bros MOQ Parts Summary'!E280</f>
        <v>168.82</v>
      </c>
      <c r="G280" s="25">
        <f t="shared" si="9"/>
        <v>0</v>
      </c>
      <c r="H280" s="25">
        <f>'[1]Jacob Bros MOQ Parts Summary'!F280</f>
        <v>101.29</v>
      </c>
      <c r="I280" s="26">
        <f t="shared" si="8"/>
        <v>0</v>
      </c>
    </row>
    <row r="281" spans="2:9" x14ac:dyDescent="0.25">
      <c r="B281" s="22" t="str">
        <f>'[1]Jacob Bros MOQ Parts Summary'!B281</f>
        <v>T365427</v>
      </c>
      <c r="C281" s="22" t="str">
        <f>'[1]Jacob Bros MOQ Parts Summary'!C281</f>
        <v>JD 544G</v>
      </c>
      <c r="D281" s="22" t="str">
        <f>'[1]Jacob Bros MOQ Parts Summary'!D281</f>
        <v>CABIN AIR FILTER</v>
      </c>
      <c r="E281" s="51">
        <f>'[1]Jacob Bros MOQ Parts Summary'!I281</f>
        <v>2</v>
      </c>
      <c r="F281" s="24">
        <f>'[1]Jacob Bros MOQ Parts Summary'!E281</f>
        <v>4.9800000000000004</v>
      </c>
      <c r="G281" s="25">
        <f t="shared" si="9"/>
        <v>9.9600000000000009</v>
      </c>
      <c r="H281" s="25">
        <f>'[1]Jacob Bros MOQ Parts Summary'!F281</f>
        <v>2.99</v>
      </c>
      <c r="I281" s="26">
        <f t="shared" si="8"/>
        <v>5.98</v>
      </c>
    </row>
    <row r="282" spans="2:9" x14ac:dyDescent="0.25">
      <c r="B282" s="22" t="str">
        <f>'[1]Jacob Bros MOQ Parts Summary'!B282</f>
        <v>DZ105100</v>
      </c>
      <c r="C282" s="22" t="str">
        <f>'[1]Jacob Bros MOQ Parts Summary'!C282</f>
        <v>JD 544G, JD 750K</v>
      </c>
      <c r="D282" s="22" t="str">
        <f>'[1]Jacob Bros MOQ Parts Summary'!D282</f>
        <v xml:space="preserve">CRANKCASE VENT FILTER </v>
      </c>
      <c r="E282" s="51">
        <f>'[1]Jacob Bros MOQ Parts Summary'!I282</f>
        <v>3</v>
      </c>
      <c r="F282" s="24">
        <f>'[1]Jacob Bros MOQ Parts Summary'!E282</f>
        <v>72.05</v>
      </c>
      <c r="G282" s="25">
        <f t="shared" si="9"/>
        <v>216.15</v>
      </c>
      <c r="H282" s="25">
        <f>'[1]Jacob Bros MOQ Parts Summary'!F282</f>
        <v>43.23</v>
      </c>
      <c r="I282" s="26">
        <f t="shared" si="8"/>
        <v>129.69</v>
      </c>
    </row>
    <row r="283" spans="2:9" x14ac:dyDescent="0.25">
      <c r="B283" s="22" t="str">
        <f>'[1]Jacob Bros MOQ Parts Summary'!B283</f>
        <v>AT341498</v>
      </c>
      <c r="C283" s="22" t="str">
        <f>'[1]Jacob Bros MOQ Parts Summary'!C283</f>
        <v>JD 650J</v>
      </c>
      <c r="D283" s="22" t="str">
        <f>'[1]Jacob Bros MOQ Parts Summary'!D283</f>
        <v>PRIMARY AIR FILTER</v>
      </c>
      <c r="E283" s="51">
        <f>'[1]Jacob Bros MOQ Parts Summary'!I283</f>
        <v>0</v>
      </c>
      <c r="F283" s="24">
        <f>'[1]Jacob Bros MOQ Parts Summary'!E283</f>
        <v>96.17</v>
      </c>
      <c r="G283" s="25">
        <f t="shared" si="9"/>
        <v>0</v>
      </c>
      <c r="H283" s="25">
        <f>'[1]Jacob Bros MOQ Parts Summary'!F283</f>
        <v>57.7</v>
      </c>
      <c r="I283" s="26">
        <f t="shared" si="8"/>
        <v>0</v>
      </c>
    </row>
    <row r="284" spans="2:9" x14ac:dyDescent="0.25">
      <c r="B284" s="22" t="str">
        <f>'[1]Jacob Bros MOQ Parts Summary'!B284</f>
        <v>AT341499</v>
      </c>
      <c r="C284" s="22" t="str">
        <f>'[1]Jacob Bros MOQ Parts Summary'!C284</f>
        <v>JD 650J</v>
      </c>
      <c r="D284" s="22" t="str">
        <f>'[1]Jacob Bros MOQ Parts Summary'!D284</f>
        <v>SECONDARY AIR FILTER</v>
      </c>
      <c r="E284" s="51">
        <f>'[1]Jacob Bros MOQ Parts Summary'!I284</f>
        <v>0</v>
      </c>
      <c r="F284" s="24">
        <f>'[1]Jacob Bros MOQ Parts Summary'!E284</f>
        <v>48.47</v>
      </c>
      <c r="G284" s="25">
        <f t="shared" si="9"/>
        <v>0</v>
      </c>
      <c r="H284" s="25">
        <f>'[1]Jacob Bros MOQ Parts Summary'!F284</f>
        <v>29.08</v>
      </c>
      <c r="I284" s="26">
        <f t="shared" si="8"/>
        <v>0</v>
      </c>
    </row>
    <row r="285" spans="2:9" x14ac:dyDescent="0.25">
      <c r="B285" s="22" t="str">
        <f>'[1]Jacob Bros MOQ Parts Summary'!B285</f>
        <v>AT528017</v>
      </c>
      <c r="C285" s="22" t="str">
        <f>'[1]Jacob Bros MOQ Parts Summary'!C285</f>
        <v>JD 650J, JD 650K, JD 650P, JD 700L, JD 750K</v>
      </c>
      <c r="D285" s="22" t="str">
        <f>'[1]Jacob Bros MOQ Parts Summary'!D285</f>
        <v>CABIN AIR FILTER</v>
      </c>
      <c r="E285" s="51">
        <f>'[1]Jacob Bros MOQ Parts Summary'!I285</f>
        <v>3</v>
      </c>
      <c r="F285" s="24">
        <f>'[1]Jacob Bros MOQ Parts Summary'!E285</f>
        <v>53.06</v>
      </c>
      <c r="G285" s="25">
        <f t="shared" si="9"/>
        <v>159.18</v>
      </c>
      <c r="H285" s="25">
        <f>'[1]Jacob Bros MOQ Parts Summary'!F285</f>
        <v>31.84</v>
      </c>
      <c r="I285" s="26">
        <f t="shared" si="8"/>
        <v>95.52</v>
      </c>
    </row>
    <row r="286" spans="2:9" x14ac:dyDescent="0.25">
      <c r="B286" s="22" t="str">
        <f>'[1]Jacob Bros MOQ Parts Summary'!B286</f>
        <v>RE567056</v>
      </c>
      <c r="C286" s="22" t="str">
        <f>'[1]Jacob Bros MOQ Parts Summary'!C286</f>
        <v>JD 650K</v>
      </c>
      <c r="D286" s="22" t="str">
        <f>'[1]Jacob Bros MOQ Parts Summary'!D286</f>
        <v>DOC FILTER</v>
      </c>
      <c r="E286" s="51">
        <f>'[1]Jacob Bros MOQ Parts Summary'!I286</f>
        <v>0</v>
      </c>
      <c r="F286" s="24">
        <f>'[1]Jacob Bros MOQ Parts Summary'!E286</f>
        <v>2538.4699999999998</v>
      </c>
      <c r="G286" s="25">
        <f t="shared" si="9"/>
        <v>0</v>
      </c>
      <c r="H286" s="25">
        <f>'[1]Jacob Bros MOQ Parts Summary'!F286</f>
        <v>1523.08</v>
      </c>
      <c r="I286" s="26">
        <f t="shared" si="8"/>
        <v>0</v>
      </c>
    </row>
    <row r="287" spans="2:9" x14ac:dyDescent="0.25">
      <c r="B287" s="22" t="str">
        <f>'[1]Jacob Bros MOQ Parts Summary'!B287</f>
        <v>RE568882</v>
      </c>
      <c r="C287" s="22" t="str">
        <f>'[1]Jacob Bros MOQ Parts Summary'!C287</f>
        <v>JD 650K</v>
      </c>
      <c r="D287" s="22" t="str">
        <f>'[1]Jacob Bros MOQ Parts Summary'!D287</f>
        <v xml:space="preserve">DOC </v>
      </c>
      <c r="E287" s="51">
        <f>'[1]Jacob Bros MOQ Parts Summary'!I287</f>
        <v>0</v>
      </c>
      <c r="F287" s="24">
        <f>'[1]Jacob Bros MOQ Parts Summary'!E287</f>
        <v>4838.17</v>
      </c>
      <c r="G287" s="25">
        <f t="shared" si="9"/>
        <v>0</v>
      </c>
      <c r="H287" s="25">
        <f>'[1]Jacob Bros MOQ Parts Summary'!F287</f>
        <v>2902.9</v>
      </c>
      <c r="I287" s="26">
        <f t="shared" si="8"/>
        <v>0</v>
      </c>
    </row>
    <row r="288" spans="2:9" x14ac:dyDescent="0.25">
      <c r="B288" s="22" t="str">
        <f>'[1]Jacob Bros MOQ Parts Summary'!B288</f>
        <v>AT390261</v>
      </c>
      <c r="C288" s="22" t="str">
        <f>'[1]Jacob Bros MOQ Parts Summary'!C288</f>
        <v>JD 650K, JD 650P</v>
      </c>
      <c r="D288" s="22" t="str">
        <f>'[1]Jacob Bros MOQ Parts Summary'!D288</f>
        <v>SECONDARY AIR FILTER</v>
      </c>
      <c r="E288" s="51">
        <f>'[1]Jacob Bros MOQ Parts Summary'!I288</f>
        <v>2</v>
      </c>
      <c r="F288" s="24">
        <f>'[1]Jacob Bros MOQ Parts Summary'!E288</f>
        <v>115.86</v>
      </c>
      <c r="G288" s="25">
        <f t="shared" si="9"/>
        <v>231.72</v>
      </c>
      <c r="H288" s="25">
        <f>'[1]Jacob Bros MOQ Parts Summary'!F288</f>
        <v>69.52</v>
      </c>
      <c r="I288" s="26">
        <f t="shared" si="8"/>
        <v>139.04</v>
      </c>
    </row>
    <row r="289" spans="2:9" x14ac:dyDescent="0.25">
      <c r="B289" s="22" t="str">
        <f>'[1]Jacob Bros MOQ Parts Summary'!B289</f>
        <v>AT390262</v>
      </c>
      <c r="C289" s="22" t="str">
        <f>'[1]Jacob Bros MOQ Parts Summary'!C289</f>
        <v>JD 650K, JD 650P</v>
      </c>
      <c r="D289" s="22" t="str">
        <f>'[1]Jacob Bros MOQ Parts Summary'!D289</f>
        <v>PRIMARY AIR FILTER</v>
      </c>
      <c r="E289" s="51">
        <f>'[1]Jacob Bros MOQ Parts Summary'!I289</f>
        <v>2</v>
      </c>
      <c r="F289" s="24">
        <f>'[1]Jacob Bros MOQ Parts Summary'!E289</f>
        <v>114.66</v>
      </c>
      <c r="G289" s="25">
        <f t="shared" si="9"/>
        <v>229.32</v>
      </c>
      <c r="H289" s="25">
        <f>'[1]Jacob Bros MOQ Parts Summary'!F289</f>
        <v>68.8</v>
      </c>
      <c r="I289" s="26">
        <f t="shared" si="8"/>
        <v>137.6</v>
      </c>
    </row>
    <row r="290" spans="2:9" x14ac:dyDescent="0.25">
      <c r="B290" s="22" t="str">
        <f>'[1]Jacob Bros MOQ Parts Summary'!B290</f>
        <v>RE568884</v>
      </c>
      <c r="C290" s="22" t="str">
        <f>'[1]Jacob Bros MOQ Parts Summary'!C290</f>
        <v>JD 650K, JD 650P</v>
      </c>
      <c r="D290" s="22" t="str">
        <f>'[1]Jacob Bros MOQ Parts Summary'!D290</f>
        <v xml:space="preserve">MUFFLER </v>
      </c>
      <c r="E290" s="51">
        <f>'[1]Jacob Bros MOQ Parts Summary'!I290</f>
        <v>0</v>
      </c>
      <c r="F290" s="24">
        <f>'[1]Jacob Bros MOQ Parts Summary'!E290</f>
        <v>1980.98</v>
      </c>
      <c r="G290" s="25">
        <f t="shared" si="9"/>
        <v>0</v>
      </c>
      <c r="H290" s="25">
        <f>'[1]Jacob Bros MOQ Parts Summary'!F290</f>
        <v>1188.5899999999999</v>
      </c>
      <c r="I290" s="26">
        <f t="shared" si="8"/>
        <v>0</v>
      </c>
    </row>
    <row r="291" spans="2:9" x14ac:dyDescent="0.25">
      <c r="B291" s="22" t="str">
        <f>'[1]Jacob Bros MOQ Parts Summary'!B291</f>
        <v>DZ104592</v>
      </c>
      <c r="C291" s="22" t="str">
        <f>'[1]Jacob Bros MOQ Parts Summary'!C291</f>
        <v>JD 650P</v>
      </c>
      <c r="D291" s="22" t="str">
        <f>'[1]Jacob Bros MOQ Parts Summary'!D291</f>
        <v>DOC FILTER</v>
      </c>
      <c r="E291" s="51">
        <f>'[1]Jacob Bros MOQ Parts Summary'!I291</f>
        <v>0</v>
      </c>
      <c r="F291" s="24">
        <f>'[1]Jacob Bros MOQ Parts Summary'!E291</f>
        <v>2572.9499999999998</v>
      </c>
      <c r="G291" s="25">
        <f t="shared" si="9"/>
        <v>0</v>
      </c>
      <c r="H291" s="25">
        <f>'[1]Jacob Bros MOQ Parts Summary'!F291</f>
        <v>1543.77</v>
      </c>
      <c r="I291" s="26">
        <f t="shared" si="8"/>
        <v>0</v>
      </c>
    </row>
    <row r="292" spans="2:9" x14ac:dyDescent="0.25">
      <c r="B292" s="22" t="str">
        <f>'[1]Jacob Bros MOQ Parts Summary'!B292</f>
        <v>DZ110711</v>
      </c>
      <c r="C292" s="22" t="str">
        <f>'[1]Jacob Bros MOQ Parts Summary'!C292</f>
        <v>JD 650P</v>
      </c>
      <c r="D292" s="22" t="str">
        <f>'[1]Jacob Bros MOQ Parts Summary'!D292</f>
        <v xml:space="preserve">DOC </v>
      </c>
      <c r="E292" s="51">
        <f>'[1]Jacob Bros MOQ Parts Summary'!I292</f>
        <v>0</v>
      </c>
      <c r="F292" s="24">
        <f>'[1]Jacob Bros MOQ Parts Summary'!E292</f>
        <v>6161.49</v>
      </c>
      <c r="G292" s="25">
        <f t="shared" si="9"/>
        <v>0</v>
      </c>
      <c r="H292" s="25">
        <f>'[1]Jacob Bros MOQ Parts Summary'!F292</f>
        <v>3696.89</v>
      </c>
      <c r="I292" s="26">
        <f t="shared" si="8"/>
        <v>0</v>
      </c>
    </row>
    <row r="293" spans="2:9" x14ac:dyDescent="0.25">
      <c r="B293" s="22" t="str">
        <f>'[1]Jacob Bros MOQ Parts Summary'!B293</f>
        <v>DZ101464</v>
      </c>
      <c r="C293" s="22" t="str">
        <f>'[1]Jacob Bros MOQ Parts Summary'!C293</f>
        <v>JD 700L</v>
      </c>
      <c r="D293" s="22" t="str">
        <f>'[1]Jacob Bros MOQ Parts Summary'!D293</f>
        <v xml:space="preserve">MUFFLER </v>
      </c>
      <c r="E293" s="51">
        <f>'[1]Jacob Bros MOQ Parts Summary'!I293</f>
        <v>0</v>
      </c>
      <c r="F293" s="24">
        <f>'[1]Jacob Bros MOQ Parts Summary'!E293</f>
        <v>2873.12</v>
      </c>
      <c r="G293" s="25">
        <f t="shared" si="9"/>
        <v>0</v>
      </c>
      <c r="H293" s="25">
        <f>'[1]Jacob Bros MOQ Parts Summary'!F293</f>
        <v>1723.87</v>
      </c>
      <c r="I293" s="26">
        <f t="shared" si="8"/>
        <v>0</v>
      </c>
    </row>
    <row r="294" spans="2:9" x14ac:dyDescent="0.25">
      <c r="B294" s="22" t="str">
        <f>'[1]Jacob Bros MOQ Parts Summary'!B294</f>
        <v>DZ114900</v>
      </c>
      <c r="C294" s="22" t="str">
        <f>'[1]Jacob Bros MOQ Parts Summary'!C294</f>
        <v>JD 700L</v>
      </c>
      <c r="D294" s="22" t="str">
        <f>'[1]Jacob Bros MOQ Parts Summary'!D294</f>
        <v xml:space="preserve">DOC </v>
      </c>
      <c r="E294" s="51">
        <f>'[1]Jacob Bros MOQ Parts Summary'!I294</f>
        <v>0</v>
      </c>
      <c r="F294" s="24">
        <f>'[1]Jacob Bros MOQ Parts Summary'!E294</f>
        <v>5387.93</v>
      </c>
      <c r="G294" s="25">
        <f t="shared" si="9"/>
        <v>0</v>
      </c>
      <c r="H294" s="25">
        <f>'[1]Jacob Bros MOQ Parts Summary'!F294</f>
        <v>3232.76</v>
      </c>
      <c r="I294" s="26">
        <f t="shared" si="8"/>
        <v>0</v>
      </c>
    </row>
    <row r="295" spans="2:9" x14ac:dyDescent="0.25">
      <c r="B295" s="22" t="str">
        <f>'[1]Jacob Bros MOQ Parts Summary'!B295</f>
        <v>AT486844</v>
      </c>
      <c r="C295" s="22" t="str">
        <f>'[1]Jacob Bros MOQ Parts Summary'!C295</f>
        <v>JD 750K</v>
      </c>
      <c r="D295" s="22" t="str">
        <f>'[1]Jacob Bros MOQ Parts Summary'!D295</f>
        <v>DEF HEADER INLET FILTER KIT</v>
      </c>
      <c r="E295" s="51">
        <f>'[1]Jacob Bros MOQ Parts Summary'!I295</f>
        <v>0</v>
      </c>
      <c r="F295" s="24">
        <f>'[1]Jacob Bros MOQ Parts Summary'!E295</f>
        <v>359.56</v>
      </c>
      <c r="G295" s="25">
        <f t="shared" si="9"/>
        <v>0</v>
      </c>
      <c r="H295" s="25">
        <f>'[1]Jacob Bros MOQ Parts Summary'!F295</f>
        <v>215.74</v>
      </c>
      <c r="I295" s="26">
        <f t="shared" si="8"/>
        <v>0</v>
      </c>
    </row>
    <row r="296" spans="2:9" x14ac:dyDescent="0.25">
      <c r="B296" s="22" t="str">
        <f>'[1]Jacob Bros MOQ Parts Summary'!B296</f>
        <v>KV16429</v>
      </c>
      <c r="C296" s="22" t="str">
        <f>'[1]Jacob Bros MOQ Parts Summary'!C296</f>
        <v>JD 750K</v>
      </c>
      <c r="D296" s="22" t="str">
        <f>'[1]Jacob Bros MOQ Parts Summary'!D296</f>
        <v>PRIMARY AIR FILTER</v>
      </c>
      <c r="E296" s="51">
        <f>'[1]Jacob Bros MOQ Parts Summary'!I296</f>
        <v>1</v>
      </c>
      <c r="F296" s="24">
        <f>'[1]Jacob Bros MOQ Parts Summary'!E296</f>
        <v>74.400000000000006</v>
      </c>
      <c r="G296" s="25">
        <f t="shared" si="9"/>
        <v>74.400000000000006</v>
      </c>
      <c r="H296" s="25">
        <f>'[1]Jacob Bros MOQ Parts Summary'!F296</f>
        <v>44.64</v>
      </c>
      <c r="I296" s="26">
        <f t="shared" si="8"/>
        <v>44.64</v>
      </c>
    </row>
    <row r="297" spans="2:9" x14ac:dyDescent="0.25">
      <c r="B297" s="22" t="str">
        <f>'[1]Jacob Bros MOQ Parts Summary'!B297</f>
        <v>RE563694</v>
      </c>
      <c r="C297" s="22" t="str">
        <f>'[1]Jacob Bros MOQ Parts Summary'!C297</f>
        <v>JD 750K</v>
      </c>
      <c r="D297" s="22" t="str">
        <f>'[1]Jacob Bros MOQ Parts Summary'!D297</f>
        <v>DOC FILTER</v>
      </c>
      <c r="E297" s="51">
        <f>'[1]Jacob Bros MOQ Parts Summary'!I297</f>
        <v>0</v>
      </c>
      <c r="F297" s="24">
        <f>'[1]Jacob Bros MOQ Parts Summary'!E297</f>
        <v>5002.22</v>
      </c>
      <c r="G297" s="25">
        <f t="shared" si="9"/>
        <v>0</v>
      </c>
      <c r="H297" s="25">
        <f>'[1]Jacob Bros MOQ Parts Summary'!F297</f>
        <v>3001.33</v>
      </c>
      <c r="I297" s="26">
        <f t="shared" si="8"/>
        <v>0</v>
      </c>
    </row>
    <row r="298" spans="2:9" x14ac:dyDescent="0.25">
      <c r="B298" s="22" t="str">
        <f>'[1]Jacob Bros MOQ Parts Summary'!B298</f>
        <v>RE563864</v>
      </c>
      <c r="C298" s="22" t="str">
        <f>'[1]Jacob Bros MOQ Parts Summary'!C298</f>
        <v>JD 750K</v>
      </c>
      <c r="D298" s="22" t="str">
        <f>'[1]Jacob Bros MOQ Parts Summary'!D298</f>
        <v xml:space="preserve">DOC </v>
      </c>
      <c r="E298" s="51">
        <f>'[1]Jacob Bros MOQ Parts Summary'!I298</f>
        <v>0</v>
      </c>
      <c r="F298" s="24">
        <f>'[1]Jacob Bros MOQ Parts Summary'!E298</f>
        <v>6581.92</v>
      </c>
      <c r="G298" s="25">
        <f t="shared" si="9"/>
        <v>0</v>
      </c>
      <c r="H298" s="25">
        <f>'[1]Jacob Bros MOQ Parts Summary'!F298</f>
        <v>3949.15</v>
      </c>
      <c r="I298" s="26">
        <f t="shared" si="8"/>
        <v>0</v>
      </c>
    </row>
    <row r="299" spans="2:9" x14ac:dyDescent="0.25">
      <c r="B299" s="22" t="str">
        <f>'[1]Jacob Bros MOQ Parts Summary'!B299</f>
        <v>RE563892</v>
      </c>
      <c r="C299" s="22" t="str">
        <f>'[1]Jacob Bros MOQ Parts Summary'!C299</f>
        <v>JD 750K</v>
      </c>
      <c r="D299" s="22" t="str">
        <f>'[1]Jacob Bros MOQ Parts Summary'!D299</f>
        <v xml:space="preserve">MUFFLER </v>
      </c>
      <c r="E299" s="51">
        <f>'[1]Jacob Bros MOQ Parts Summary'!I299</f>
        <v>0</v>
      </c>
      <c r="F299" s="24">
        <f>'[1]Jacob Bros MOQ Parts Summary'!E299</f>
        <v>3341.68</v>
      </c>
      <c r="G299" s="25">
        <f t="shared" si="9"/>
        <v>0</v>
      </c>
      <c r="H299" s="25">
        <f>'[1]Jacob Bros MOQ Parts Summary'!F299</f>
        <v>2005.01</v>
      </c>
      <c r="I299" s="26">
        <f t="shared" si="8"/>
        <v>0</v>
      </c>
    </row>
    <row r="300" spans="2:9" x14ac:dyDescent="0.25">
      <c r="B300" s="22" t="str">
        <f>'[1]Jacob Bros MOQ Parts Summary'!B300</f>
        <v>FYD00009144</v>
      </c>
      <c r="C300" s="22" t="str">
        <f>'[1]Jacob Bros MOQ Parts Summary'!C300</f>
        <v>JD 75P</v>
      </c>
      <c r="D300" s="22" t="str">
        <f>'[1]Jacob Bros MOQ Parts Summary'!D300</f>
        <v>SECONDARY AIR FILTER</v>
      </c>
      <c r="E300" s="51">
        <f>'[1]Jacob Bros MOQ Parts Summary'!I300</f>
        <v>1</v>
      </c>
      <c r="F300" s="24">
        <f>'[1]Jacob Bros MOQ Parts Summary'!E300</f>
        <v>111.08</v>
      </c>
      <c r="G300" s="25">
        <f t="shared" si="9"/>
        <v>111.08</v>
      </c>
      <c r="H300" s="25">
        <f>'[1]Jacob Bros MOQ Parts Summary'!F300</f>
        <v>66.650000000000006</v>
      </c>
      <c r="I300" s="26">
        <f t="shared" si="8"/>
        <v>66.650000000000006</v>
      </c>
    </row>
    <row r="301" spans="2:9" x14ac:dyDescent="0.25">
      <c r="B301" s="22" t="str">
        <f>'[1]Jacob Bros MOQ Parts Summary'!B301</f>
        <v>FYD00009719</v>
      </c>
      <c r="C301" s="22" t="str">
        <f>'[1]Jacob Bros MOQ Parts Summary'!C301</f>
        <v>JD 75P</v>
      </c>
      <c r="D301" s="22" t="str">
        <f>'[1]Jacob Bros MOQ Parts Summary'!D301</f>
        <v>CABIN AIR FILTER</v>
      </c>
      <c r="E301" s="51">
        <f>'[1]Jacob Bros MOQ Parts Summary'!I301</f>
        <v>1</v>
      </c>
      <c r="F301" s="24">
        <f>'[1]Jacob Bros MOQ Parts Summary'!E301</f>
        <v>118.85</v>
      </c>
      <c r="G301" s="25">
        <f t="shared" si="9"/>
        <v>118.85</v>
      </c>
      <c r="H301" s="25">
        <f>'[1]Jacob Bros MOQ Parts Summary'!F301</f>
        <v>71.31</v>
      </c>
      <c r="I301" s="26">
        <f t="shared" si="8"/>
        <v>71.31</v>
      </c>
    </row>
    <row r="302" spans="2:9" x14ac:dyDescent="0.25">
      <c r="B302" s="22" t="str">
        <f>'[1]Jacob Bros MOQ Parts Summary'!B302</f>
        <v>FYD00014322</v>
      </c>
      <c r="C302" s="22" t="str">
        <f>'[1]Jacob Bros MOQ Parts Summary'!C302</f>
        <v>JD 75P</v>
      </c>
      <c r="D302" s="22" t="str">
        <f>'[1]Jacob Bros MOQ Parts Summary'!D302</f>
        <v>PRIMARY AIR FILTER</v>
      </c>
      <c r="E302" s="51">
        <f>'[1]Jacob Bros MOQ Parts Summary'!I302</f>
        <v>1</v>
      </c>
      <c r="F302" s="24">
        <f>'[1]Jacob Bros MOQ Parts Summary'!E302</f>
        <v>150.41</v>
      </c>
      <c r="G302" s="25">
        <f t="shared" si="9"/>
        <v>150.41</v>
      </c>
      <c r="H302" s="25">
        <f>'[1]Jacob Bros MOQ Parts Summary'!F302</f>
        <v>90.25</v>
      </c>
      <c r="I302" s="26">
        <f t="shared" si="8"/>
        <v>90.25</v>
      </c>
    </row>
    <row r="303" spans="2:9" x14ac:dyDescent="0.25">
      <c r="B303" s="22" t="str">
        <f>'[1]Jacob Bros MOQ Parts Summary'!B303</f>
        <v>MIA885822</v>
      </c>
      <c r="C303" s="22" t="str">
        <f>'[1]Jacob Bros MOQ Parts Summary'!C303</f>
        <v>JD 75P</v>
      </c>
      <c r="D303" s="22" t="str">
        <f>'[1]Jacob Bros MOQ Parts Summary'!D303</f>
        <v>DPF KIT</v>
      </c>
      <c r="E303" s="51">
        <f>'[1]Jacob Bros MOQ Parts Summary'!I303</f>
        <v>0</v>
      </c>
      <c r="F303" s="24">
        <f>'[1]Jacob Bros MOQ Parts Summary'!E303</f>
        <v>5194.32</v>
      </c>
      <c r="G303" s="25">
        <f t="shared" si="9"/>
        <v>0</v>
      </c>
      <c r="H303" s="25">
        <f>'[1]Jacob Bros MOQ Parts Summary'!F303</f>
        <v>3116.59</v>
      </c>
      <c r="I303" s="26">
        <f t="shared" si="8"/>
        <v>0</v>
      </c>
    </row>
    <row r="304" spans="2:9" x14ac:dyDescent="0.25">
      <c r="B304" s="61"/>
      <c r="C304" s="62"/>
      <c r="D304" s="62"/>
      <c r="E304" s="62"/>
      <c r="F304" s="63"/>
      <c r="G304" s="27"/>
      <c r="H304" s="28" t="s">
        <v>17</v>
      </c>
      <c r="I304" s="29">
        <f>SUM(I15:I303)</f>
        <v>22045.420000000006</v>
      </c>
    </row>
    <row r="305" spans="2:9" x14ac:dyDescent="0.25">
      <c r="B305" s="30"/>
      <c r="C305" s="31"/>
      <c r="D305" s="32" t="s">
        <v>18</v>
      </c>
      <c r="E305" s="64">
        <f>SUM(G15:G303)</f>
        <v>42200.870000000024</v>
      </c>
      <c r="F305" s="65"/>
      <c r="G305" s="33"/>
      <c r="H305" s="28" t="s">
        <v>19</v>
      </c>
      <c r="I305" s="34">
        <v>0</v>
      </c>
    </row>
    <row r="306" spans="2:9" x14ac:dyDescent="0.25">
      <c r="B306" s="30"/>
      <c r="C306" s="31"/>
      <c r="D306" s="32" t="s">
        <v>20</v>
      </c>
      <c r="E306" s="64">
        <f>SUM(I15:I303)</f>
        <v>22045.420000000006</v>
      </c>
      <c r="F306" s="65"/>
      <c r="G306" s="33"/>
      <c r="H306" s="35" t="s">
        <v>21</v>
      </c>
      <c r="I306" s="34">
        <v>0</v>
      </c>
    </row>
    <row r="307" spans="2:9" x14ac:dyDescent="0.25">
      <c r="B307" s="30"/>
      <c r="C307" s="31"/>
      <c r="D307" s="32" t="s">
        <v>22</v>
      </c>
      <c r="E307" s="74">
        <f>E305-E306</f>
        <v>20155.450000000019</v>
      </c>
      <c r="F307" s="75"/>
      <c r="G307" s="36"/>
      <c r="H307" s="28" t="s">
        <v>23</v>
      </c>
      <c r="I307" s="37">
        <f>SUM(I304:I306)</f>
        <v>22045.420000000006</v>
      </c>
    </row>
    <row r="308" spans="2:9" x14ac:dyDescent="0.25">
      <c r="B308" s="30"/>
      <c r="C308" s="31"/>
      <c r="D308" s="32"/>
      <c r="E308" s="76"/>
      <c r="F308" s="77"/>
      <c r="G308" s="38"/>
      <c r="H308" s="28" t="s">
        <v>24</v>
      </c>
      <c r="I308" s="37">
        <f>I307*0.05</f>
        <v>1102.2710000000004</v>
      </c>
    </row>
    <row r="309" spans="2:9" x14ac:dyDescent="0.25">
      <c r="B309" s="30"/>
      <c r="C309" s="31"/>
      <c r="D309" s="39"/>
      <c r="E309" s="39"/>
      <c r="F309" s="40"/>
      <c r="G309" s="40"/>
      <c r="H309" s="28" t="s">
        <v>25</v>
      </c>
      <c r="I309" s="34"/>
    </row>
    <row r="310" spans="2:9" ht="15.75" x14ac:dyDescent="0.25">
      <c r="B310" s="71" t="s">
        <v>26</v>
      </c>
      <c r="C310" s="72"/>
      <c r="D310" s="72"/>
      <c r="E310" s="72"/>
      <c r="F310" s="73"/>
      <c r="G310" s="41"/>
      <c r="H310" s="42" t="s">
        <v>27</v>
      </c>
      <c r="I310" s="43">
        <f>SUM(I307:I309)</f>
        <v>23147.691000000006</v>
      </c>
    </row>
  </sheetData>
  <autoFilter ref="B14:I310" xr:uid="{385D4A5F-3A2C-4DA2-9F3F-238E58578600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310:F310"/>
    <mergeCell ref="F13:I13"/>
    <mergeCell ref="B304:F304"/>
    <mergeCell ref="E305:F305"/>
    <mergeCell ref="E306:F306"/>
    <mergeCell ref="E307:F307"/>
    <mergeCell ref="E308:F30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0D4C-720E-47BB-8F7F-5CF34CB8745E}">
  <dimension ref="B1:I310"/>
  <sheetViews>
    <sheetView topLeftCell="A281" workbookViewId="0">
      <selection activeCell="G278" sqref="G1:G1048576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38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tr">
        <f>'MOQ Grand Total'!C7</f>
        <v>Jacob Bros Construction</v>
      </c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 t="str">
        <f>'MOQ Grand Total'!C8</f>
        <v>Jennifer Getz</v>
      </c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 t="str">
        <f>'MOQ Grand Total'!C9</f>
        <v>3399 189 Street</v>
      </c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 t="str">
        <f>'MOQ Grand Total'!C10</f>
        <v>Surrey, BC V3Z 1A7</v>
      </c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 t="str">
        <f>'MOQ Grand Total'!C11</f>
        <v>jgetz@jacobbros.ca</v>
      </c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tr">
        <f>'[1]Jacob Bros MOQ Parts Summary'!B15</f>
        <v>1R-0774</v>
      </c>
      <c r="C15" s="22" t="str">
        <f>'[1]Jacob Bros MOQ Parts Summary'!C15</f>
        <v>CAT 140H</v>
      </c>
      <c r="D15" s="22" t="str">
        <f>'[1]Jacob Bros MOQ Parts Summary'!D15</f>
        <v>HYDRAULIC FILTER</v>
      </c>
      <c r="E15" s="51">
        <f>'[1]Jacob Bros MOQ Parts Summary'!J15</f>
        <v>0</v>
      </c>
      <c r="F15" s="24">
        <f>'[1]Jacob Bros MOQ Parts Summary'!E15</f>
        <v>73.53</v>
      </c>
      <c r="G15" s="25">
        <f>ROUND(E15*F15,2)</f>
        <v>0</v>
      </c>
      <c r="H15" s="25">
        <f>'[1]Jacob Bros MOQ Parts Summary'!F15</f>
        <v>36.770000000000003</v>
      </c>
      <c r="I15" s="26">
        <f t="shared" ref="I15:I78" si="0">ROUND(E15*H15,2)</f>
        <v>0</v>
      </c>
    </row>
    <row r="16" spans="2:9" x14ac:dyDescent="0.25">
      <c r="B16" s="22" t="str">
        <f>'[1]Jacob Bros MOQ Parts Summary'!B16</f>
        <v>1R-1808</v>
      </c>
      <c r="C16" s="22" t="str">
        <f>'[1]Jacob Bros MOQ Parts Summary'!C16</f>
        <v>CAT 140H, CAT 730, CAT 730C2, CAT 740B, CAT 966H, CAT 980H, CAT D6T, CAT D8R, CAT D8R II</v>
      </c>
      <c r="D16" s="22" t="str">
        <f>'[1]Jacob Bros MOQ Parts Summary'!D16</f>
        <v>ENGINE OIL FILTER</v>
      </c>
      <c r="E16" s="51">
        <f>'[1]Jacob Bros MOQ Parts Summary'!J16</f>
        <v>15</v>
      </c>
      <c r="F16" s="24">
        <f>'[1]Jacob Bros MOQ Parts Summary'!E16</f>
        <v>62.16</v>
      </c>
      <c r="G16" s="25">
        <f t="shared" ref="G16:G79" si="1">ROUND(E16*F16,2)</f>
        <v>932.4</v>
      </c>
      <c r="H16" s="25">
        <f>'[1]Jacob Bros MOQ Parts Summary'!F16</f>
        <v>31.08</v>
      </c>
      <c r="I16" s="26">
        <f t="shared" si="0"/>
        <v>466.2</v>
      </c>
    </row>
    <row r="17" spans="2:9" x14ac:dyDescent="0.25">
      <c r="B17" s="22" t="str">
        <f>'[1]Jacob Bros MOQ Parts Summary'!B17</f>
        <v>513-4490</v>
      </c>
      <c r="C17" s="22" t="str">
        <f>'[1]Jacob Bros MOQ Parts Summary'!C17</f>
        <v>CAT 140H, CAT 730, CAT 740</v>
      </c>
      <c r="D17" s="22" t="str">
        <f>'[1]Jacob Bros MOQ Parts Summary'!D17</f>
        <v>FUEL WATER SEPARATOR FILTER</v>
      </c>
      <c r="E17" s="51">
        <f>'[1]Jacob Bros MOQ Parts Summary'!J17</f>
        <v>6</v>
      </c>
      <c r="F17" s="24">
        <f>'[1]Jacob Bros MOQ Parts Summary'!E17</f>
        <v>78.819999999999993</v>
      </c>
      <c r="G17" s="25">
        <f t="shared" si="1"/>
        <v>472.92</v>
      </c>
      <c r="H17" s="25">
        <f>'[1]Jacob Bros MOQ Parts Summary'!F17</f>
        <v>39.409999999999997</v>
      </c>
      <c r="I17" s="26">
        <f t="shared" si="0"/>
        <v>236.46</v>
      </c>
    </row>
    <row r="18" spans="2:9" x14ac:dyDescent="0.25">
      <c r="B18" s="22" t="str">
        <f>'[1]Jacob Bros MOQ Parts Summary'!B18</f>
        <v>1R-0762</v>
      </c>
      <c r="C18" s="22" t="str">
        <f>'[1]Jacob Bros MOQ Parts Summary'!C18</f>
        <v>CAT 140H, CAT 730, CAT 740, CAT 966H, CAT 980H, CAT D6T, CAT D6R</v>
      </c>
      <c r="D18" s="22" t="str">
        <f>'[1]Jacob Bros MOQ Parts Summary'!D18</f>
        <v xml:space="preserve">FUEL FILTER </v>
      </c>
      <c r="E18" s="51">
        <f>'[1]Jacob Bros MOQ Parts Summary'!J18</f>
        <v>13</v>
      </c>
      <c r="F18" s="24">
        <f>'[1]Jacob Bros MOQ Parts Summary'!E18</f>
        <v>51.07</v>
      </c>
      <c r="G18" s="25">
        <f t="shared" si="1"/>
        <v>663.91</v>
      </c>
      <c r="H18" s="25">
        <f>'[1]Jacob Bros MOQ Parts Summary'!F18</f>
        <v>25.54</v>
      </c>
      <c r="I18" s="26">
        <f t="shared" si="0"/>
        <v>332.02</v>
      </c>
    </row>
    <row r="19" spans="2:9" x14ac:dyDescent="0.25">
      <c r="B19" s="22" t="str">
        <f>'[1]Jacob Bros MOQ Parts Summary'!B19</f>
        <v>328-3655</v>
      </c>
      <c r="C19" s="22" t="str">
        <f>'[1]Jacob Bros MOQ Parts Summary'!C19</f>
        <v>CAT 140H, CAT 980H, CAT D6T</v>
      </c>
      <c r="D19" s="22" t="str">
        <f>'[1]Jacob Bros MOQ Parts Summary'!D19</f>
        <v>TRANSMISSION/HYDRAULIC FILTER</v>
      </c>
      <c r="E19" s="51">
        <f>'[1]Jacob Bros MOQ Parts Summary'!J19</f>
        <v>0</v>
      </c>
      <c r="F19" s="24">
        <f>'[1]Jacob Bros MOQ Parts Summary'!E19</f>
        <v>154.76</v>
      </c>
      <c r="G19" s="25">
        <f t="shared" si="1"/>
        <v>0</v>
      </c>
      <c r="H19" s="25">
        <f>'[1]Jacob Bros MOQ Parts Summary'!F19</f>
        <v>77.38</v>
      </c>
      <c r="I19" s="26">
        <f t="shared" si="0"/>
        <v>0</v>
      </c>
    </row>
    <row r="20" spans="2:9" x14ac:dyDescent="0.25">
      <c r="B20" s="22" t="str">
        <f>'[1]Jacob Bros MOQ Parts Summary'!B20</f>
        <v>2P-4005</v>
      </c>
      <c r="C20" s="22" t="str">
        <f>'[1]Jacob Bros MOQ Parts Summary'!C20</f>
        <v>CAT 16G</v>
      </c>
      <c r="D20" s="22" t="str">
        <f>'[1]Jacob Bros MOQ Parts Summary'!D20</f>
        <v xml:space="preserve">ENGINE OIL </v>
      </c>
      <c r="E20" s="51">
        <f>'[1]Jacob Bros MOQ Parts Summary'!J20</f>
        <v>1</v>
      </c>
      <c r="F20" s="24">
        <f>'[1]Jacob Bros MOQ Parts Summary'!E20</f>
        <v>32.56</v>
      </c>
      <c r="G20" s="25">
        <f t="shared" si="1"/>
        <v>32.56</v>
      </c>
      <c r="H20" s="25">
        <f>'[1]Jacob Bros MOQ Parts Summary'!F20</f>
        <v>16.28</v>
      </c>
      <c r="I20" s="26">
        <f t="shared" si="0"/>
        <v>16.28</v>
      </c>
    </row>
    <row r="21" spans="2:9" x14ac:dyDescent="0.25">
      <c r="B21" s="22" t="str">
        <f>'[1]Jacob Bros MOQ Parts Summary'!B21</f>
        <v>435-5142</v>
      </c>
      <c r="C21" s="22" t="str">
        <f>'[1]Jacob Bros MOQ Parts Summary'!C21</f>
        <v>CAT 16G</v>
      </c>
      <c r="D21" s="22" t="str">
        <f>'[1]Jacob Bros MOQ Parts Summary'!D21</f>
        <v>COOLANT FILTER</v>
      </c>
      <c r="E21" s="51">
        <f>'[1]Jacob Bros MOQ Parts Summary'!J21</f>
        <v>0</v>
      </c>
      <c r="F21" s="24">
        <f>'[1]Jacob Bros MOQ Parts Summary'!E21</f>
        <v>27.83</v>
      </c>
      <c r="G21" s="25">
        <f t="shared" si="1"/>
        <v>0</v>
      </c>
      <c r="H21" s="25">
        <f>'[1]Jacob Bros MOQ Parts Summary'!F21</f>
        <v>13.92</v>
      </c>
      <c r="I21" s="26">
        <f t="shared" si="0"/>
        <v>0</v>
      </c>
    </row>
    <row r="22" spans="2:9" x14ac:dyDescent="0.25">
      <c r="B22" s="22" t="str">
        <f>'[1]Jacob Bros MOQ Parts Summary'!B22</f>
        <v>4T-3131</v>
      </c>
      <c r="C22" s="22" t="str">
        <f>'[1]Jacob Bros MOQ Parts Summary'!C22</f>
        <v>CAT 16G</v>
      </c>
      <c r="D22" s="22" t="str">
        <f>'[1]Jacob Bros MOQ Parts Summary'!D22</f>
        <v>HYDRAULIC OIL FILTER</v>
      </c>
      <c r="E22" s="51">
        <f>'[1]Jacob Bros MOQ Parts Summary'!J22</f>
        <v>0</v>
      </c>
      <c r="F22" s="24">
        <f>'[1]Jacob Bros MOQ Parts Summary'!E22</f>
        <v>113.82</v>
      </c>
      <c r="G22" s="25">
        <f t="shared" si="1"/>
        <v>0</v>
      </c>
      <c r="H22" s="25">
        <f>'[1]Jacob Bros MOQ Parts Summary'!F22</f>
        <v>56.91</v>
      </c>
      <c r="I22" s="26">
        <f t="shared" si="0"/>
        <v>0</v>
      </c>
    </row>
    <row r="23" spans="2:9" x14ac:dyDescent="0.25">
      <c r="B23" s="22" t="str">
        <f>'[1]Jacob Bros MOQ Parts Summary'!B23</f>
        <v>9M-2341</v>
      </c>
      <c r="C23" s="22" t="str">
        <f>'[1]Jacob Bros MOQ Parts Summary'!C23</f>
        <v>CAT 16G</v>
      </c>
      <c r="D23" s="22" t="str">
        <f>'[1]Jacob Bros MOQ Parts Summary'!D23</f>
        <v>FUEL WATER SEPARATOR FILTER</v>
      </c>
      <c r="E23" s="51">
        <f>'[1]Jacob Bros MOQ Parts Summary'!J23</f>
        <v>1</v>
      </c>
      <c r="F23" s="24">
        <f>'[1]Jacob Bros MOQ Parts Summary'!E23</f>
        <v>20.55</v>
      </c>
      <c r="G23" s="25">
        <f t="shared" si="1"/>
        <v>20.55</v>
      </c>
      <c r="H23" s="25">
        <f>'[1]Jacob Bros MOQ Parts Summary'!F23</f>
        <v>10.28</v>
      </c>
      <c r="I23" s="26">
        <f t="shared" si="0"/>
        <v>10.28</v>
      </c>
    </row>
    <row r="24" spans="2:9" x14ac:dyDescent="0.25">
      <c r="B24" s="22" t="str">
        <f>'[1]Jacob Bros MOQ Parts Summary'!B24</f>
        <v>1R-0749</v>
      </c>
      <c r="C24" s="22" t="str">
        <f>'[1]Jacob Bros MOQ Parts Summary'!C24</f>
        <v>CAT 16G, CAT 730C2, CAT D8R, CAT D8R II</v>
      </c>
      <c r="D24" s="22" t="str">
        <f>'[1]Jacob Bros MOQ Parts Summary'!D24</f>
        <v>FUEL FILTER</v>
      </c>
      <c r="E24" s="51">
        <f>'[1]Jacob Bros MOQ Parts Summary'!J24</f>
        <v>7</v>
      </c>
      <c r="F24" s="24">
        <f>'[1]Jacob Bros MOQ Parts Summary'!E24</f>
        <v>39.020000000000003</v>
      </c>
      <c r="G24" s="25">
        <f t="shared" si="1"/>
        <v>273.14</v>
      </c>
      <c r="H24" s="25">
        <f>'[1]Jacob Bros MOQ Parts Summary'!F24</f>
        <v>19.510000000000002</v>
      </c>
      <c r="I24" s="26">
        <f t="shared" si="0"/>
        <v>136.57</v>
      </c>
    </row>
    <row r="25" spans="2:9" x14ac:dyDescent="0.25">
      <c r="B25" s="22" t="str">
        <f>'[1]Jacob Bros MOQ Parts Summary'!B25</f>
        <v>132-8875</v>
      </c>
      <c r="C25" s="22" t="str">
        <f>'[1]Jacob Bros MOQ Parts Summary'!C25</f>
        <v>CAT 16G, CAT D8R</v>
      </c>
      <c r="D25" s="22" t="str">
        <f>'[1]Jacob Bros MOQ Parts Summary'!D25</f>
        <v>HYDRAULIC OIL FILTER</v>
      </c>
      <c r="E25" s="51">
        <f>'[1]Jacob Bros MOQ Parts Summary'!J25</f>
        <v>0</v>
      </c>
      <c r="F25" s="24">
        <f>'[1]Jacob Bros MOQ Parts Summary'!E25</f>
        <v>89.34</v>
      </c>
      <c r="G25" s="25">
        <f t="shared" si="1"/>
        <v>0</v>
      </c>
      <c r="H25" s="25">
        <f>'[1]Jacob Bros MOQ Parts Summary'!F25</f>
        <v>44.67</v>
      </c>
      <c r="I25" s="26">
        <f t="shared" si="0"/>
        <v>0</v>
      </c>
    </row>
    <row r="26" spans="2:9" x14ac:dyDescent="0.25">
      <c r="B26" s="22" t="str">
        <f>'[1]Jacob Bros MOQ Parts Summary'!B26</f>
        <v>348-1862</v>
      </c>
      <c r="C26" s="22" t="str">
        <f>'[1]Jacob Bros MOQ Parts Summary'!C26</f>
        <v>CAT 259D</v>
      </c>
      <c r="D26" s="22" t="str">
        <f>'[1]Jacob Bros MOQ Parts Summary'!D26</f>
        <v xml:space="preserve">HYDRAULIC FILTER </v>
      </c>
      <c r="E26" s="51">
        <f>'[1]Jacob Bros MOQ Parts Summary'!J26</f>
        <v>0</v>
      </c>
      <c r="F26" s="24">
        <f>'[1]Jacob Bros MOQ Parts Summary'!E26</f>
        <v>76.540000000000006</v>
      </c>
      <c r="G26" s="25">
        <f t="shared" si="1"/>
        <v>0</v>
      </c>
      <c r="H26" s="25">
        <f>'[1]Jacob Bros MOQ Parts Summary'!F26</f>
        <v>38.270000000000003</v>
      </c>
      <c r="I26" s="26">
        <f t="shared" si="0"/>
        <v>0</v>
      </c>
    </row>
    <row r="27" spans="2:9" x14ac:dyDescent="0.25">
      <c r="B27" s="22" t="str">
        <f>'[1]Jacob Bros MOQ Parts Summary'!B27</f>
        <v>416-5884</v>
      </c>
      <c r="C27" s="22" t="str">
        <f>'[1]Jacob Bros MOQ Parts Summary'!C27</f>
        <v>CAT 259D</v>
      </c>
      <c r="D27" s="22" t="str">
        <f>'[1]Jacob Bros MOQ Parts Summary'!D27</f>
        <v>FUEL FILTER</v>
      </c>
      <c r="E27" s="51">
        <f>'[1]Jacob Bros MOQ Parts Summary'!J27</f>
        <v>1</v>
      </c>
      <c r="F27" s="24">
        <f>'[1]Jacob Bros MOQ Parts Summary'!E27</f>
        <v>25.7</v>
      </c>
      <c r="G27" s="25">
        <f t="shared" si="1"/>
        <v>25.7</v>
      </c>
      <c r="H27" s="25">
        <f>'[1]Jacob Bros MOQ Parts Summary'!F27</f>
        <v>12.85</v>
      </c>
      <c r="I27" s="26">
        <f t="shared" si="0"/>
        <v>12.85</v>
      </c>
    </row>
    <row r="28" spans="2:9" x14ac:dyDescent="0.25">
      <c r="B28" s="22" t="str">
        <f>'[1]Jacob Bros MOQ Parts Summary'!B28</f>
        <v>421-5479</v>
      </c>
      <c r="C28" s="22" t="str">
        <f>'[1]Jacob Bros MOQ Parts Summary'!C28</f>
        <v>CAT 259D</v>
      </c>
      <c r="D28" s="22" t="str">
        <f>'[1]Jacob Bros MOQ Parts Summary'!D28</f>
        <v xml:space="preserve">HYDRAULIC FILTER </v>
      </c>
      <c r="E28" s="51">
        <f>'[1]Jacob Bros MOQ Parts Summary'!J28</f>
        <v>0</v>
      </c>
      <c r="F28" s="24">
        <f>'[1]Jacob Bros MOQ Parts Summary'!E28</f>
        <v>72.069999999999993</v>
      </c>
      <c r="G28" s="25">
        <f t="shared" si="1"/>
        <v>0</v>
      </c>
      <c r="H28" s="25">
        <f>'[1]Jacob Bros MOQ Parts Summary'!F28</f>
        <v>36.04</v>
      </c>
      <c r="I28" s="26">
        <f t="shared" si="0"/>
        <v>0</v>
      </c>
    </row>
    <row r="29" spans="2:9" x14ac:dyDescent="0.25">
      <c r="B29" s="22" t="str">
        <f>'[1]Jacob Bros MOQ Parts Summary'!B29</f>
        <v>363-5819</v>
      </c>
      <c r="C29" s="22" t="str">
        <f>'[1]Jacob Bros MOQ Parts Summary'!C29</f>
        <v>CAT 259D, CAT 305.E2</v>
      </c>
      <c r="D29" s="22" t="str">
        <f>'[1]Jacob Bros MOQ Parts Summary'!D29</f>
        <v>FUEL WATER SEPARATOR FILTER</v>
      </c>
      <c r="E29" s="51">
        <f>'[1]Jacob Bros MOQ Parts Summary'!J29</f>
        <v>2</v>
      </c>
      <c r="F29" s="24">
        <f>'[1]Jacob Bros MOQ Parts Summary'!E29</f>
        <v>42.6</v>
      </c>
      <c r="G29" s="25">
        <f t="shared" si="1"/>
        <v>85.2</v>
      </c>
      <c r="H29" s="25">
        <f>'[1]Jacob Bros MOQ Parts Summary'!F29</f>
        <v>21.3</v>
      </c>
      <c r="I29" s="26">
        <f t="shared" si="0"/>
        <v>42.6</v>
      </c>
    </row>
    <row r="30" spans="2:9" x14ac:dyDescent="0.25">
      <c r="B30" s="22" t="str">
        <f>'[1]Jacob Bros MOQ Parts Summary'!B30</f>
        <v>377-6969</v>
      </c>
      <c r="C30" s="22" t="str">
        <f>'[1]Jacob Bros MOQ Parts Summary'!C30</f>
        <v>CAT 259D, CAT 305.E2</v>
      </c>
      <c r="D30" s="22" t="str">
        <f>'[1]Jacob Bros MOQ Parts Summary'!D30</f>
        <v>ENGINE OIL FILTER</v>
      </c>
      <c r="E30" s="51">
        <f>'[1]Jacob Bros MOQ Parts Summary'!J30</f>
        <v>2</v>
      </c>
      <c r="F30" s="24">
        <f>'[1]Jacob Bros MOQ Parts Summary'!E30</f>
        <v>30.81</v>
      </c>
      <c r="G30" s="25">
        <f t="shared" si="1"/>
        <v>61.62</v>
      </c>
      <c r="H30" s="25">
        <f>'[1]Jacob Bros MOQ Parts Summary'!F30</f>
        <v>15.41</v>
      </c>
      <c r="I30" s="26">
        <f t="shared" si="0"/>
        <v>30.82</v>
      </c>
    </row>
    <row r="31" spans="2:9" x14ac:dyDescent="0.25">
      <c r="B31" s="22" t="str">
        <f>'[1]Jacob Bros MOQ Parts Summary'!B31</f>
        <v>156-1200</v>
      </c>
      <c r="C31" s="22" t="str">
        <f>'[1]Jacob Bros MOQ Parts Summary'!C31</f>
        <v>CAT 305.E2</v>
      </c>
      <c r="D31" s="22" t="str">
        <f>'[1]Jacob Bros MOQ Parts Summary'!D31</f>
        <v>FUEL WATER SEPARATOR FILTER</v>
      </c>
      <c r="E31" s="51">
        <f>'[1]Jacob Bros MOQ Parts Summary'!J31</f>
        <v>1</v>
      </c>
      <c r="F31" s="24">
        <f>'[1]Jacob Bros MOQ Parts Summary'!E31</f>
        <v>43.54</v>
      </c>
      <c r="G31" s="25">
        <f t="shared" si="1"/>
        <v>43.54</v>
      </c>
      <c r="H31" s="25">
        <f>'[1]Jacob Bros MOQ Parts Summary'!F31</f>
        <v>21.77</v>
      </c>
      <c r="I31" s="26">
        <f t="shared" si="0"/>
        <v>21.77</v>
      </c>
    </row>
    <row r="32" spans="2:9" x14ac:dyDescent="0.25">
      <c r="B32" s="22" t="str">
        <f>'[1]Jacob Bros MOQ Parts Summary'!B32</f>
        <v>262-5689</v>
      </c>
      <c r="C32" s="22" t="str">
        <f>'[1]Jacob Bros MOQ Parts Summary'!C32</f>
        <v>CAT 305.E2</v>
      </c>
      <c r="D32" s="22" t="str">
        <f>'[1]Jacob Bros MOQ Parts Summary'!D32</f>
        <v>HYDRAULIC TANK STRAINER</v>
      </c>
      <c r="E32" s="51">
        <f>'[1]Jacob Bros MOQ Parts Summary'!J32</f>
        <v>0</v>
      </c>
      <c r="F32" s="24">
        <f>'[1]Jacob Bros MOQ Parts Summary'!E32</f>
        <v>168.74</v>
      </c>
      <c r="G32" s="25">
        <f t="shared" si="1"/>
        <v>0</v>
      </c>
      <c r="H32" s="25">
        <f>'[1]Jacob Bros MOQ Parts Summary'!F32</f>
        <v>84.37</v>
      </c>
      <c r="I32" s="26">
        <f t="shared" si="0"/>
        <v>0</v>
      </c>
    </row>
    <row r="33" spans="2:9" x14ac:dyDescent="0.25">
      <c r="B33" s="22" t="str">
        <f>'[1]Jacob Bros MOQ Parts Summary'!B33</f>
        <v>421-5481</v>
      </c>
      <c r="C33" s="22" t="str">
        <f>'[1]Jacob Bros MOQ Parts Summary'!C33</f>
        <v>CAT 305.E2</v>
      </c>
      <c r="D33" s="22" t="str">
        <f>'[1]Jacob Bros MOQ Parts Summary'!D33</f>
        <v>HYDRAULIC FILTER</v>
      </c>
      <c r="E33" s="51">
        <f>'[1]Jacob Bros MOQ Parts Summary'!J33</f>
        <v>0</v>
      </c>
      <c r="F33" s="24">
        <f>'[1]Jacob Bros MOQ Parts Summary'!E33</f>
        <v>93.51</v>
      </c>
      <c r="G33" s="25">
        <f t="shared" si="1"/>
        <v>0</v>
      </c>
      <c r="H33" s="25">
        <f>'[1]Jacob Bros MOQ Parts Summary'!F33</f>
        <v>46.76</v>
      </c>
      <c r="I33" s="26">
        <f t="shared" si="0"/>
        <v>0</v>
      </c>
    </row>
    <row r="34" spans="2:9" x14ac:dyDescent="0.25">
      <c r="B34" s="22" t="str">
        <f>'[1]Jacob Bros MOQ Parts Summary'!B34</f>
        <v>179-9806</v>
      </c>
      <c r="C34" s="22" t="str">
        <f>'[1]Jacob Bros MOQ Parts Summary'!C34</f>
        <v>CAT 325F LCR</v>
      </c>
      <c r="D34" s="22" t="str">
        <f>'[1]Jacob Bros MOQ Parts Summary'!D34</f>
        <v>HYDRAULIC OIL FILTER</v>
      </c>
      <c r="E34" s="51">
        <f>'[1]Jacob Bros MOQ Parts Summary'!J34</f>
        <v>0</v>
      </c>
      <c r="F34" s="24">
        <f>'[1]Jacob Bros MOQ Parts Summary'!E34</f>
        <v>173.42</v>
      </c>
      <c r="G34" s="25">
        <f t="shared" si="1"/>
        <v>0</v>
      </c>
      <c r="H34" s="25">
        <f>'[1]Jacob Bros MOQ Parts Summary'!F34</f>
        <v>86.71</v>
      </c>
      <c r="I34" s="26">
        <f t="shared" si="0"/>
        <v>0</v>
      </c>
    </row>
    <row r="35" spans="2:9" x14ac:dyDescent="0.25">
      <c r="B35" s="22" t="str">
        <f>'[1]Jacob Bros MOQ Parts Summary'!B35</f>
        <v>322-3155</v>
      </c>
      <c r="C35" s="22" t="str">
        <f>'[1]Jacob Bros MOQ Parts Summary'!C35</f>
        <v>CAT 325F LCR</v>
      </c>
      <c r="D35" s="22" t="str">
        <f>'[1]Jacob Bros MOQ Parts Summary'!D35</f>
        <v>ENGINE OIL FILTER</v>
      </c>
      <c r="E35" s="51">
        <f>'[1]Jacob Bros MOQ Parts Summary'!J35</f>
        <v>2</v>
      </c>
      <c r="F35" s="24">
        <f>'[1]Jacob Bros MOQ Parts Summary'!E35</f>
        <v>33.43</v>
      </c>
      <c r="G35" s="25">
        <f t="shared" si="1"/>
        <v>66.86</v>
      </c>
      <c r="H35" s="25">
        <f>'[1]Jacob Bros MOQ Parts Summary'!F35</f>
        <v>16.72</v>
      </c>
      <c r="I35" s="26">
        <f t="shared" si="0"/>
        <v>33.44</v>
      </c>
    </row>
    <row r="36" spans="2:9" x14ac:dyDescent="0.25">
      <c r="B36" s="22" t="str">
        <f>'[1]Jacob Bros MOQ Parts Summary'!B36</f>
        <v>543-2858</v>
      </c>
      <c r="C36" s="22" t="str">
        <f>'[1]Jacob Bros MOQ Parts Summary'!C36</f>
        <v>CAT 325F LCR</v>
      </c>
      <c r="D36" s="22" t="str">
        <f>'[1]Jacob Bros MOQ Parts Summary'!D36</f>
        <v>FUMES DISPOSAL FILTER KIT</v>
      </c>
      <c r="E36" s="51">
        <f>'[1]Jacob Bros MOQ Parts Summary'!J36</f>
        <v>0</v>
      </c>
      <c r="F36" s="24">
        <f>'[1]Jacob Bros MOQ Parts Summary'!E36</f>
        <v>1032.48</v>
      </c>
      <c r="G36" s="25">
        <f t="shared" si="1"/>
        <v>0</v>
      </c>
      <c r="H36" s="25">
        <f>'[1]Jacob Bros MOQ Parts Summary'!F36</f>
        <v>619.49</v>
      </c>
      <c r="I36" s="26">
        <f t="shared" si="0"/>
        <v>0</v>
      </c>
    </row>
    <row r="37" spans="2:9" x14ac:dyDescent="0.25">
      <c r="B37" s="22" t="str">
        <f>'[1]Jacob Bros MOQ Parts Summary'!B37</f>
        <v>5I-8670</v>
      </c>
      <c r="C37" s="22" t="str">
        <f>'[1]Jacob Bros MOQ Parts Summary'!C37</f>
        <v>CAT 325F LCR</v>
      </c>
      <c r="D37" s="22" t="str">
        <f>'[1]Jacob Bros MOQ Parts Summary'!D37</f>
        <v>HYDRAULIC OIL FILTER</v>
      </c>
      <c r="E37" s="51">
        <f>'[1]Jacob Bros MOQ Parts Summary'!J37</f>
        <v>0</v>
      </c>
      <c r="F37" s="24">
        <f>'[1]Jacob Bros MOQ Parts Summary'!E37</f>
        <v>80.7</v>
      </c>
      <c r="G37" s="25">
        <f t="shared" si="1"/>
        <v>0</v>
      </c>
      <c r="H37" s="25">
        <f>'[1]Jacob Bros MOQ Parts Summary'!F37</f>
        <v>40.35</v>
      </c>
      <c r="I37" s="26">
        <f t="shared" si="0"/>
        <v>0</v>
      </c>
    </row>
    <row r="38" spans="2:9" x14ac:dyDescent="0.25">
      <c r="B38" s="22" t="str">
        <f>'[1]Jacob Bros MOQ Parts Summary'!B38</f>
        <v>479-4131</v>
      </c>
      <c r="C38" s="22" t="str">
        <f>'[1]Jacob Bros MOQ Parts Summary'!C38</f>
        <v>CAT 325F LCR, CAT 930K, CAT M320F</v>
      </c>
      <c r="D38" s="22" t="str">
        <f>'[1]Jacob Bros MOQ Parts Summary'!D38</f>
        <v>FUEL WATER SEPARATOR FILTER</v>
      </c>
      <c r="E38" s="51">
        <f>'[1]Jacob Bros MOQ Parts Summary'!J38</f>
        <v>5</v>
      </c>
      <c r="F38" s="24">
        <f>'[1]Jacob Bros MOQ Parts Summary'!E38</f>
        <v>59.73</v>
      </c>
      <c r="G38" s="25">
        <f t="shared" si="1"/>
        <v>298.64999999999998</v>
      </c>
      <c r="H38" s="25">
        <f>'[1]Jacob Bros MOQ Parts Summary'!F38</f>
        <v>29.87</v>
      </c>
      <c r="I38" s="26">
        <f t="shared" si="0"/>
        <v>149.35</v>
      </c>
    </row>
    <row r="39" spans="2:9" x14ac:dyDescent="0.25">
      <c r="B39" s="22" t="str">
        <f>'[1]Jacob Bros MOQ Parts Summary'!B39</f>
        <v>360-8960</v>
      </c>
      <c r="C39" s="22" t="str">
        <f>'[1]Jacob Bros MOQ Parts Summary'!C39</f>
        <v>CAT 325F LCR, CAT M320F</v>
      </c>
      <c r="D39" s="22" t="str">
        <f>'[1]Jacob Bros MOQ Parts Summary'!D39</f>
        <v>FUEL FILTER</v>
      </c>
      <c r="E39" s="51">
        <f>'[1]Jacob Bros MOQ Parts Summary'!J39</f>
        <v>3</v>
      </c>
      <c r="F39" s="24">
        <f>'[1]Jacob Bros MOQ Parts Summary'!E39</f>
        <v>39.28</v>
      </c>
      <c r="G39" s="25">
        <f t="shared" si="1"/>
        <v>117.84</v>
      </c>
      <c r="H39" s="25">
        <f>'[1]Jacob Bros MOQ Parts Summary'!F39</f>
        <v>19.64</v>
      </c>
      <c r="I39" s="26">
        <f t="shared" si="0"/>
        <v>58.92</v>
      </c>
    </row>
    <row r="40" spans="2:9" x14ac:dyDescent="0.25">
      <c r="B40" s="22" t="str">
        <f>'[1]Jacob Bros MOQ Parts Summary'!B40</f>
        <v>093-7521</v>
      </c>
      <c r="C40" s="22" t="str">
        <f>'[1]Jacob Bros MOQ Parts Summary'!C40</f>
        <v>CAT 325F, CAT 349</v>
      </c>
      <c r="D40" s="22" t="str">
        <f>'[1]Jacob Bros MOQ Parts Summary'!D40</f>
        <v>HYDRAULIC OIL FILTER</v>
      </c>
      <c r="E40" s="51">
        <f>'[1]Jacob Bros MOQ Parts Summary'!J40</f>
        <v>0</v>
      </c>
      <c r="F40" s="24">
        <f>'[1]Jacob Bros MOQ Parts Summary'!E40</f>
        <v>77.31</v>
      </c>
      <c r="G40" s="25">
        <f t="shared" si="1"/>
        <v>0</v>
      </c>
      <c r="H40" s="25">
        <f>'[1]Jacob Bros MOQ Parts Summary'!F40</f>
        <v>38.659999999999997</v>
      </c>
      <c r="I40" s="26">
        <f t="shared" si="0"/>
        <v>0</v>
      </c>
    </row>
    <row r="41" spans="2:9" x14ac:dyDescent="0.25">
      <c r="B41" s="22" t="str">
        <f>'[1]Jacob Bros MOQ Parts Summary'!B41</f>
        <v>209-6000</v>
      </c>
      <c r="C41" s="22" t="str">
        <f>'[1]Jacob Bros MOQ Parts Summary'!C41</f>
        <v>CAT 336</v>
      </c>
      <c r="D41" s="22" t="str">
        <f>'[1]Jacob Bros MOQ Parts Summary'!D41</f>
        <v>HYDRAULIC SCREEN AS</v>
      </c>
      <c r="E41" s="51">
        <f>'[1]Jacob Bros MOQ Parts Summary'!J41</f>
        <v>0</v>
      </c>
      <c r="F41" s="24">
        <f>'[1]Jacob Bros MOQ Parts Summary'!E41</f>
        <v>614.25</v>
      </c>
      <c r="G41" s="25">
        <f t="shared" si="1"/>
        <v>0</v>
      </c>
      <c r="H41" s="25">
        <f>'[1]Jacob Bros MOQ Parts Summary'!F41</f>
        <v>307.13</v>
      </c>
      <c r="I41" s="26">
        <f t="shared" si="0"/>
        <v>0</v>
      </c>
    </row>
    <row r="42" spans="2:9" x14ac:dyDescent="0.25">
      <c r="B42" s="22" t="str">
        <f>'[1]Jacob Bros MOQ Parts Summary'!B42</f>
        <v>434-3928</v>
      </c>
      <c r="C42" s="22" t="str">
        <f>'[1]Jacob Bros MOQ Parts Summary'!C42</f>
        <v>CAT 336</v>
      </c>
      <c r="D42" s="22" t="str">
        <f>'[1]Jacob Bros MOQ Parts Summary'!D42</f>
        <v>FUEL FILTER</v>
      </c>
      <c r="E42" s="51">
        <f>'[1]Jacob Bros MOQ Parts Summary'!J42</f>
        <v>3</v>
      </c>
      <c r="F42" s="24">
        <f>'[1]Jacob Bros MOQ Parts Summary'!E42</f>
        <v>77.97</v>
      </c>
      <c r="G42" s="25">
        <f t="shared" si="1"/>
        <v>233.91</v>
      </c>
      <c r="H42" s="25">
        <f>'[1]Jacob Bros MOQ Parts Summary'!F42</f>
        <v>38.99</v>
      </c>
      <c r="I42" s="26">
        <f t="shared" si="0"/>
        <v>116.97</v>
      </c>
    </row>
    <row r="43" spans="2:9" x14ac:dyDescent="0.25">
      <c r="B43" s="22" t="str">
        <f>'[1]Jacob Bros MOQ Parts Summary'!B43</f>
        <v>522-1451</v>
      </c>
      <c r="C43" s="22" t="str">
        <f>'[1]Jacob Bros MOQ Parts Summary'!C43</f>
        <v>CAT 336</v>
      </c>
      <c r="D43" s="22" t="str">
        <f>'[1]Jacob Bros MOQ Parts Summary'!D43</f>
        <v>HYDRAULIC FILTER</v>
      </c>
      <c r="E43" s="51">
        <f>'[1]Jacob Bros MOQ Parts Summary'!J43</f>
        <v>0</v>
      </c>
      <c r="F43" s="24">
        <f>'[1]Jacob Bros MOQ Parts Summary'!E43</f>
        <v>43.3</v>
      </c>
      <c r="G43" s="25">
        <f t="shared" si="1"/>
        <v>0</v>
      </c>
      <c r="H43" s="25">
        <f>'[1]Jacob Bros MOQ Parts Summary'!F43</f>
        <v>21.65</v>
      </c>
      <c r="I43" s="26">
        <f t="shared" si="0"/>
        <v>0</v>
      </c>
    </row>
    <row r="44" spans="2:9" x14ac:dyDescent="0.25">
      <c r="B44" s="22" t="str">
        <f>'[1]Jacob Bros MOQ Parts Summary'!B44</f>
        <v>500-0483</v>
      </c>
      <c r="C44" s="22" t="str">
        <f>'[1]Jacob Bros MOQ Parts Summary'!C44</f>
        <v>CAT 336, CAT 349</v>
      </c>
      <c r="D44" s="22" t="str">
        <f>'[1]Jacob Bros MOQ Parts Summary'!D44</f>
        <v>ENGINE OIL FILTER</v>
      </c>
      <c r="E44" s="51">
        <f>'[1]Jacob Bros MOQ Parts Summary'!J44</f>
        <v>5</v>
      </c>
      <c r="F44" s="24">
        <f>'[1]Jacob Bros MOQ Parts Summary'!E44</f>
        <v>59.07</v>
      </c>
      <c r="G44" s="25">
        <f t="shared" si="1"/>
        <v>295.35000000000002</v>
      </c>
      <c r="H44" s="25">
        <f>'[1]Jacob Bros MOQ Parts Summary'!F44</f>
        <v>29.54</v>
      </c>
      <c r="I44" s="26">
        <f t="shared" si="0"/>
        <v>147.69999999999999</v>
      </c>
    </row>
    <row r="45" spans="2:9" x14ac:dyDescent="0.25">
      <c r="B45" s="22" t="str">
        <f>'[1]Jacob Bros MOQ Parts Summary'!B45</f>
        <v>590-9787</v>
      </c>
      <c r="C45" s="22" t="str">
        <f>'[1]Jacob Bros MOQ Parts Summary'!C45</f>
        <v>CAT 336, CAT 349</v>
      </c>
      <c r="D45" s="22" t="str">
        <f>'[1]Jacob Bros MOQ Parts Summary'!D45</f>
        <v>HYDRAULIC RETURN FILTER</v>
      </c>
      <c r="E45" s="51">
        <f>'[1]Jacob Bros MOQ Parts Summary'!J45</f>
        <v>0</v>
      </c>
      <c r="F45" s="24">
        <f>'[1]Jacob Bros MOQ Parts Summary'!E45</f>
        <v>214.96</v>
      </c>
      <c r="G45" s="25">
        <f t="shared" si="1"/>
        <v>0</v>
      </c>
      <c r="H45" s="25">
        <f>'[1]Jacob Bros MOQ Parts Summary'!F45</f>
        <v>107.48</v>
      </c>
      <c r="I45" s="26">
        <f t="shared" si="0"/>
        <v>0</v>
      </c>
    </row>
    <row r="46" spans="2:9" x14ac:dyDescent="0.25">
      <c r="B46" s="22" t="str">
        <f>'[1]Jacob Bros MOQ Parts Summary'!B46</f>
        <v>500-0481</v>
      </c>
      <c r="C46" s="22" t="str">
        <f>'[1]Jacob Bros MOQ Parts Summary'!C46</f>
        <v>CAT 349</v>
      </c>
      <c r="D46" s="22" t="str">
        <f>'[1]Jacob Bros MOQ Parts Summary'!D46</f>
        <v xml:space="preserve">WATER FUEL SEPARATOR </v>
      </c>
      <c r="E46" s="51">
        <f>'[1]Jacob Bros MOQ Parts Summary'!J46</f>
        <v>2</v>
      </c>
      <c r="F46" s="24">
        <f>'[1]Jacob Bros MOQ Parts Summary'!E46</f>
        <v>97.95</v>
      </c>
      <c r="G46" s="25">
        <f t="shared" si="1"/>
        <v>195.9</v>
      </c>
      <c r="H46" s="25">
        <f>'[1]Jacob Bros MOQ Parts Summary'!F46</f>
        <v>48.98</v>
      </c>
      <c r="I46" s="26">
        <f t="shared" si="0"/>
        <v>97.96</v>
      </c>
    </row>
    <row r="47" spans="2:9" x14ac:dyDescent="0.25">
      <c r="B47" s="22" t="str">
        <f>'[1]Jacob Bros MOQ Parts Summary'!B47</f>
        <v>570-1623</v>
      </c>
      <c r="C47" s="22" t="str">
        <f>'[1]Jacob Bros MOQ Parts Summary'!C47</f>
        <v>CAT 349</v>
      </c>
      <c r="D47" s="22" t="str">
        <f>'[1]Jacob Bros MOQ Parts Summary'!D47</f>
        <v>FUEL FILTER</v>
      </c>
      <c r="E47" s="51">
        <f>'[1]Jacob Bros MOQ Parts Summary'!J47</f>
        <v>4</v>
      </c>
      <c r="F47" s="24">
        <f>'[1]Jacob Bros MOQ Parts Summary'!E47</f>
        <v>77.97</v>
      </c>
      <c r="G47" s="25">
        <f t="shared" si="1"/>
        <v>311.88</v>
      </c>
      <c r="H47" s="25">
        <f>'[1]Jacob Bros MOQ Parts Summary'!F47</f>
        <v>38.99</v>
      </c>
      <c r="I47" s="26">
        <f t="shared" si="0"/>
        <v>155.96</v>
      </c>
    </row>
    <row r="48" spans="2:9" x14ac:dyDescent="0.25">
      <c r="B48" s="22" t="str">
        <f>'[1]Jacob Bros MOQ Parts Summary'!B48</f>
        <v>132-8876</v>
      </c>
      <c r="C48" s="22" t="str">
        <f>'[1]Jacob Bros MOQ Parts Summary'!C48</f>
        <v>CAT 730, CAT 730C2, CAT 740, CAT 740B, CAT D6R, CAT D8R II</v>
      </c>
      <c r="D48" s="22" t="str">
        <f>'[1]Jacob Bros MOQ Parts Summary'!D48</f>
        <v>HYDDRAULIC FILTER</v>
      </c>
      <c r="E48" s="51">
        <f>'[1]Jacob Bros MOQ Parts Summary'!J48</f>
        <v>0</v>
      </c>
      <c r="F48" s="24">
        <f>'[1]Jacob Bros MOQ Parts Summary'!E48</f>
        <v>100.38</v>
      </c>
      <c r="G48" s="25">
        <f t="shared" si="1"/>
        <v>0</v>
      </c>
      <c r="H48" s="25">
        <f>'[1]Jacob Bros MOQ Parts Summary'!F48</f>
        <v>50.19</v>
      </c>
      <c r="I48" s="26">
        <f t="shared" si="0"/>
        <v>0</v>
      </c>
    </row>
    <row r="49" spans="2:9" x14ac:dyDescent="0.25">
      <c r="B49" s="22" t="str">
        <f>'[1]Jacob Bros MOQ Parts Summary'!B49</f>
        <v>144-6691</v>
      </c>
      <c r="C49" s="22" t="str">
        <f>'[1]Jacob Bros MOQ Parts Summary'!C49</f>
        <v>CAT 730, CAT 930K</v>
      </c>
      <c r="D49" s="22" t="str">
        <f>'[1]Jacob Bros MOQ Parts Summary'!D49</f>
        <v>HYDDRAULIC FILTER</v>
      </c>
      <c r="E49" s="51">
        <f>'[1]Jacob Bros MOQ Parts Summary'!J49</f>
        <v>0</v>
      </c>
      <c r="F49" s="24">
        <f>'[1]Jacob Bros MOQ Parts Summary'!E49</f>
        <v>84.39</v>
      </c>
      <c r="G49" s="25">
        <f t="shared" si="1"/>
        <v>0</v>
      </c>
      <c r="H49" s="25">
        <f>'[1]Jacob Bros MOQ Parts Summary'!F49</f>
        <v>42.2</v>
      </c>
      <c r="I49" s="26">
        <f t="shared" si="0"/>
        <v>0</v>
      </c>
    </row>
    <row r="50" spans="2:9" x14ac:dyDescent="0.25">
      <c r="B50" s="22" t="str">
        <f>'[1]Jacob Bros MOQ Parts Summary'!B50</f>
        <v>328-1643</v>
      </c>
      <c r="C50" s="22" t="str">
        <f>'[1]Jacob Bros MOQ Parts Summary'!C50</f>
        <v>CAT 730C2</v>
      </c>
      <c r="D50" s="22" t="str">
        <f>'[1]Jacob Bros MOQ Parts Summary'!D50</f>
        <v>FUEL WATER SEPARATOR FILTER</v>
      </c>
      <c r="E50" s="51">
        <f>'[1]Jacob Bros MOQ Parts Summary'!J50</f>
        <v>2</v>
      </c>
      <c r="F50" s="24">
        <f>'[1]Jacob Bros MOQ Parts Summary'!E50</f>
        <v>79.41</v>
      </c>
      <c r="G50" s="25">
        <f t="shared" si="1"/>
        <v>158.82</v>
      </c>
      <c r="H50" s="25">
        <f>'[1]Jacob Bros MOQ Parts Summary'!F50</f>
        <v>39.71</v>
      </c>
      <c r="I50" s="26">
        <f t="shared" si="0"/>
        <v>79.42</v>
      </c>
    </row>
    <row r="51" spans="2:9" x14ac:dyDescent="0.25">
      <c r="B51" s="22" t="str">
        <f>'[1]Jacob Bros MOQ Parts Summary'!B51</f>
        <v>571-5253</v>
      </c>
      <c r="C51" s="22" t="str">
        <f>'[1]Jacob Bros MOQ Parts Summary'!C51</f>
        <v>CAT 730C2, CAT 740B</v>
      </c>
      <c r="D51" s="22" t="str">
        <f>'[1]Jacob Bros MOQ Parts Summary'!D51</f>
        <v>TRANSMISSION FILTER</v>
      </c>
      <c r="E51" s="51">
        <f>'[1]Jacob Bros MOQ Parts Summary'!J51</f>
        <v>0</v>
      </c>
      <c r="F51" s="24">
        <f>'[1]Jacob Bros MOQ Parts Summary'!E51</f>
        <v>129.91</v>
      </c>
      <c r="G51" s="25">
        <f t="shared" si="1"/>
        <v>0</v>
      </c>
      <c r="H51" s="25">
        <f>'[1]Jacob Bros MOQ Parts Summary'!F51</f>
        <v>64.959999999999994</v>
      </c>
      <c r="I51" s="26">
        <f t="shared" si="0"/>
        <v>0</v>
      </c>
    </row>
    <row r="52" spans="2:9" x14ac:dyDescent="0.25">
      <c r="B52" s="22" t="str">
        <f>'[1]Jacob Bros MOQ Parts Summary'!B52</f>
        <v>1G-8878</v>
      </c>
      <c r="C52" s="22" t="str">
        <f>'[1]Jacob Bros MOQ Parts Summary'!C52</f>
        <v>CAT 740, CAT 962G, CAT IT62H</v>
      </c>
      <c r="D52" s="22" t="str">
        <f>'[1]Jacob Bros MOQ Parts Summary'!D52</f>
        <v>TRANSMISSION/HYDRAULIC FILTER</v>
      </c>
      <c r="E52" s="51">
        <f>'[1]Jacob Bros MOQ Parts Summary'!J52</f>
        <v>0</v>
      </c>
      <c r="F52" s="24">
        <f>'[1]Jacob Bros MOQ Parts Summary'!E52</f>
        <v>113.95</v>
      </c>
      <c r="G52" s="25">
        <f t="shared" si="1"/>
        <v>0</v>
      </c>
      <c r="H52" s="25">
        <f>'[1]Jacob Bros MOQ Parts Summary'!F52</f>
        <v>56.98</v>
      </c>
      <c r="I52" s="26">
        <f t="shared" si="0"/>
        <v>0</v>
      </c>
    </row>
    <row r="53" spans="2:9" x14ac:dyDescent="0.25">
      <c r="B53" s="22" t="str">
        <f>'[1]Jacob Bros MOQ Parts Summary'!B53</f>
        <v>326-1644</v>
      </c>
      <c r="C53" s="22" t="str">
        <f>'[1]Jacob Bros MOQ Parts Summary'!C53</f>
        <v>CAT 740, CAT 966H, CAT 980H, CAT D6T, CAT D6R, CAT IT62H</v>
      </c>
      <c r="D53" s="22" t="str">
        <f>'[1]Jacob Bros MOQ Parts Summary'!D53</f>
        <v>FUEL WATER SEPARATOR FILTER</v>
      </c>
      <c r="E53" s="51">
        <f>'[1]Jacob Bros MOQ Parts Summary'!J53</f>
        <v>8</v>
      </c>
      <c r="F53" s="24">
        <f>'[1]Jacob Bros MOQ Parts Summary'!E53</f>
        <v>64.819999999999993</v>
      </c>
      <c r="G53" s="25">
        <f t="shared" si="1"/>
        <v>518.55999999999995</v>
      </c>
      <c r="H53" s="25">
        <f>'[1]Jacob Bros MOQ Parts Summary'!F53</f>
        <v>32.409999999999997</v>
      </c>
      <c r="I53" s="26">
        <f t="shared" si="0"/>
        <v>259.27999999999997</v>
      </c>
    </row>
    <row r="54" spans="2:9" x14ac:dyDescent="0.25">
      <c r="B54" s="22" t="str">
        <f>'[1]Jacob Bros MOQ Parts Summary'!B54</f>
        <v>1R-0716</v>
      </c>
      <c r="C54" s="22" t="str">
        <f>'[1]Jacob Bros MOQ Parts Summary'!C54</f>
        <v>CAT 740, CAT D6R</v>
      </c>
      <c r="D54" s="22" t="str">
        <f>'[1]Jacob Bros MOQ Parts Summary'!D54</f>
        <v>ENGINE OIL FILTER</v>
      </c>
      <c r="E54" s="51">
        <f>'[1]Jacob Bros MOQ Parts Summary'!J54</f>
        <v>5</v>
      </c>
      <c r="F54" s="24">
        <f>'[1]Jacob Bros MOQ Parts Summary'!E54</f>
        <v>46.66</v>
      </c>
      <c r="G54" s="25">
        <f t="shared" si="1"/>
        <v>233.3</v>
      </c>
      <c r="H54" s="25">
        <f>'[1]Jacob Bros MOQ Parts Summary'!F54</f>
        <v>23.33</v>
      </c>
      <c r="I54" s="26">
        <f t="shared" si="0"/>
        <v>116.65</v>
      </c>
    </row>
    <row r="55" spans="2:9" x14ac:dyDescent="0.25">
      <c r="B55" s="22" t="str">
        <f>'[1]Jacob Bros MOQ Parts Summary'!B55</f>
        <v>1R-749</v>
      </c>
      <c r="C55" s="22" t="str">
        <f>'[1]Jacob Bros MOQ Parts Summary'!C55</f>
        <v>CAT 740B</v>
      </c>
      <c r="D55" s="22" t="str">
        <f>'[1]Jacob Bros MOQ Parts Summary'!D55</f>
        <v>FUEL FILTER</v>
      </c>
      <c r="E55" s="51">
        <f>'[1]Jacob Bros MOQ Parts Summary'!J55</f>
        <v>6</v>
      </c>
      <c r="F55" s="24">
        <f>'[1]Jacob Bros MOQ Parts Summary'!E55</f>
        <v>39.020000000000003</v>
      </c>
      <c r="G55" s="25">
        <f t="shared" si="1"/>
        <v>234.12</v>
      </c>
      <c r="H55" s="25">
        <f>'[1]Jacob Bros MOQ Parts Summary'!F55</f>
        <v>19.510000000000002</v>
      </c>
      <c r="I55" s="26">
        <f t="shared" si="0"/>
        <v>117.06</v>
      </c>
    </row>
    <row r="56" spans="2:9" x14ac:dyDescent="0.25">
      <c r="B56" s="22" t="str">
        <f>'[1]Jacob Bros MOQ Parts Summary'!B56</f>
        <v>326-1643</v>
      </c>
      <c r="C56" s="22" t="str">
        <f>'[1]Jacob Bros MOQ Parts Summary'!C56</f>
        <v>CAT 740B</v>
      </c>
      <c r="D56" s="22" t="str">
        <f>'[1]Jacob Bros MOQ Parts Summary'!D56</f>
        <v>FUEL WATER SEPARATOR FILTER</v>
      </c>
      <c r="E56" s="51">
        <f>'[1]Jacob Bros MOQ Parts Summary'!J56</f>
        <v>3</v>
      </c>
      <c r="F56" s="24">
        <f>'[1]Jacob Bros MOQ Parts Summary'!E56</f>
        <v>79.41</v>
      </c>
      <c r="G56" s="25">
        <f t="shared" si="1"/>
        <v>238.23</v>
      </c>
      <c r="H56" s="25">
        <f>'[1]Jacob Bros MOQ Parts Summary'!F56</f>
        <v>39.71</v>
      </c>
      <c r="I56" s="26">
        <f t="shared" si="0"/>
        <v>119.13</v>
      </c>
    </row>
    <row r="57" spans="2:9" x14ac:dyDescent="0.25">
      <c r="B57" s="22" t="str">
        <f>'[1]Jacob Bros MOQ Parts Summary'!B57</f>
        <v>326-4690</v>
      </c>
      <c r="C57" s="22" t="str">
        <f>'[1]Jacob Bros MOQ Parts Summary'!C57</f>
        <v>CAT 740B</v>
      </c>
      <c r="D57" s="22" t="str">
        <f>'[1]Jacob Bros MOQ Parts Summary'!D57</f>
        <v>FUMES DISPOSAL FILTER</v>
      </c>
      <c r="E57" s="51">
        <f>'[1]Jacob Bros MOQ Parts Summary'!J57</f>
        <v>0</v>
      </c>
      <c r="F57" s="24">
        <f>'[1]Jacob Bros MOQ Parts Summary'!E57</f>
        <v>84.39</v>
      </c>
      <c r="G57" s="25">
        <f t="shared" si="1"/>
        <v>0</v>
      </c>
      <c r="H57" s="25">
        <f>'[1]Jacob Bros MOQ Parts Summary'!F57</f>
        <v>42.2</v>
      </c>
      <c r="I57" s="26">
        <f t="shared" si="0"/>
        <v>0</v>
      </c>
    </row>
    <row r="58" spans="2:9" x14ac:dyDescent="0.25">
      <c r="B58" s="22" t="str">
        <f>'[1]Jacob Bros MOQ Parts Summary'!B58</f>
        <v>348-1861</v>
      </c>
      <c r="C58" s="22" t="str">
        <f>'[1]Jacob Bros MOQ Parts Summary'!C58</f>
        <v>CAT 930K</v>
      </c>
      <c r="D58" s="22" t="str">
        <f>'[1]Jacob Bros MOQ Parts Summary'!D58</f>
        <v>HYDRAULIC OIL FILTER</v>
      </c>
      <c r="E58" s="51">
        <f>'[1]Jacob Bros MOQ Parts Summary'!J58</f>
        <v>0</v>
      </c>
      <c r="F58" s="24">
        <f>'[1]Jacob Bros MOQ Parts Summary'!E58</f>
        <v>96.01</v>
      </c>
      <c r="G58" s="25">
        <f t="shared" si="1"/>
        <v>0</v>
      </c>
      <c r="H58" s="25">
        <f>'[1]Jacob Bros MOQ Parts Summary'!F58</f>
        <v>48.01</v>
      </c>
      <c r="I58" s="26">
        <f t="shared" si="0"/>
        <v>0</v>
      </c>
    </row>
    <row r="59" spans="2:9" x14ac:dyDescent="0.25">
      <c r="B59" s="22" t="str">
        <f>'[1]Jacob Bros MOQ Parts Summary'!B59</f>
        <v>525-6205</v>
      </c>
      <c r="C59" s="22" t="str">
        <f>'[1]Jacob Bros MOQ Parts Summary'!C59</f>
        <v>CAT 930K</v>
      </c>
      <c r="D59" s="22" t="str">
        <f>'[1]Jacob Bros MOQ Parts Summary'!D59</f>
        <v>FUEL FILTER</v>
      </c>
      <c r="E59" s="51">
        <f>'[1]Jacob Bros MOQ Parts Summary'!J59</f>
        <v>2</v>
      </c>
      <c r="F59" s="24">
        <f>'[1]Jacob Bros MOQ Parts Summary'!E59</f>
        <v>61.55</v>
      </c>
      <c r="G59" s="25">
        <f t="shared" si="1"/>
        <v>123.1</v>
      </c>
      <c r="H59" s="25">
        <f>'[1]Jacob Bros MOQ Parts Summary'!F59</f>
        <v>30.78</v>
      </c>
      <c r="I59" s="26">
        <f t="shared" si="0"/>
        <v>61.56</v>
      </c>
    </row>
    <row r="60" spans="2:9" x14ac:dyDescent="0.25">
      <c r="B60" s="22" t="str">
        <f>'[1]Jacob Bros MOQ Parts Summary'!B60</f>
        <v>462-1171</v>
      </c>
      <c r="C60" s="22" t="str">
        <f>'[1]Jacob Bros MOQ Parts Summary'!C60</f>
        <v>CAT 930K, CAT M320F</v>
      </c>
      <c r="D60" s="22" t="str">
        <f>'[1]Jacob Bros MOQ Parts Summary'!D60</f>
        <v>ENGINE OIL FILTER</v>
      </c>
      <c r="E60" s="51">
        <f>'[1]Jacob Bros MOQ Parts Summary'!J60</f>
        <v>3</v>
      </c>
      <c r="F60" s="24">
        <f>'[1]Jacob Bros MOQ Parts Summary'!E60</f>
        <v>27.65</v>
      </c>
      <c r="G60" s="25">
        <f t="shared" si="1"/>
        <v>82.95</v>
      </c>
      <c r="H60" s="25">
        <f>'[1]Jacob Bros MOQ Parts Summary'!F60</f>
        <v>13.83</v>
      </c>
      <c r="I60" s="26">
        <f t="shared" si="0"/>
        <v>41.49</v>
      </c>
    </row>
    <row r="61" spans="2:9" x14ac:dyDescent="0.25">
      <c r="B61" s="22" t="str">
        <f>'[1]Jacob Bros MOQ Parts Summary'!B61</f>
        <v>151-2409</v>
      </c>
      <c r="C61" s="22" t="str">
        <f>'[1]Jacob Bros MOQ Parts Summary'!C61</f>
        <v>CAT 962G</v>
      </c>
      <c r="D61" s="22" t="str">
        <f>'[1]Jacob Bros MOQ Parts Summary'!D61</f>
        <v>FUEL WATER SEPARATOR FILTER</v>
      </c>
      <c r="E61" s="51">
        <f>'[1]Jacob Bros MOQ Parts Summary'!J61</f>
        <v>1</v>
      </c>
      <c r="F61" s="24">
        <f>'[1]Jacob Bros MOQ Parts Summary'!E61</f>
        <v>39.020000000000003</v>
      </c>
      <c r="G61" s="25">
        <f t="shared" si="1"/>
        <v>39.020000000000003</v>
      </c>
      <c r="H61" s="25">
        <f>'[1]Jacob Bros MOQ Parts Summary'!F61</f>
        <v>19.510000000000002</v>
      </c>
      <c r="I61" s="26">
        <f t="shared" si="0"/>
        <v>19.510000000000002</v>
      </c>
    </row>
    <row r="62" spans="2:9" x14ac:dyDescent="0.25">
      <c r="B62" s="22" t="str">
        <f>'[1]Jacob Bros MOQ Parts Summary'!B62</f>
        <v>1R-0739</v>
      </c>
      <c r="C62" s="22" t="str">
        <f>'[1]Jacob Bros MOQ Parts Summary'!C62</f>
        <v>CAT 962G</v>
      </c>
      <c r="D62" s="22" t="str">
        <f>'[1]Jacob Bros MOQ Parts Summary'!D62</f>
        <v>ENGINE OIL FILTER</v>
      </c>
      <c r="E62" s="51">
        <f>'[1]Jacob Bros MOQ Parts Summary'!J62</f>
        <v>1</v>
      </c>
      <c r="F62" s="24">
        <f>'[1]Jacob Bros MOQ Parts Summary'!E62</f>
        <v>25.34</v>
      </c>
      <c r="G62" s="25">
        <f t="shared" si="1"/>
        <v>25.34</v>
      </c>
      <c r="H62" s="25">
        <f>'[1]Jacob Bros MOQ Parts Summary'!F62</f>
        <v>12.67</v>
      </c>
      <c r="I62" s="26">
        <f t="shared" si="0"/>
        <v>12.67</v>
      </c>
    </row>
    <row r="63" spans="2:9" x14ac:dyDescent="0.25">
      <c r="B63" s="22" t="str">
        <f>'[1]Jacob Bros MOQ Parts Summary'!B63</f>
        <v>1R-0751</v>
      </c>
      <c r="C63" s="22" t="str">
        <f>'[1]Jacob Bros MOQ Parts Summary'!C63</f>
        <v>CAT 962G</v>
      </c>
      <c r="D63" s="22" t="str">
        <f>'[1]Jacob Bros MOQ Parts Summary'!D63</f>
        <v>FUEL FILTER</v>
      </c>
      <c r="E63" s="51">
        <f>'[1]Jacob Bros MOQ Parts Summary'!J63</f>
        <v>1</v>
      </c>
      <c r="F63" s="24">
        <f>'[1]Jacob Bros MOQ Parts Summary'!E63</f>
        <v>35.630000000000003</v>
      </c>
      <c r="G63" s="25">
        <f t="shared" si="1"/>
        <v>35.630000000000003</v>
      </c>
      <c r="H63" s="25">
        <f>'[1]Jacob Bros MOQ Parts Summary'!F63</f>
        <v>17.82</v>
      </c>
      <c r="I63" s="26">
        <f t="shared" si="0"/>
        <v>17.82</v>
      </c>
    </row>
    <row r="64" spans="2:9" x14ac:dyDescent="0.25">
      <c r="B64" s="22" t="str">
        <f>'[1]Jacob Bros MOQ Parts Summary'!B64</f>
        <v>1W-8845</v>
      </c>
      <c r="C64" s="22" t="str">
        <f>'[1]Jacob Bros MOQ Parts Summary'!C64</f>
        <v>CAT 962G</v>
      </c>
      <c r="D64" s="22" t="str">
        <f>'[1]Jacob Bros MOQ Parts Summary'!D64</f>
        <v>ENGINE OIL FILTER</v>
      </c>
      <c r="E64" s="51">
        <f>'[1]Jacob Bros MOQ Parts Summary'!J64</f>
        <v>1</v>
      </c>
      <c r="F64" s="24">
        <f>'[1]Jacob Bros MOQ Parts Summary'!E64</f>
        <v>47.95</v>
      </c>
      <c r="G64" s="25">
        <f t="shared" si="1"/>
        <v>47.95</v>
      </c>
      <c r="H64" s="25">
        <f>'[1]Jacob Bros MOQ Parts Summary'!F64</f>
        <v>23.98</v>
      </c>
      <c r="I64" s="26">
        <f t="shared" si="0"/>
        <v>23.98</v>
      </c>
    </row>
    <row r="65" spans="2:9" x14ac:dyDescent="0.25">
      <c r="B65" s="22" t="str">
        <f>'[1]Jacob Bros MOQ Parts Summary'!B65</f>
        <v>225-4118</v>
      </c>
      <c r="C65" s="22" t="str">
        <f>'[1]Jacob Bros MOQ Parts Summary'!C65</f>
        <v>CAT 966H, CAT IT62H</v>
      </c>
      <c r="D65" s="22" t="str">
        <f>'[1]Jacob Bros MOQ Parts Summary'!D65</f>
        <v>HYDRAULIC FILTER</v>
      </c>
      <c r="E65" s="51">
        <f>'[1]Jacob Bros MOQ Parts Summary'!J65</f>
        <v>0</v>
      </c>
      <c r="F65" s="24">
        <f>'[1]Jacob Bros MOQ Parts Summary'!E65</f>
        <v>168.06</v>
      </c>
      <c r="G65" s="25">
        <f t="shared" si="1"/>
        <v>0</v>
      </c>
      <c r="H65" s="25">
        <f>'[1]Jacob Bros MOQ Parts Summary'!F65</f>
        <v>84.03</v>
      </c>
      <c r="I65" s="26">
        <f t="shared" si="0"/>
        <v>0</v>
      </c>
    </row>
    <row r="66" spans="2:9" x14ac:dyDescent="0.25">
      <c r="B66" s="22" t="str">
        <f>'[1]Jacob Bros MOQ Parts Summary'!B66</f>
        <v>9T-8578</v>
      </c>
      <c r="C66" s="22" t="str">
        <f>'[1]Jacob Bros MOQ Parts Summary'!C66</f>
        <v>CAT 966H, CAT IT62H</v>
      </c>
      <c r="D66" s="22" t="str">
        <f>'[1]Jacob Bros MOQ Parts Summary'!D66</f>
        <v>HYDRAULIC FILTER</v>
      </c>
      <c r="E66" s="51">
        <f>'[1]Jacob Bros MOQ Parts Summary'!J66</f>
        <v>0</v>
      </c>
      <c r="F66" s="24">
        <f>'[1]Jacob Bros MOQ Parts Summary'!E66</f>
        <v>93.41</v>
      </c>
      <c r="G66" s="25">
        <f t="shared" si="1"/>
        <v>0</v>
      </c>
      <c r="H66" s="25">
        <f>'[1]Jacob Bros MOQ Parts Summary'!F66</f>
        <v>46.71</v>
      </c>
      <c r="I66" s="26">
        <f t="shared" si="0"/>
        <v>0</v>
      </c>
    </row>
    <row r="67" spans="2:9" x14ac:dyDescent="0.25">
      <c r="B67" s="22" t="str">
        <f>'[1]Jacob Bros MOQ Parts Summary'!B67</f>
        <v>465-6506</v>
      </c>
      <c r="C67" s="22" t="str">
        <f>'[1]Jacob Bros MOQ Parts Summary'!C67</f>
        <v>CAT 980H</v>
      </c>
      <c r="D67" s="22" t="str">
        <f>'[1]Jacob Bros MOQ Parts Summary'!D67</f>
        <v>HYDRAULIC FILTER</v>
      </c>
      <c r="E67" s="51">
        <f>'[1]Jacob Bros MOQ Parts Summary'!J67</f>
        <v>0</v>
      </c>
      <c r="F67" s="24">
        <f>'[1]Jacob Bros MOQ Parts Summary'!E67</f>
        <v>133.80000000000001</v>
      </c>
      <c r="G67" s="25">
        <f t="shared" si="1"/>
        <v>0</v>
      </c>
      <c r="H67" s="25">
        <f>'[1]Jacob Bros MOQ Parts Summary'!F67</f>
        <v>66.900000000000006</v>
      </c>
      <c r="I67" s="26">
        <f t="shared" si="0"/>
        <v>0</v>
      </c>
    </row>
    <row r="68" spans="2:9" x14ac:dyDescent="0.25">
      <c r="B68" s="22" t="str">
        <f>'[1]Jacob Bros MOQ Parts Summary'!B68</f>
        <v>1R-0735</v>
      </c>
      <c r="C68" s="22" t="str">
        <f>'[1]Jacob Bros MOQ Parts Summary'!C68</f>
        <v>CAT D6R, CAT D8R</v>
      </c>
      <c r="D68" s="22" t="str">
        <f>'[1]Jacob Bros MOQ Parts Summary'!D68</f>
        <v>HYDRAULIC FILTER</v>
      </c>
      <c r="E68" s="51">
        <f>'[1]Jacob Bros MOQ Parts Summary'!J68</f>
        <v>0</v>
      </c>
      <c r="F68" s="24">
        <f>'[1]Jacob Bros MOQ Parts Summary'!E68</f>
        <v>65.63</v>
      </c>
      <c r="G68" s="25">
        <f t="shared" si="1"/>
        <v>0</v>
      </c>
      <c r="H68" s="25">
        <f>'[1]Jacob Bros MOQ Parts Summary'!F68</f>
        <v>32.82</v>
      </c>
      <c r="I68" s="26">
        <f t="shared" si="0"/>
        <v>0</v>
      </c>
    </row>
    <row r="69" spans="2:9" x14ac:dyDescent="0.25">
      <c r="B69" s="22" t="str">
        <f>'[1]Jacob Bros MOQ Parts Summary'!B69</f>
        <v>156-0214</v>
      </c>
      <c r="C69" s="22" t="str">
        <f>'[1]Jacob Bros MOQ Parts Summary'!C69</f>
        <v>CAT D6T</v>
      </c>
      <c r="D69" s="22" t="str">
        <f>'[1]Jacob Bros MOQ Parts Summary'!D69</f>
        <v>HYDRAULIC FILTER</v>
      </c>
      <c r="E69" s="51">
        <f>'[1]Jacob Bros MOQ Parts Summary'!J69</f>
        <v>0</v>
      </c>
      <c r="F69" s="24">
        <f>'[1]Jacob Bros MOQ Parts Summary'!E69</f>
        <v>131.06</v>
      </c>
      <c r="G69" s="25">
        <f t="shared" si="1"/>
        <v>0</v>
      </c>
      <c r="H69" s="25">
        <f>'[1]Jacob Bros MOQ Parts Summary'!F69</f>
        <v>65.53</v>
      </c>
      <c r="I69" s="26">
        <f t="shared" si="0"/>
        <v>0</v>
      </c>
    </row>
    <row r="70" spans="2:9" x14ac:dyDescent="0.25">
      <c r="B70" s="22" t="str">
        <f>'[1]Jacob Bros MOQ Parts Summary'!B70</f>
        <v>1R-0777</v>
      </c>
      <c r="C70" s="22" t="str">
        <f>'[1]Jacob Bros MOQ Parts Summary'!C70</f>
        <v>CAT D6T</v>
      </c>
      <c r="D70" s="22" t="str">
        <f>'[1]Jacob Bros MOQ Parts Summary'!D70</f>
        <v>HYDRAULIC FILTER</v>
      </c>
      <c r="E70" s="51">
        <f>'[1]Jacob Bros MOQ Parts Summary'!J70</f>
        <v>0</v>
      </c>
      <c r="F70" s="24">
        <f>'[1]Jacob Bros MOQ Parts Summary'!E70</f>
        <v>70.77</v>
      </c>
      <c r="G70" s="25">
        <f t="shared" si="1"/>
        <v>0</v>
      </c>
      <c r="H70" s="25">
        <f>'[1]Jacob Bros MOQ Parts Summary'!F70</f>
        <v>35.39</v>
      </c>
      <c r="I70" s="26">
        <f t="shared" si="0"/>
        <v>0</v>
      </c>
    </row>
    <row r="71" spans="2:9" x14ac:dyDescent="0.25">
      <c r="B71" s="22" t="str">
        <f>'[1]Jacob Bros MOQ Parts Summary'!B71</f>
        <v>1R-0778</v>
      </c>
      <c r="C71" s="22" t="str">
        <f>'[1]Jacob Bros MOQ Parts Summary'!C71</f>
        <v>CAT D8R II</v>
      </c>
      <c r="D71" s="22" t="str">
        <f>'[1]Jacob Bros MOQ Parts Summary'!D71</f>
        <v>HYDRAULIC FILTER</v>
      </c>
      <c r="E71" s="51">
        <f>'[1]Jacob Bros MOQ Parts Summary'!J71</f>
        <v>0</v>
      </c>
      <c r="F71" s="24">
        <f>'[1]Jacob Bros MOQ Parts Summary'!E71</f>
        <v>44.63</v>
      </c>
      <c r="G71" s="25">
        <f t="shared" si="1"/>
        <v>0</v>
      </c>
      <c r="H71" s="25">
        <f>'[1]Jacob Bros MOQ Parts Summary'!F71</f>
        <v>22.32</v>
      </c>
      <c r="I71" s="26">
        <f t="shared" si="0"/>
        <v>0</v>
      </c>
    </row>
    <row r="72" spans="2:9" x14ac:dyDescent="0.25">
      <c r="B72" s="22" t="str">
        <f>'[1]Jacob Bros MOQ Parts Summary'!B72</f>
        <v>465-6504</v>
      </c>
      <c r="C72" s="22" t="str">
        <f>'[1]Jacob Bros MOQ Parts Summary'!C72</f>
        <v>CAT D8R II</v>
      </c>
      <c r="D72" s="22" t="str">
        <f>'[1]Jacob Bros MOQ Parts Summary'!D72</f>
        <v>HYDRAULIC FILTER</v>
      </c>
      <c r="E72" s="51">
        <f>'[1]Jacob Bros MOQ Parts Summary'!J72</f>
        <v>0</v>
      </c>
      <c r="F72" s="24">
        <f>'[1]Jacob Bros MOQ Parts Summary'!E72</f>
        <v>112.48</v>
      </c>
      <c r="G72" s="25">
        <f t="shared" si="1"/>
        <v>0</v>
      </c>
      <c r="H72" s="25">
        <f>'[1]Jacob Bros MOQ Parts Summary'!F72</f>
        <v>56.24</v>
      </c>
      <c r="I72" s="26">
        <f t="shared" si="0"/>
        <v>0</v>
      </c>
    </row>
    <row r="73" spans="2:9" x14ac:dyDescent="0.25">
      <c r="B73" s="22" t="str">
        <f>'[1]Jacob Bros MOQ Parts Summary'!B73</f>
        <v>326-1642</v>
      </c>
      <c r="C73" s="22" t="str">
        <f>'[1]Jacob Bros MOQ Parts Summary'!C73</f>
        <v>CAT D8R, CAT D8R II</v>
      </c>
      <c r="D73" s="22" t="str">
        <f>'[1]Jacob Bros MOQ Parts Summary'!D73</f>
        <v>FUEL WATER SEPARATOTR FILTER</v>
      </c>
      <c r="E73" s="51">
        <f>'[1]Jacob Bros MOQ Parts Summary'!J73</f>
        <v>2</v>
      </c>
      <c r="F73" s="24">
        <f>'[1]Jacob Bros MOQ Parts Summary'!E73</f>
        <v>60.15</v>
      </c>
      <c r="G73" s="25">
        <f t="shared" si="1"/>
        <v>120.3</v>
      </c>
      <c r="H73" s="25">
        <f>'[1]Jacob Bros MOQ Parts Summary'!F73</f>
        <v>30.08</v>
      </c>
      <c r="I73" s="26">
        <f t="shared" si="0"/>
        <v>60.16</v>
      </c>
    </row>
    <row r="74" spans="2:9" x14ac:dyDescent="0.25">
      <c r="B74" s="22" t="str">
        <f>'[1]Jacob Bros MOQ Parts Summary'!B74</f>
        <v>1R-1762</v>
      </c>
      <c r="C74" s="22" t="str">
        <f>'[1]Jacob Bros MOQ Parts Summary'!C74</f>
        <v>CAT IT62H</v>
      </c>
      <c r="D74" s="22" t="str">
        <f>'[1]Jacob Bros MOQ Parts Summary'!D74</f>
        <v>FUEL FILTER</v>
      </c>
      <c r="E74" s="51">
        <f>'[1]Jacob Bros MOQ Parts Summary'!J74</f>
        <v>1</v>
      </c>
      <c r="F74" s="24">
        <f>'[1]Jacob Bros MOQ Parts Summary'!E74</f>
        <v>51.07</v>
      </c>
      <c r="G74" s="25">
        <f t="shared" si="1"/>
        <v>51.07</v>
      </c>
      <c r="H74" s="25">
        <f>'[1]Jacob Bros MOQ Parts Summary'!F74</f>
        <v>25.54</v>
      </c>
      <c r="I74" s="26">
        <f t="shared" si="0"/>
        <v>25.54</v>
      </c>
    </row>
    <row r="75" spans="2:9" x14ac:dyDescent="0.25">
      <c r="B75" s="22" t="str">
        <f>'[1]Jacob Bros MOQ Parts Summary'!B75</f>
        <v>1R-1807</v>
      </c>
      <c r="C75" s="22" t="str">
        <f>'[1]Jacob Bros MOQ Parts Summary'!C75</f>
        <v>CAT IT62H</v>
      </c>
      <c r="D75" s="22" t="str">
        <f>'[1]Jacob Bros MOQ Parts Summary'!D75</f>
        <v>ENGINE OIL FILTER</v>
      </c>
      <c r="E75" s="51">
        <f>'[1]Jacob Bros MOQ Parts Summary'!J75</f>
        <v>1</v>
      </c>
      <c r="F75" s="24">
        <f>'[1]Jacob Bros MOQ Parts Summary'!E75</f>
        <v>33.39</v>
      </c>
      <c r="G75" s="25">
        <f t="shared" si="1"/>
        <v>33.39</v>
      </c>
      <c r="H75" s="25">
        <f>'[1]Jacob Bros MOQ Parts Summary'!F75</f>
        <v>16.7</v>
      </c>
      <c r="I75" s="26">
        <f t="shared" si="0"/>
        <v>16.7</v>
      </c>
    </row>
    <row r="76" spans="2:9" x14ac:dyDescent="0.25">
      <c r="B76" s="22" t="str">
        <f>'[1]Jacob Bros MOQ Parts Summary'!B76</f>
        <v>147-5044</v>
      </c>
      <c r="C76" s="22" t="str">
        <f>'[1]Jacob Bros MOQ Parts Summary'!C76</f>
        <v>CAT M320F</v>
      </c>
      <c r="D76" s="22" t="str">
        <f>'[1]Jacob Bros MOQ Parts Summary'!D76</f>
        <v>HYDRAULIC FILTER</v>
      </c>
      <c r="E76" s="51">
        <f>'[1]Jacob Bros MOQ Parts Summary'!J76</f>
        <v>0</v>
      </c>
      <c r="F76" s="24">
        <f>'[1]Jacob Bros MOQ Parts Summary'!E76</f>
        <v>61.9</v>
      </c>
      <c r="G76" s="25">
        <f t="shared" si="1"/>
        <v>0</v>
      </c>
      <c r="H76" s="25">
        <f>'[1]Jacob Bros MOQ Parts Summary'!F76</f>
        <v>30.95</v>
      </c>
      <c r="I76" s="26">
        <f t="shared" si="0"/>
        <v>0</v>
      </c>
    </row>
    <row r="77" spans="2:9" x14ac:dyDescent="0.25">
      <c r="B77" s="22" t="str">
        <f>'[1]Jacob Bros MOQ Parts Summary'!B77</f>
        <v>442-0103</v>
      </c>
      <c r="C77" s="22" t="str">
        <f>'[1]Jacob Bros MOQ Parts Summary'!C77</f>
        <v>CAT M320F</v>
      </c>
      <c r="D77" s="22" t="str">
        <f>'[1]Jacob Bros MOQ Parts Summary'!D77</f>
        <v>HYDRAULIC FILTER</v>
      </c>
      <c r="E77" s="51">
        <f>'[1]Jacob Bros MOQ Parts Summary'!J77</f>
        <v>0</v>
      </c>
      <c r="F77" s="24">
        <f>'[1]Jacob Bros MOQ Parts Summary'!E77</f>
        <v>291.5</v>
      </c>
      <c r="G77" s="25">
        <f t="shared" si="1"/>
        <v>0</v>
      </c>
      <c r="H77" s="25">
        <f>'[1]Jacob Bros MOQ Parts Summary'!F77</f>
        <v>145.75</v>
      </c>
      <c r="I77" s="26">
        <f t="shared" si="0"/>
        <v>0</v>
      </c>
    </row>
    <row r="78" spans="2:9" x14ac:dyDescent="0.25">
      <c r="B78" s="22" t="str">
        <f>'[1]Jacob Bros MOQ Parts Summary'!B78</f>
        <v>442-0109</v>
      </c>
      <c r="C78" s="22" t="str">
        <f>'[1]Jacob Bros MOQ Parts Summary'!C78</f>
        <v>CAT M320F</v>
      </c>
      <c r="D78" s="22" t="str">
        <f>'[1]Jacob Bros MOQ Parts Summary'!D78</f>
        <v>HYDRAULIC FILTER</v>
      </c>
      <c r="E78" s="51">
        <f>'[1]Jacob Bros MOQ Parts Summary'!J78</f>
        <v>0</v>
      </c>
      <c r="F78" s="24">
        <f>'[1]Jacob Bros MOQ Parts Summary'!E78</f>
        <v>46.83</v>
      </c>
      <c r="G78" s="25">
        <f t="shared" si="1"/>
        <v>0</v>
      </c>
      <c r="H78" s="25">
        <f>'[1]Jacob Bros MOQ Parts Summary'!F78</f>
        <v>23.42</v>
      </c>
      <c r="I78" s="26">
        <f t="shared" si="0"/>
        <v>0</v>
      </c>
    </row>
    <row r="79" spans="2:9" x14ac:dyDescent="0.25">
      <c r="B79" s="22">
        <f>'[1]Jacob Bros MOQ Parts Summary'!B79</f>
        <v>4450002</v>
      </c>
      <c r="C79" s="22" t="str">
        <f>'[1]Jacob Bros MOQ Parts Summary'!C79</f>
        <v>JD 135G</v>
      </c>
      <c r="D79" s="22" t="str">
        <f>'[1]Jacob Bros MOQ Parts Summary'!D79</f>
        <v>HYDRAULIC FILTER</v>
      </c>
      <c r="E79" s="51">
        <f>'[1]Jacob Bros MOQ Parts Summary'!J79</f>
        <v>0</v>
      </c>
      <c r="F79" s="24">
        <f>'[1]Jacob Bros MOQ Parts Summary'!E79</f>
        <v>196.69</v>
      </c>
      <c r="G79" s="25">
        <f t="shared" si="1"/>
        <v>0</v>
      </c>
      <c r="H79" s="25">
        <f>'[1]Jacob Bros MOQ Parts Summary'!F79</f>
        <v>98.35</v>
      </c>
      <c r="I79" s="26">
        <f t="shared" ref="I79:I142" si="2">ROUND(E79*H79,2)</f>
        <v>0</v>
      </c>
    </row>
    <row r="80" spans="2:9" x14ac:dyDescent="0.25">
      <c r="B80" s="22" t="str">
        <f>'[1]Jacob Bros MOQ Parts Summary'!B80</f>
        <v xml:space="preserve"> 8983020750R</v>
      </c>
      <c r="C80" s="22" t="str">
        <f>'[1]Jacob Bros MOQ Parts Summary'!C80</f>
        <v>JD 135G</v>
      </c>
      <c r="D80" s="22" t="str">
        <f>'[1]Jacob Bros MOQ Parts Summary'!D80</f>
        <v>ENGINE OIL FILTER</v>
      </c>
      <c r="E80" s="51">
        <f>'[1]Jacob Bros MOQ Parts Summary'!J80</f>
        <v>3</v>
      </c>
      <c r="F80" s="24">
        <f>'[1]Jacob Bros MOQ Parts Summary'!E80</f>
        <v>99.06</v>
      </c>
      <c r="G80" s="25">
        <f t="shared" ref="G80:G143" si="3">ROUND(E80*F80,2)</f>
        <v>297.18</v>
      </c>
      <c r="H80" s="25">
        <f>'[1]Jacob Bros MOQ Parts Summary'!F80</f>
        <v>49.53</v>
      </c>
      <c r="I80" s="26">
        <f t="shared" si="2"/>
        <v>148.59</v>
      </c>
    </row>
    <row r="81" spans="2:9" x14ac:dyDescent="0.25">
      <c r="B81" s="22">
        <f>'[1]Jacob Bros MOQ Parts Summary'!B81</f>
        <v>4630525</v>
      </c>
      <c r="C81" s="22" t="str">
        <f>'[1]Jacob Bros MOQ Parts Summary'!C81</f>
        <v>JD 135G, 245GLC, 345GLC, 350GLC, 470GLC</v>
      </c>
      <c r="D81" s="22" t="str">
        <f>'[1]Jacob Bros MOQ Parts Summary'!D81</f>
        <v>HYDRAULIC FILTER</v>
      </c>
      <c r="E81" s="51">
        <f>'[1]Jacob Bros MOQ Parts Summary'!J81</f>
        <v>0</v>
      </c>
      <c r="F81" s="24">
        <f>'[1]Jacob Bros MOQ Parts Summary'!E81</f>
        <v>41.03</v>
      </c>
      <c r="G81" s="25">
        <f t="shared" si="3"/>
        <v>0</v>
      </c>
      <c r="H81" s="25">
        <f>'[1]Jacob Bros MOQ Parts Summary'!F81</f>
        <v>20.52</v>
      </c>
      <c r="I81" s="26">
        <f t="shared" si="2"/>
        <v>0</v>
      </c>
    </row>
    <row r="82" spans="2:9" x14ac:dyDescent="0.25">
      <c r="B82" s="22" t="str">
        <f>'[1]Jacob Bros MOQ Parts Summary'!B82</f>
        <v>AT529833</v>
      </c>
      <c r="C82" s="22" t="str">
        <f>'[1]Jacob Bros MOQ Parts Summary'!C82</f>
        <v>JD 135G, JD 245GLC, JD 345GLC</v>
      </c>
      <c r="D82" s="22" t="str">
        <f>'[1]Jacob Bros MOQ Parts Summary'!D82</f>
        <v>FUEL FILTER</v>
      </c>
      <c r="E82" s="51">
        <f>'[1]Jacob Bros MOQ Parts Summary'!J82</f>
        <v>0</v>
      </c>
      <c r="F82" s="24">
        <f>'[1]Jacob Bros MOQ Parts Summary'!E82</f>
        <v>182.22</v>
      </c>
      <c r="G82" s="25">
        <f t="shared" si="3"/>
        <v>0</v>
      </c>
      <c r="H82" s="25">
        <f>'[1]Jacob Bros MOQ Parts Summary'!F82</f>
        <v>91.11</v>
      </c>
      <c r="I82" s="26">
        <f t="shared" si="2"/>
        <v>0</v>
      </c>
    </row>
    <row r="83" spans="2:9" x14ac:dyDescent="0.25">
      <c r="B83" s="22" t="str">
        <f>'[1]Jacob Bros MOQ Parts Summary'!B83</f>
        <v>FYA00005785</v>
      </c>
      <c r="C83" s="22" t="str">
        <f>'[1]Jacob Bros MOQ Parts Summary'!C83</f>
        <v>JD 135G, JD 245GLC, JD345GLC</v>
      </c>
      <c r="D83" s="22" t="str">
        <f>'[1]Jacob Bros MOQ Parts Summary'!D83</f>
        <v>PRIMARY FUEL FILTER</v>
      </c>
      <c r="E83" s="51">
        <f>'[1]Jacob Bros MOQ Parts Summary'!J83</f>
        <v>0</v>
      </c>
      <c r="F83" s="24">
        <f>'[1]Jacob Bros MOQ Parts Summary'!E83</f>
        <v>76.59</v>
      </c>
      <c r="G83" s="25">
        <f t="shared" si="3"/>
        <v>0</v>
      </c>
      <c r="H83" s="25">
        <f>'[1]Jacob Bros MOQ Parts Summary'!F83</f>
        <v>38.299999999999997</v>
      </c>
      <c r="I83" s="26">
        <f t="shared" si="2"/>
        <v>0</v>
      </c>
    </row>
    <row r="84" spans="2:9" x14ac:dyDescent="0.25">
      <c r="B84" s="22" t="str">
        <f>'[1]Jacob Bros MOQ Parts Summary'!B84</f>
        <v>8983020750R</v>
      </c>
      <c r="C84" s="22" t="str">
        <f>'[1]Jacob Bros MOQ Parts Summary'!C84</f>
        <v>JD 245GLC, JD 345GLC</v>
      </c>
      <c r="D84" s="22" t="str">
        <f>'[1]Jacob Bros MOQ Parts Summary'!D84</f>
        <v>ENGINE OIL FILTER</v>
      </c>
      <c r="E84" s="51">
        <f>'[1]Jacob Bros MOQ Parts Summary'!J84</f>
        <v>9</v>
      </c>
      <c r="F84" s="24">
        <f>'[1]Jacob Bros MOQ Parts Summary'!E84</f>
        <v>99.06</v>
      </c>
      <c r="G84" s="25">
        <f t="shared" si="3"/>
        <v>891.54</v>
      </c>
      <c r="H84" s="25">
        <f>'[1]Jacob Bros MOQ Parts Summary'!F84</f>
        <v>49.53</v>
      </c>
      <c r="I84" s="26">
        <f t="shared" si="2"/>
        <v>445.77</v>
      </c>
    </row>
    <row r="85" spans="2:9" x14ac:dyDescent="0.25">
      <c r="B85" s="22" t="str">
        <f>'[1]Jacob Bros MOQ Parts Summary'!B85</f>
        <v>FYA00033065</v>
      </c>
      <c r="C85" s="22" t="str">
        <f>'[1]Jacob Bros MOQ Parts Summary'!C85</f>
        <v>JD 245GLC, JD345GLC</v>
      </c>
      <c r="D85" s="22" t="str">
        <f>'[1]Jacob Bros MOQ Parts Summary'!D85</f>
        <v>HYDRAULIC FILTER</v>
      </c>
      <c r="E85" s="51">
        <f>'[1]Jacob Bros MOQ Parts Summary'!J85</f>
        <v>0</v>
      </c>
      <c r="F85" s="24">
        <f>'[1]Jacob Bros MOQ Parts Summary'!E85</f>
        <v>108.92</v>
      </c>
      <c r="G85" s="25">
        <f t="shared" si="3"/>
        <v>0</v>
      </c>
      <c r="H85" s="25">
        <f>'[1]Jacob Bros MOQ Parts Summary'!F85</f>
        <v>54.46</v>
      </c>
      <c r="I85" s="26">
        <f t="shared" si="2"/>
        <v>0</v>
      </c>
    </row>
    <row r="86" spans="2:9" x14ac:dyDescent="0.25">
      <c r="B86" s="22" t="str">
        <f>'[1]Jacob Bros MOQ Parts Summary'!B86</f>
        <v>AT435649</v>
      </c>
      <c r="C86" s="22" t="str">
        <f>'[1]Jacob Bros MOQ Parts Summary'!C86</f>
        <v>JD 325G</v>
      </c>
      <c r="D86" s="22" t="str">
        <f>'[1]Jacob Bros MOQ Parts Summary'!D86</f>
        <v>HYDROSTATIC FILTER</v>
      </c>
      <c r="E86" s="51">
        <f>'[1]Jacob Bros MOQ Parts Summary'!J86</f>
        <v>0</v>
      </c>
      <c r="F86" s="24">
        <f>'[1]Jacob Bros MOQ Parts Summary'!E86</f>
        <v>121.38</v>
      </c>
      <c r="G86" s="25">
        <f t="shared" si="3"/>
        <v>0</v>
      </c>
      <c r="H86" s="25">
        <f>'[1]Jacob Bros MOQ Parts Summary'!F86</f>
        <v>60.69</v>
      </c>
      <c r="I86" s="26">
        <f t="shared" si="2"/>
        <v>0</v>
      </c>
    </row>
    <row r="87" spans="2:9" x14ac:dyDescent="0.25">
      <c r="B87" s="22" t="str">
        <f>'[1]Jacob Bros MOQ Parts Summary'!B87</f>
        <v>AT101565</v>
      </c>
      <c r="C87" s="22" t="str">
        <f>'[1]Jacob Bros MOQ Parts Summary'!C87</f>
        <v>JD 325G, JD 333E</v>
      </c>
      <c r="D87" s="22" t="str">
        <f>'[1]Jacob Bros MOQ Parts Summary'!D87</f>
        <v>HYDRAULIC BREATHER</v>
      </c>
      <c r="E87" s="51">
        <f>'[1]Jacob Bros MOQ Parts Summary'!J87</f>
        <v>0</v>
      </c>
      <c r="F87" s="24">
        <f>'[1]Jacob Bros MOQ Parts Summary'!E87</f>
        <v>8.7799999999999994</v>
      </c>
      <c r="G87" s="25">
        <f t="shared" si="3"/>
        <v>0</v>
      </c>
      <c r="H87" s="25">
        <f>'[1]Jacob Bros MOQ Parts Summary'!F87</f>
        <v>4.3899999999999997</v>
      </c>
      <c r="I87" s="26">
        <f t="shared" si="2"/>
        <v>0</v>
      </c>
    </row>
    <row r="88" spans="2:9" x14ac:dyDescent="0.25">
      <c r="B88" s="22" t="str">
        <f>'[1]Jacob Bros MOQ Parts Summary'!B88</f>
        <v>MIU802421</v>
      </c>
      <c r="C88" s="22" t="str">
        <f>'[1]Jacob Bros MOQ Parts Summary'!C88</f>
        <v>JD 325G, JD 333E, JD 50G</v>
      </c>
      <c r="D88" s="22" t="str">
        <f>'[1]Jacob Bros MOQ Parts Summary'!D88</f>
        <v>PRIMARY FUEL FILTER</v>
      </c>
      <c r="E88" s="51">
        <f>'[1]Jacob Bros MOQ Parts Summary'!J88</f>
        <v>4</v>
      </c>
      <c r="F88" s="24">
        <f>'[1]Jacob Bros MOQ Parts Summary'!E88</f>
        <v>48.33</v>
      </c>
      <c r="G88" s="25">
        <f t="shared" si="3"/>
        <v>193.32</v>
      </c>
      <c r="H88" s="25">
        <f>'[1]Jacob Bros MOQ Parts Summary'!F88</f>
        <v>24.17</v>
      </c>
      <c r="I88" s="26">
        <f t="shared" si="2"/>
        <v>96.68</v>
      </c>
    </row>
    <row r="89" spans="2:9" x14ac:dyDescent="0.25">
      <c r="B89" s="22" t="str">
        <f>'[1]Jacob Bros MOQ Parts Summary'!B89</f>
        <v>MIU805005</v>
      </c>
      <c r="C89" s="22" t="str">
        <f>'[1]Jacob Bros MOQ Parts Summary'!C89</f>
        <v>JD 325G, JD 333E, JD 75P</v>
      </c>
      <c r="D89" s="22" t="str">
        <f>'[1]Jacob Bros MOQ Parts Summary'!D89</f>
        <v>FINAL FUEL FILTER</v>
      </c>
      <c r="E89" s="51">
        <f>'[1]Jacob Bros MOQ Parts Summary'!J89</f>
        <v>4</v>
      </c>
      <c r="F89" s="24">
        <f>'[1]Jacob Bros MOQ Parts Summary'!E89</f>
        <v>89.24</v>
      </c>
      <c r="G89" s="25">
        <f t="shared" si="3"/>
        <v>356.96</v>
      </c>
      <c r="H89" s="25">
        <f>'[1]Jacob Bros MOQ Parts Summary'!F89</f>
        <v>44.62</v>
      </c>
      <c r="I89" s="26">
        <f t="shared" si="2"/>
        <v>178.48</v>
      </c>
    </row>
    <row r="90" spans="2:9" x14ac:dyDescent="0.25">
      <c r="B90" s="22" t="str">
        <f>'[1]Jacob Bros MOQ Parts Summary'!B90</f>
        <v>MIU800650</v>
      </c>
      <c r="C90" s="22" t="str">
        <f>'[1]Jacob Bros MOQ Parts Summary'!C90</f>
        <v>JD 325G, JD 333E. ID 35P, JD 50G, JD 75P</v>
      </c>
      <c r="D90" s="22" t="str">
        <f>'[1]Jacob Bros MOQ Parts Summary'!D90</f>
        <v>ENGINE OIL FILTER</v>
      </c>
      <c r="E90" s="51">
        <f>'[1]Jacob Bros MOQ Parts Summary'!J90</f>
        <v>7</v>
      </c>
      <c r="F90" s="24">
        <f>'[1]Jacob Bros MOQ Parts Summary'!E90</f>
        <v>25.83</v>
      </c>
      <c r="G90" s="25">
        <f t="shared" si="3"/>
        <v>180.81</v>
      </c>
      <c r="H90" s="25">
        <f>'[1]Jacob Bros MOQ Parts Summary'!F90</f>
        <v>12.92</v>
      </c>
      <c r="I90" s="26">
        <f t="shared" si="2"/>
        <v>90.44</v>
      </c>
    </row>
    <row r="91" spans="2:9" x14ac:dyDescent="0.25">
      <c r="B91" s="22" t="str">
        <f>'[1]Jacob Bros MOQ Parts Summary'!B91</f>
        <v>RE519626</v>
      </c>
      <c r="C91" s="22" t="str">
        <f>'[1]Jacob Bros MOQ Parts Summary'!C91</f>
        <v>JD 329D</v>
      </c>
      <c r="D91" s="22" t="str">
        <f>'[1]Jacob Bros MOQ Parts Summary'!D91</f>
        <v>ENGINE FUEL FILTER</v>
      </c>
      <c r="E91" s="51">
        <f>'[1]Jacob Bros MOQ Parts Summary'!J91</f>
        <v>1</v>
      </c>
      <c r="F91" s="24">
        <f>'[1]Jacob Bros MOQ Parts Summary'!E91</f>
        <v>20.67</v>
      </c>
      <c r="G91" s="25">
        <f t="shared" si="3"/>
        <v>20.67</v>
      </c>
      <c r="H91" s="25">
        <f>'[1]Jacob Bros MOQ Parts Summary'!F91</f>
        <v>10.34</v>
      </c>
      <c r="I91" s="26">
        <f t="shared" si="2"/>
        <v>10.34</v>
      </c>
    </row>
    <row r="92" spans="2:9" x14ac:dyDescent="0.25">
      <c r="B92" s="22" t="str">
        <f>'[1]Jacob Bros MOQ Parts Summary'!B92</f>
        <v>AT314164</v>
      </c>
      <c r="C92" s="22" t="str">
        <f>'[1]Jacob Bros MOQ Parts Summary'!C92</f>
        <v>JD 329D, JD 333E</v>
      </c>
      <c r="D92" s="22" t="str">
        <f>'[1]Jacob Bros MOQ Parts Summary'!D92</f>
        <v>HYDRAULIC FILTER</v>
      </c>
      <c r="E92" s="51">
        <f>'[1]Jacob Bros MOQ Parts Summary'!J92</f>
        <v>0</v>
      </c>
      <c r="F92" s="24">
        <f>'[1]Jacob Bros MOQ Parts Summary'!E92</f>
        <v>121.27</v>
      </c>
      <c r="G92" s="25">
        <f t="shared" si="3"/>
        <v>0</v>
      </c>
      <c r="H92" s="25">
        <f>'[1]Jacob Bros MOQ Parts Summary'!F92</f>
        <v>60.64</v>
      </c>
      <c r="I92" s="26">
        <f t="shared" si="2"/>
        <v>0</v>
      </c>
    </row>
    <row r="93" spans="2:9" x14ac:dyDescent="0.25">
      <c r="B93" s="22" t="str">
        <f>'[1]Jacob Bros MOQ Parts Summary'!B93</f>
        <v>AT365870</v>
      </c>
      <c r="C93" s="22" t="str">
        <f>'[1]Jacob Bros MOQ Parts Summary'!C93</f>
        <v>JD 329D, JD 544K, JD 650K, JD 650P, JD 750K</v>
      </c>
      <c r="D93" s="22" t="str">
        <f>'[1]Jacob Bros MOQ Parts Summary'!D93</f>
        <v>AUX FUEL FILTER</v>
      </c>
      <c r="E93" s="51">
        <f>'[1]Jacob Bros MOQ Parts Summary'!J93</f>
        <v>6</v>
      </c>
      <c r="F93" s="24">
        <f>'[1]Jacob Bros MOQ Parts Summary'!E93</f>
        <v>67.95</v>
      </c>
      <c r="G93" s="25">
        <f t="shared" si="3"/>
        <v>407.7</v>
      </c>
      <c r="H93" s="25">
        <f>'[1]Jacob Bros MOQ Parts Summary'!F93</f>
        <v>33.979999999999997</v>
      </c>
      <c r="I93" s="26">
        <f t="shared" si="2"/>
        <v>203.88</v>
      </c>
    </row>
    <row r="94" spans="2:9" x14ac:dyDescent="0.25">
      <c r="B94" s="22" t="str">
        <f>'[1]Jacob Bros MOQ Parts Summary'!B94</f>
        <v>FYA00033064</v>
      </c>
      <c r="C94" s="22" t="str">
        <f>'[1]Jacob Bros MOQ Parts Summary'!C94</f>
        <v>JD 350GLC</v>
      </c>
      <c r="D94" s="22" t="str">
        <f>'[1]Jacob Bros MOQ Parts Summary'!D94</f>
        <v>HYDRAULIC FILTER</v>
      </c>
      <c r="E94" s="51">
        <f>'[1]Jacob Bros MOQ Parts Summary'!J94</f>
        <v>0</v>
      </c>
      <c r="F94" s="24">
        <f>'[1]Jacob Bros MOQ Parts Summary'!E94</f>
        <v>135.87</v>
      </c>
      <c r="G94" s="25">
        <f t="shared" si="3"/>
        <v>0</v>
      </c>
      <c r="H94" s="25">
        <f>'[1]Jacob Bros MOQ Parts Summary'!F94</f>
        <v>67.94</v>
      </c>
      <c r="I94" s="26">
        <f t="shared" si="2"/>
        <v>0</v>
      </c>
    </row>
    <row r="95" spans="2:9" x14ac:dyDescent="0.25">
      <c r="B95" s="22" t="str">
        <f>'[1]Jacob Bros MOQ Parts Summary'!B95</f>
        <v>RE523236</v>
      </c>
      <c r="C95" s="22" t="str">
        <f>'[1]Jacob Bros MOQ Parts Summary'!C95</f>
        <v>JD 350GLC</v>
      </c>
      <c r="D95" s="22" t="str">
        <f>'[1]Jacob Bros MOQ Parts Summary'!D95</f>
        <v>FUEL FILTER</v>
      </c>
      <c r="E95" s="51">
        <f>'[1]Jacob Bros MOQ Parts Summary'!J95</f>
        <v>0</v>
      </c>
      <c r="F95" s="24">
        <f>'[1]Jacob Bros MOQ Parts Summary'!E95</f>
        <v>94.72</v>
      </c>
      <c r="G95" s="25">
        <f t="shared" si="3"/>
        <v>0</v>
      </c>
      <c r="H95" s="25">
        <f>'[1]Jacob Bros MOQ Parts Summary'!F95</f>
        <v>47.36</v>
      </c>
      <c r="I95" s="26">
        <f t="shared" si="2"/>
        <v>0</v>
      </c>
    </row>
    <row r="96" spans="2:9" x14ac:dyDescent="0.25">
      <c r="B96" s="22" t="str">
        <f>'[1]Jacob Bros MOQ Parts Summary'!B96</f>
        <v>RE523785</v>
      </c>
      <c r="C96" s="22" t="str">
        <f>'[1]Jacob Bros MOQ Parts Summary'!C96</f>
        <v>JD 350GLC</v>
      </c>
      <c r="D96" s="22" t="str">
        <f>'[1]Jacob Bros MOQ Parts Summary'!D96</f>
        <v>PRIMARY FUEL FILTER</v>
      </c>
      <c r="E96" s="51">
        <f>'[1]Jacob Bros MOQ Parts Summary'!J96</f>
        <v>0</v>
      </c>
      <c r="F96" s="24">
        <f>'[1]Jacob Bros MOQ Parts Summary'!E96</f>
        <v>95.99</v>
      </c>
      <c r="G96" s="25">
        <f t="shared" si="3"/>
        <v>0</v>
      </c>
      <c r="H96" s="25">
        <f>'[1]Jacob Bros MOQ Parts Summary'!F96</f>
        <v>48</v>
      </c>
      <c r="I96" s="26">
        <f t="shared" si="2"/>
        <v>0</v>
      </c>
    </row>
    <row r="97" spans="2:9" x14ac:dyDescent="0.25">
      <c r="B97" s="22" t="str">
        <f>'[1]Jacob Bros MOQ Parts Summary'!B97</f>
        <v>DZ118283</v>
      </c>
      <c r="C97" s="22" t="str">
        <f>'[1]Jacob Bros MOQ Parts Summary'!C97</f>
        <v>JD 350GLC, JD 872G</v>
      </c>
      <c r="D97" s="22" t="str">
        <f>'[1]Jacob Bros MOQ Parts Summary'!D97</f>
        <v>ENGINE OIL FILTER</v>
      </c>
      <c r="E97" s="51">
        <f>'[1]Jacob Bros MOQ Parts Summary'!J97</f>
        <v>2</v>
      </c>
      <c r="F97" s="24">
        <f>'[1]Jacob Bros MOQ Parts Summary'!E97</f>
        <v>36.340000000000003</v>
      </c>
      <c r="G97" s="25">
        <f t="shared" si="3"/>
        <v>72.680000000000007</v>
      </c>
      <c r="H97" s="25">
        <f>'[1]Jacob Bros MOQ Parts Summary'!F97</f>
        <v>18.170000000000002</v>
      </c>
      <c r="I97" s="26">
        <f t="shared" si="2"/>
        <v>36.340000000000003</v>
      </c>
    </row>
    <row r="98" spans="2:9" x14ac:dyDescent="0.25">
      <c r="B98" s="22" t="str">
        <f>'[1]Jacob Bros MOQ Parts Summary'!B98</f>
        <v>FYD00011691</v>
      </c>
      <c r="C98" s="22" t="str">
        <f>'[1]Jacob Bros MOQ Parts Summary'!C98</f>
        <v>JD 35P</v>
      </c>
      <c r="D98" s="22" t="str">
        <f>'[1]Jacob Bros MOQ Parts Summary'!D98</f>
        <v>HYDRAULIC FILTER</v>
      </c>
      <c r="E98" s="51">
        <f>'[1]Jacob Bros MOQ Parts Summary'!J98</f>
        <v>0</v>
      </c>
      <c r="F98" s="24">
        <f>'[1]Jacob Bros MOQ Parts Summary'!E98</f>
        <v>54.12</v>
      </c>
      <c r="G98" s="25">
        <f t="shared" si="3"/>
        <v>0</v>
      </c>
      <c r="H98" s="25">
        <f>'[1]Jacob Bros MOQ Parts Summary'!F98</f>
        <v>27.06</v>
      </c>
      <c r="I98" s="26">
        <f t="shared" si="2"/>
        <v>0</v>
      </c>
    </row>
    <row r="99" spans="2:9" x14ac:dyDescent="0.25">
      <c r="B99" s="22" t="str">
        <f>'[1]Jacob Bros MOQ Parts Summary'!B99</f>
        <v>MIU801025</v>
      </c>
      <c r="C99" s="22" t="str">
        <f>'[1]Jacob Bros MOQ Parts Summary'!C99</f>
        <v>JD 35P</v>
      </c>
      <c r="D99" s="22" t="str">
        <f>'[1]Jacob Bros MOQ Parts Summary'!D99</f>
        <v>PRIMARY FUEL FILTER</v>
      </c>
      <c r="E99" s="51">
        <f>'[1]Jacob Bros MOQ Parts Summary'!J99</f>
        <v>0</v>
      </c>
      <c r="F99" s="24">
        <f>'[1]Jacob Bros MOQ Parts Summary'!E99</f>
        <v>14.74</v>
      </c>
      <c r="G99" s="25">
        <f t="shared" si="3"/>
        <v>0</v>
      </c>
      <c r="H99" s="25">
        <f>'[1]Jacob Bros MOQ Parts Summary'!F99</f>
        <v>7.37</v>
      </c>
      <c r="I99" s="26">
        <f t="shared" si="2"/>
        <v>0</v>
      </c>
    </row>
    <row r="100" spans="2:9" x14ac:dyDescent="0.25">
      <c r="B100" s="22" t="str">
        <f>'[1]Jacob Bros MOQ Parts Summary'!B100</f>
        <v>MIU801267</v>
      </c>
      <c r="C100" s="22" t="str">
        <f>'[1]Jacob Bros MOQ Parts Summary'!C100</f>
        <v>JD 35P</v>
      </c>
      <c r="D100" s="22" t="str">
        <f>'[1]Jacob Bros MOQ Parts Summary'!D100</f>
        <v>FUEL FILTER</v>
      </c>
      <c r="E100" s="51">
        <f>'[1]Jacob Bros MOQ Parts Summary'!J100</f>
        <v>0</v>
      </c>
      <c r="F100" s="24">
        <f>'[1]Jacob Bros MOQ Parts Summary'!E100</f>
        <v>21.2</v>
      </c>
      <c r="G100" s="25">
        <f t="shared" si="3"/>
        <v>0</v>
      </c>
      <c r="H100" s="25">
        <f>'[1]Jacob Bros MOQ Parts Summary'!F100</f>
        <v>10.6</v>
      </c>
      <c r="I100" s="26">
        <f t="shared" si="2"/>
        <v>0</v>
      </c>
    </row>
    <row r="101" spans="2:9" x14ac:dyDescent="0.25">
      <c r="B101" s="22" t="str">
        <f>'[1]Jacob Bros MOQ Parts Summary'!B101</f>
        <v>AT308568</v>
      </c>
      <c r="C101" s="22" t="str">
        <f>'[1]Jacob Bros MOQ Parts Summary'!C101</f>
        <v>JD 35P, JD 50G</v>
      </c>
      <c r="D101" s="22" t="str">
        <f>'[1]Jacob Bros MOQ Parts Summary'!D101</f>
        <v>HYDRAULIC FILTER</v>
      </c>
      <c r="E101" s="51">
        <f>'[1]Jacob Bros MOQ Parts Summary'!J101</f>
        <v>0</v>
      </c>
      <c r="F101" s="24">
        <f>'[1]Jacob Bros MOQ Parts Summary'!E101</f>
        <v>106.11</v>
      </c>
      <c r="G101" s="25">
        <f t="shared" si="3"/>
        <v>0</v>
      </c>
      <c r="H101" s="25">
        <f>'[1]Jacob Bros MOQ Parts Summary'!F101</f>
        <v>53.06</v>
      </c>
      <c r="I101" s="26">
        <f t="shared" si="2"/>
        <v>0</v>
      </c>
    </row>
    <row r="102" spans="2:9" x14ac:dyDescent="0.25">
      <c r="B102" s="22">
        <f>'[1]Jacob Bros MOQ Parts Summary'!B102</f>
        <v>4363399</v>
      </c>
      <c r="C102" s="22" t="str">
        <f>'[1]Jacob Bros MOQ Parts Summary'!C102</f>
        <v>JD 470GLC</v>
      </c>
      <c r="D102" s="22" t="str">
        <f>'[1]Jacob Bros MOQ Parts Summary'!D102</f>
        <v>HYDRAULIC FILTER</v>
      </c>
      <c r="E102" s="51">
        <f>'[1]Jacob Bros MOQ Parts Summary'!J102</f>
        <v>0</v>
      </c>
      <c r="F102" s="24">
        <f>'[1]Jacob Bros MOQ Parts Summary'!E102</f>
        <v>51.23</v>
      </c>
      <c r="G102" s="25">
        <f t="shared" si="3"/>
        <v>0</v>
      </c>
      <c r="H102" s="25">
        <f>'[1]Jacob Bros MOQ Parts Summary'!F102</f>
        <v>25.62</v>
      </c>
      <c r="I102" s="26">
        <f t="shared" si="2"/>
        <v>0</v>
      </c>
    </row>
    <row r="103" spans="2:9" x14ac:dyDescent="0.25">
      <c r="B103" s="22">
        <f>'[1]Jacob Bros MOQ Parts Summary'!B103</f>
        <v>4654745</v>
      </c>
      <c r="C103" s="22" t="str">
        <f>'[1]Jacob Bros MOQ Parts Summary'!C103</f>
        <v>JD 470GLC</v>
      </c>
      <c r="D103" s="22" t="str">
        <f>'[1]Jacob Bros MOQ Parts Summary'!D103</f>
        <v>HYDRAULIC FILTER</v>
      </c>
      <c r="E103" s="51">
        <f>'[1]Jacob Bros MOQ Parts Summary'!J103</f>
        <v>0</v>
      </c>
      <c r="F103" s="24">
        <f>'[1]Jacob Bros MOQ Parts Summary'!E103</f>
        <v>183.48</v>
      </c>
      <c r="G103" s="25">
        <f t="shared" si="3"/>
        <v>0</v>
      </c>
      <c r="H103" s="25">
        <f>'[1]Jacob Bros MOQ Parts Summary'!F103</f>
        <v>91.74</v>
      </c>
      <c r="I103" s="26">
        <f t="shared" si="2"/>
        <v>0</v>
      </c>
    </row>
    <row r="104" spans="2:9" x14ac:dyDescent="0.25">
      <c r="B104" s="22" t="str">
        <f>'[1]Jacob Bros MOQ Parts Summary'!B104</f>
        <v>DZ112918</v>
      </c>
      <c r="C104" s="22" t="str">
        <f>'[1]Jacob Bros MOQ Parts Summary'!C104</f>
        <v>JD 470GLC</v>
      </c>
      <c r="D104" s="22" t="str">
        <f>'[1]Jacob Bros MOQ Parts Summary'!D104</f>
        <v>FUEL FILTER</v>
      </c>
      <c r="E104" s="51">
        <f>'[1]Jacob Bros MOQ Parts Summary'!J104</f>
        <v>0</v>
      </c>
      <c r="F104" s="24">
        <f>'[1]Jacob Bros MOQ Parts Summary'!E104</f>
        <v>187.78</v>
      </c>
      <c r="G104" s="25">
        <f t="shared" si="3"/>
        <v>0</v>
      </c>
      <c r="H104" s="25">
        <f>'[1]Jacob Bros MOQ Parts Summary'!F104</f>
        <v>93.89</v>
      </c>
      <c r="I104" s="26">
        <f t="shared" si="2"/>
        <v>0</v>
      </c>
    </row>
    <row r="105" spans="2:9" x14ac:dyDescent="0.25">
      <c r="B105" s="22" t="str">
        <f>'[1]Jacob Bros MOQ Parts Summary'!B105</f>
        <v>DZ130550</v>
      </c>
      <c r="C105" s="22" t="str">
        <f>'[1]Jacob Bros MOQ Parts Summary'!C105</f>
        <v>JD 470GLC</v>
      </c>
      <c r="D105" s="22" t="str">
        <f>'[1]Jacob Bros MOQ Parts Summary'!D105</f>
        <v>PRIMARY FUEL FILTER</v>
      </c>
      <c r="E105" s="51">
        <f>'[1]Jacob Bros MOQ Parts Summary'!J105</f>
        <v>0</v>
      </c>
      <c r="F105" s="24">
        <f>'[1]Jacob Bros MOQ Parts Summary'!E105</f>
        <v>184.82</v>
      </c>
      <c r="G105" s="25">
        <f t="shared" si="3"/>
        <v>0</v>
      </c>
      <c r="H105" s="25">
        <f>'[1]Jacob Bros MOQ Parts Summary'!F105</f>
        <v>92.41</v>
      </c>
      <c r="I105" s="26">
        <f t="shared" si="2"/>
        <v>0</v>
      </c>
    </row>
    <row r="106" spans="2:9" x14ac:dyDescent="0.25">
      <c r="B106" s="22" t="str">
        <f>'[1]Jacob Bros MOQ Parts Summary'!B106</f>
        <v>RE572785</v>
      </c>
      <c r="C106" s="22" t="str">
        <f>'[1]Jacob Bros MOQ Parts Summary'!C106</f>
        <v>JD 470GLC</v>
      </c>
      <c r="D106" s="22" t="str">
        <f>'[1]Jacob Bros MOQ Parts Summary'!D106</f>
        <v>ENGINE OIL FILTER</v>
      </c>
      <c r="E106" s="51">
        <f>'[1]Jacob Bros MOQ Parts Summary'!J106</f>
        <v>2</v>
      </c>
      <c r="F106" s="24">
        <f>'[1]Jacob Bros MOQ Parts Summary'!E106</f>
        <v>120.53</v>
      </c>
      <c r="G106" s="25">
        <f t="shared" si="3"/>
        <v>241.06</v>
      </c>
      <c r="H106" s="25">
        <f>'[1]Jacob Bros MOQ Parts Summary'!F106</f>
        <v>60.27</v>
      </c>
      <c r="I106" s="26">
        <f t="shared" si="2"/>
        <v>120.54</v>
      </c>
    </row>
    <row r="107" spans="2:9" x14ac:dyDescent="0.25">
      <c r="B107" s="22">
        <f>'[1]Jacob Bros MOQ Parts Summary'!B107</f>
        <v>4294130</v>
      </c>
      <c r="C107" s="22" t="str">
        <f>'[1]Jacob Bros MOQ Parts Summary'!C107</f>
        <v>JD 50G</v>
      </c>
      <c r="D107" s="22" t="str">
        <f>'[1]Jacob Bros MOQ Parts Summary'!D107</f>
        <v>HYDRAULIC FILTER</v>
      </c>
      <c r="E107" s="51">
        <f>'[1]Jacob Bros MOQ Parts Summary'!J107</f>
        <v>0</v>
      </c>
      <c r="F107" s="24">
        <f>'[1]Jacob Bros MOQ Parts Summary'!E107</f>
        <v>43.46</v>
      </c>
      <c r="G107" s="25">
        <f t="shared" si="3"/>
        <v>0</v>
      </c>
      <c r="H107" s="25">
        <f>'[1]Jacob Bros MOQ Parts Summary'!F107</f>
        <v>21.73</v>
      </c>
      <c r="I107" s="26">
        <f t="shared" si="2"/>
        <v>0</v>
      </c>
    </row>
    <row r="108" spans="2:9" x14ac:dyDescent="0.25">
      <c r="B108" s="22" t="str">
        <f>'[1]Jacob Bros MOQ Parts Summary'!B108</f>
        <v>MIU802154</v>
      </c>
      <c r="C108" s="22" t="str">
        <f>'[1]Jacob Bros MOQ Parts Summary'!C108</f>
        <v>JD 50G</v>
      </c>
      <c r="D108" s="22" t="str">
        <f>'[1]Jacob Bros MOQ Parts Summary'!D108</f>
        <v>FUEL FILTER</v>
      </c>
      <c r="E108" s="51">
        <f>'[1]Jacob Bros MOQ Parts Summary'!J108</f>
        <v>0</v>
      </c>
      <c r="F108" s="24">
        <f>'[1]Jacob Bros MOQ Parts Summary'!E108</f>
        <v>75.349999999999994</v>
      </c>
      <c r="G108" s="25">
        <f t="shared" si="3"/>
        <v>0</v>
      </c>
      <c r="H108" s="25">
        <f>'[1]Jacob Bros MOQ Parts Summary'!F108</f>
        <v>37.68</v>
      </c>
      <c r="I108" s="26">
        <f t="shared" si="2"/>
        <v>0</v>
      </c>
    </row>
    <row r="109" spans="2:9" x14ac:dyDescent="0.25">
      <c r="B109" s="22" t="str">
        <f>'[1]Jacob Bros MOQ Parts Summary'!B109</f>
        <v>AT336140</v>
      </c>
      <c r="C109" s="22" t="str">
        <f>'[1]Jacob Bros MOQ Parts Summary'!C109</f>
        <v>JD 524K</v>
      </c>
      <c r="D109" s="22" t="str">
        <f>'[1]Jacob Bros MOQ Parts Summary'!D109</f>
        <v>TRANSMISSION FILTER</v>
      </c>
      <c r="E109" s="51">
        <f>'[1]Jacob Bros MOQ Parts Summary'!J109</f>
        <v>0</v>
      </c>
      <c r="F109" s="24">
        <f>'[1]Jacob Bros MOQ Parts Summary'!E109</f>
        <v>60.21</v>
      </c>
      <c r="G109" s="25">
        <f t="shared" si="3"/>
        <v>0</v>
      </c>
      <c r="H109" s="25">
        <f>'[1]Jacob Bros MOQ Parts Summary'!F109</f>
        <v>30.11</v>
      </c>
      <c r="I109" s="26">
        <f t="shared" si="2"/>
        <v>0</v>
      </c>
    </row>
    <row r="110" spans="2:9" x14ac:dyDescent="0.25">
      <c r="B110" s="22" t="str">
        <f>'[1]Jacob Bros MOQ Parts Summary'!B110</f>
        <v>AT526918</v>
      </c>
      <c r="C110" s="22" t="str">
        <f>'[1]Jacob Bros MOQ Parts Summary'!C110</f>
        <v>JD 524K</v>
      </c>
      <c r="D110" s="22" t="str">
        <f>'[1]Jacob Bros MOQ Parts Summary'!D110</f>
        <v>FUEL FILTER</v>
      </c>
      <c r="E110" s="51">
        <f>'[1]Jacob Bros MOQ Parts Summary'!J110</f>
        <v>1</v>
      </c>
      <c r="F110" s="24">
        <f>'[1]Jacob Bros MOQ Parts Summary'!E110</f>
        <v>61.49</v>
      </c>
      <c r="G110" s="25">
        <f t="shared" si="3"/>
        <v>61.49</v>
      </c>
      <c r="H110" s="25">
        <f>'[1]Jacob Bros MOQ Parts Summary'!F110</f>
        <v>30.75</v>
      </c>
      <c r="I110" s="26">
        <f t="shared" si="2"/>
        <v>30.75</v>
      </c>
    </row>
    <row r="111" spans="2:9" x14ac:dyDescent="0.25">
      <c r="B111" s="22" t="str">
        <f>'[1]Jacob Bros MOQ Parts Summary'!B111</f>
        <v>AT79590</v>
      </c>
      <c r="C111" s="22" t="str">
        <f>'[1]Jacob Bros MOQ Parts Summary'!C111</f>
        <v>JD 524K</v>
      </c>
      <c r="D111" s="22" t="str">
        <f>'[1]Jacob Bros MOQ Parts Summary'!D111</f>
        <v>HYDRAULIC FILTER</v>
      </c>
      <c r="E111" s="51">
        <f>'[1]Jacob Bros MOQ Parts Summary'!J111</f>
        <v>0</v>
      </c>
      <c r="F111" s="24">
        <f>'[1]Jacob Bros MOQ Parts Summary'!E111</f>
        <v>21.97</v>
      </c>
      <c r="G111" s="25">
        <f t="shared" si="3"/>
        <v>0</v>
      </c>
      <c r="H111" s="25">
        <f>'[1]Jacob Bros MOQ Parts Summary'!F111</f>
        <v>10.99</v>
      </c>
      <c r="I111" s="26">
        <f t="shared" si="2"/>
        <v>0</v>
      </c>
    </row>
    <row r="112" spans="2:9" x14ac:dyDescent="0.25">
      <c r="B112" s="22" t="str">
        <f>'[1]Jacob Bros MOQ Parts Summary'!B112</f>
        <v>AT545968</v>
      </c>
      <c r="C112" s="22" t="str">
        <f>'[1]Jacob Bros MOQ Parts Summary'!C112</f>
        <v>JD 524K, JD 544G, JD 544K</v>
      </c>
      <c r="D112" s="22" t="str">
        <f>'[1]Jacob Bros MOQ Parts Summary'!D112</f>
        <v>HYDRAULIC FILTER</v>
      </c>
      <c r="E112" s="51">
        <f>'[1]Jacob Bros MOQ Parts Summary'!J112</f>
        <v>0</v>
      </c>
      <c r="F112" s="24">
        <f>'[1]Jacob Bros MOQ Parts Summary'!E112</f>
        <v>219.82</v>
      </c>
      <c r="G112" s="25">
        <f t="shared" si="3"/>
        <v>0</v>
      </c>
      <c r="H112" s="25">
        <f>'[1]Jacob Bros MOQ Parts Summary'!F112</f>
        <v>109.91</v>
      </c>
      <c r="I112" s="26">
        <f t="shared" si="2"/>
        <v>0</v>
      </c>
    </row>
    <row r="113" spans="2:9" x14ac:dyDescent="0.25">
      <c r="B113" s="22" t="str">
        <f>'[1]Jacob Bros MOQ Parts Summary'!B113</f>
        <v>RE504836</v>
      </c>
      <c r="C113" s="22" t="str">
        <f>'[1]Jacob Bros MOQ Parts Summary'!C113</f>
        <v>JD 524K, JD 544G, JD 544K, JD 650J, JD 650K, JD 650P, JD 764HSD</v>
      </c>
      <c r="D113" s="22" t="str">
        <f>'[1]Jacob Bros MOQ Parts Summary'!D113</f>
        <v>ENGINE OIL FILTER</v>
      </c>
      <c r="E113" s="51">
        <f>'[1]Jacob Bros MOQ Parts Summary'!J113</f>
        <v>12</v>
      </c>
      <c r="F113" s="24">
        <f>'[1]Jacob Bros MOQ Parts Summary'!E113</f>
        <v>32.090000000000003</v>
      </c>
      <c r="G113" s="25">
        <f t="shared" si="3"/>
        <v>385.08</v>
      </c>
      <c r="H113" s="25">
        <f>'[1]Jacob Bros MOQ Parts Summary'!F113</f>
        <v>16.05</v>
      </c>
      <c r="I113" s="26">
        <f t="shared" si="2"/>
        <v>192.6</v>
      </c>
    </row>
    <row r="114" spans="2:9" x14ac:dyDescent="0.25">
      <c r="B114" s="22" t="str">
        <f>'[1]Jacob Bros MOQ Parts Summary'!B114</f>
        <v>RE541922</v>
      </c>
      <c r="C114" s="22" t="str">
        <f>'[1]Jacob Bros MOQ Parts Summary'!C114</f>
        <v>JD 524K, JD 544G, JD 544K, JD 764HSD</v>
      </c>
      <c r="D114" s="22" t="str">
        <f>'[1]Jacob Bros MOQ Parts Summary'!D114</f>
        <v>PRIMARY FUEL FILTER WITH WATER SENOR</v>
      </c>
      <c r="E114" s="51">
        <f>'[1]Jacob Bros MOQ Parts Summary'!J114</f>
        <v>4</v>
      </c>
      <c r="F114" s="24">
        <f>'[1]Jacob Bros MOQ Parts Summary'!E114</f>
        <v>53.14</v>
      </c>
      <c r="G114" s="25">
        <f t="shared" si="3"/>
        <v>212.56</v>
      </c>
      <c r="H114" s="25">
        <f>'[1]Jacob Bros MOQ Parts Summary'!F114</f>
        <v>26.57</v>
      </c>
      <c r="I114" s="26">
        <f t="shared" si="2"/>
        <v>106.28</v>
      </c>
    </row>
    <row r="115" spans="2:9" x14ac:dyDescent="0.25">
      <c r="B115" s="22" t="str">
        <f>'[1]Jacob Bros MOQ Parts Summary'!B115</f>
        <v>AT223493</v>
      </c>
      <c r="C115" s="22" t="str">
        <f>'[1]Jacob Bros MOQ Parts Summary'!C115</f>
        <v>JD 524K, JD 544K</v>
      </c>
      <c r="D115" s="22" t="str">
        <f>'[1]Jacob Bros MOQ Parts Summary'!D115</f>
        <v>INLINE FUEL FILTER</v>
      </c>
      <c r="E115" s="51">
        <f>'[1]Jacob Bros MOQ Parts Summary'!J115</f>
        <v>3</v>
      </c>
      <c r="F115" s="24">
        <f>'[1]Jacob Bros MOQ Parts Summary'!E115</f>
        <v>18.059999999999999</v>
      </c>
      <c r="G115" s="25">
        <f t="shared" si="3"/>
        <v>54.18</v>
      </c>
      <c r="H115" s="25">
        <f>'[1]Jacob Bros MOQ Parts Summary'!F115</f>
        <v>9.0299999999999994</v>
      </c>
      <c r="I115" s="26">
        <f t="shared" si="2"/>
        <v>27.09</v>
      </c>
    </row>
    <row r="116" spans="2:9" x14ac:dyDescent="0.25">
      <c r="B116" s="22" t="str">
        <f>'[1]Jacob Bros MOQ Parts Summary'!B116</f>
        <v>AT367635</v>
      </c>
      <c r="C116" s="22" t="str">
        <f>'[1]Jacob Bros MOQ Parts Summary'!C116</f>
        <v>JD 524K, JD 544K</v>
      </c>
      <c r="D116" s="22" t="str">
        <f>'[1]Jacob Bros MOQ Parts Summary'!D116</f>
        <v>AXLE FILTER</v>
      </c>
      <c r="E116" s="51">
        <f>'[1]Jacob Bros MOQ Parts Summary'!J116</f>
        <v>1</v>
      </c>
      <c r="F116" s="24">
        <f>'[1]Jacob Bros MOQ Parts Summary'!E116</f>
        <v>166.12</v>
      </c>
      <c r="G116" s="25">
        <f t="shared" si="3"/>
        <v>166.12</v>
      </c>
      <c r="H116" s="25">
        <f>'[1]Jacob Bros MOQ Parts Summary'!F116</f>
        <v>83.06</v>
      </c>
      <c r="I116" s="26">
        <f t="shared" si="2"/>
        <v>83.06</v>
      </c>
    </row>
    <row r="117" spans="2:9" x14ac:dyDescent="0.25">
      <c r="B117" s="22" t="str">
        <f>'[1]Jacob Bros MOQ Parts Summary'!B117</f>
        <v>AT335977</v>
      </c>
      <c r="C117" s="22" t="str">
        <f>'[1]Jacob Bros MOQ Parts Summary'!C117</f>
        <v>JD 524L</v>
      </c>
      <c r="D117" s="22" t="str">
        <f>'[1]Jacob Bros MOQ Parts Summary'!D117</f>
        <v>HYDRAULIC FILTER</v>
      </c>
      <c r="E117" s="51">
        <f>'[1]Jacob Bros MOQ Parts Summary'!J117</f>
        <v>0</v>
      </c>
      <c r="F117" s="24">
        <f>'[1]Jacob Bros MOQ Parts Summary'!E117</f>
        <v>202.07</v>
      </c>
      <c r="G117" s="25">
        <f t="shared" si="3"/>
        <v>0</v>
      </c>
      <c r="H117" s="25">
        <f>'[1]Jacob Bros MOQ Parts Summary'!F117</f>
        <v>101.04</v>
      </c>
      <c r="I117" s="26">
        <f t="shared" si="2"/>
        <v>0</v>
      </c>
    </row>
    <row r="118" spans="2:9" x14ac:dyDescent="0.25">
      <c r="B118" s="22" t="str">
        <f>'[1]Jacob Bros MOQ Parts Summary'!B118</f>
        <v>DZ115391</v>
      </c>
      <c r="C118" s="22" t="str">
        <f>'[1]Jacob Bros MOQ Parts Summary'!C118</f>
        <v>JD 524L</v>
      </c>
      <c r="D118" s="22" t="str">
        <f>'[1]Jacob Bros MOQ Parts Summary'!D118</f>
        <v>PRIMARY FUEL FILTER</v>
      </c>
      <c r="E118" s="51">
        <f>'[1]Jacob Bros MOQ Parts Summary'!J118</f>
        <v>0</v>
      </c>
      <c r="F118" s="24">
        <f>'[1]Jacob Bros MOQ Parts Summary'!E118</f>
        <v>58.28</v>
      </c>
      <c r="G118" s="25">
        <f t="shared" si="3"/>
        <v>0</v>
      </c>
      <c r="H118" s="25">
        <f>'[1]Jacob Bros MOQ Parts Summary'!F118</f>
        <v>29.14</v>
      </c>
      <c r="I118" s="26">
        <f t="shared" si="2"/>
        <v>0</v>
      </c>
    </row>
    <row r="119" spans="2:9" x14ac:dyDescent="0.25">
      <c r="B119" s="22" t="str">
        <f>'[1]Jacob Bros MOQ Parts Summary'!B119</f>
        <v>AM39653</v>
      </c>
      <c r="C119" s="22" t="str">
        <f>'[1]Jacob Bros MOQ Parts Summary'!C119</f>
        <v>JD 524L, JD 544G</v>
      </c>
      <c r="D119" s="22" t="str">
        <f>'[1]Jacob Bros MOQ Parts Summary'!D119</f>
        <v>HYDRAULIC FILTER</v>
      </c>
      <c r="E119" s="51">
        <f>'[1]Jacob Bros MOQ Parts Summary'!J119</f>
        <v>2</v>
      </c>
      <c r="F119" s="24">
        <f>'[1]Jacob Bros MOQ Parts Summary'!E119</f>
        <v>16.05</v>
      </c>
      <c r="G119" s="25">
        <f t="shared" si="3"/>
        <v>32.1</v>
      </c>
      <c r="H119" s="25">
        <f>'[1]Jacob Bros MOQ Parts Summary'!F119</f>
        <v>8.0299999999999994</v>
      </c>
      <c r="I119" s="26">
        <f t="shared" si="2"/>
        <v>16.059999999999999</v>
      </c>
    </row>
    <row r="120" spans="2:9" x14ac:dyDescent="0.25">
      <c r="B120" s="22" t="str">
        <f>'[1]Jacob Bros MOQ Parts Summary'!B120</f>
        <v>DZ115392</v>
      </c>
      <c r="C120" s="22" t="str">
        <f>'[1]Jacob Bros MOQ Parts Summary'!C120</f>
        <v>JD 524L, JD 544G</v>
      </c>
      <c r="D120" s="22" t="str">
        <f>'[1]Jacob Bros MOQ Parts Summary'!D120</f>
        <v>FUEL FILTER</v>
      </c>
      <c r="E120" s="51">
        <f>'[1]Jacob Bros MOQ Parts Summary'!J120</f>
        <v>2</v>
      </c>
      <c r="F120" s="24">
        <f>'[1]Jacob Bros MOQ Parts Summary'!E120</f>
        <v>67.47</v>
      </c>
      <c r="G120" s="25">
        <f t="shared" si="3"/>
        <v>134.94</v>
      </c>
      <c r="H120" s="25">
        <f>'[1]Jacob Bros MOQ Parts Summary'!F120</f>
        <v>33.74</v>
      </c>
      <c r="I120" s="26">
        <f t="shared" si="2"/>
        <v>67.48</v>
      </c>
    </row>
    <row r="121" spans="2:9" x14ac:dyDescent="0.25">
      <c r="B121" s="22" t="str">
        <f>'[1]Jacob Bros MOQ Parts Summary'!B121</f>
        <v>AT468647</v>
      </c>
      <c r="C121" s="22" t="str">
        <f>'[1]Jacob Bros MOQ Parts Summary'!C121</f>
        <v>JD 524L, JD 544G, JD 544K</v>
      </c>
      <c r="D121" s="22" t="str">
        <f>'[1]Jacob Bros MOQ Parts Summary'!D121</f>
        <v>TRANSMISSION FILTER</v>
      </c>
      <c r="E121" s="51">
        <f>'[1]Jacob Bros MOQ Parts Summary'!J121</f>
        <v>0</v>
      </c>
      <c r="F121" s="24">
        <f>'[1]Jacob Bros MOQ Parts Summary'!E121</f>
        <v>86.62</v>
      </c>
      <c r="G121" s="25">
        <f t="shared" si="3"/>
        <v>0</v>
      </c>
      <c r="H121" s="25">
        <f>'[1]Jacob Bros MOQ Parts Summary'!F121</f>
        <v>43.31</v>
      </c>
      <c r="I121" s="26">
        <f t="shared" si="2"/>
        <v>0</v>
      </c>
    </row>
    <row r="122" spans="2:9" x14ac:dyDescent="0.25">
      <c r="B122" s="22" t="str">
        <f>'[1]Jacob Bros MOQ Parts Summary'!B122</f>
        <v>RE539279</v>
      </c>
      <c r="C122" s="22" t="str">
        <f>'[1]Jacob Bros MOQ Parts Summary'!C122</f>
        <v>JD 524L, JD 700L, JD 750K</v>
      </c>
      <c r="D122" s="22" t="str">
        <f>'[1]Jacob Bros MOQ Parts Summary'!D122</f>
        <v>ENGINE OIL FILTER</v>
      </c>
      <c r="E122" s="51">
        <f>'[1]Jacob Bros MOQ Parts Summary'!J122</f>
        <v>3</v>
      </c>
      <c r="F122" s="24">
        <f>'[1]Jacob Bros MOQ Parts Summary'!E122</f>
        <v>42.53</v>
      </c>
      <c r="G122" s="25">
        <f t="shared" si="3"/>
        <v>127.59</v>
      </c>
      <c r="H122" s="25">
        <f>'[1]Jacob Bros MOQ Parts Summary'!F122</f>
        <v>21.27</v>
      </c>
      <c r="I122" s="26">
        <f t="shared" si="2"/>
        <v>63.81</v>
      </c>
    </row>
    <row r="123" spans="2:9" x14ac:dyDescent="0.25">
      <c r="B123" s="22" t="str">
        <f>'[1]Jacob Bros MOQ Parts Summary'!B123</f>
        <v>RE509036</v>
      </c>
      <c r="C123" s="22" t="str">
        <f>'[1]Jacob Bros MOQ Parts Summary'!C123</f>
        <v>JD 650J</v>
      </c>
      <c r="D123" s="22" t="str">
        <f>'[1]Jacob Bros MOQ Parts Summary'!D123</f>
        <v>PRIMARY FUEL FILTER</v>
      </c>
      <c r="E123" s="51">
        <f>'[1]Jacob Bros MOQ Parts Summary'!J123</f>
        <v>2</v>
      </c>
      <c r="F123" s="24">
        <f>'[1]Jacob Bros MOQ Parts Summary'!E123</f>
        <v>43.76</v>
      </c>
      <c r="G123" s="25">
        <f t="shared" si="3"/>
        <v>87.52</v>
      </c>
      <c r="H123" s="25">
        <f>'[1]Jacob Bros MOQ Parts Summary'!F123</f>
        <v>21.88</v>
      </c>
      <c r="I123" s="26">
        <f t="shared" si="2"/>
        <v>43.76</v>
      </c>
    </row>
    <row r="124" spans="2:9" x14ac:dyDescent="0.25">
      <c r="B124" s="22" t="str">
        <f>'[1]Jacob Bros MOQ Parts Summary'!B124</f>
        <v>AT219961</v>
      </c>
      <c r="C124" s="22" t="str">
        <f>'[1]Jacob Bros MOQ Parts Summary'!C124</f>
        <v>JD 650J, JD 650K</v>
      </c>
      <c r="D124" s="22" t="str">
        <f>'[1]Jacob Bros MOQ Parts Summary'!D124</f>
        <v>HYDRAULIC FILTER</v>
      </c>
      <c r="E124" s="51">
        <f>'[1]Jacob Bros MOQ Parts Summary'!J124</f>
        <v>0</v>
      </c>
      <c r="F124" s="24">
        <f>'[1]Jacob Bros MOQ Parts Summary'!E124</f>
        <v>93.01</v>
      </c>
      <c r="G124" s="25">
        <f t="shared" si="3"/>
        <v>0</v>
      </c>
      <c r="H124" s="25">
        <f>'[1]Jacob Bros MOQ Parts Summary'!F124</f>
        <v>46.51</v>
      </c>
      <c r="I124" s="26">
        <f t="shared" si="2"/>
        <v>0</v>
      </c>
    </row>
    <row r="125" spans="2:9" x14ac:dyDescent="0.25">
      <c r="B125" s="22" t="str">
        <f>'[1]Jacob Bros MOQ Parts Summary'!B125</f>
        <v>T366738</v>
      </c>
      <c r="C125" s="22" t="str">
        <f>'[1]Jacob Bros MOQ Parts Summary'!C125</f>
        <v>JD 650J, JD 650K, JD 650P, JD 700L</v>
      </c>
      <c r="D125" s="22" t="str">
        <f>'[1]Jacob Bros MOQ Parts Summary'!D125</f>
        <v>TRANSMISSION FILTER</v>
      </c>
      <c r="E125" s="51">
        <f>'[1]Jacob Bros MOQ Parts Summary'!J125</f>
        <v>0</v>
      </c>
      <c r="F125" s="24">
        <f>'[1]Jacob Bros MOQ Parts Summary'!E125</f>
        <v>88.98</v>
      </c>
      <c r="G125" s="25">
        <f t="shared" si="3"/>
        <v>0</v>
      </c>
      <c r="H125" s="25">
        <f>'[1]Jacob Bros MOQ Parts Summary'!F125</f>
        <v>44.49</v>
      </c>
      <c r="I125" s="26">
        <f t="shared" si="2"/>
        <v>0</v>
      </c>
    </row>
    <row r="126" spans="2:9" x14ac:dyDescent="0.25">
      <c r="B126" s="22" t="str">
        <f>'[1]Jacob Bros MOQ Parts Summary'!B126</f>
        <v>RE522878</v>
      </c>
      <c r="C126" s="22" t="str">
        <f>'[1]Jacob Bros MOQ Parts Summary'!C126</f>
        <v>JD 650J, JD 764HSD</v>
      </c>
      <c r="D126" s="22" t="str">
        <f>'[1]Jacob Bros MOQ Parts Summary'!D126</f>
        <v>FINAL FUEL FILTER</v>
      </c>
      <c r="E126" s="51">
        <f>'[1]Jacob Bros MOQ Parts Summary'!J126</f>
        <v>3</v>
      </c>
      <c r="F126" s="24">
        <f>'[1]Jacob Bros MOQ Parts Summary'!E126</f>
        <v>53.19</v>
      </c>
      <c r="G126" s="25">
        <f t="shared" si="3"/>
        <v>159.57</v>
      </c>
      <c r="H126" s="25">
        <f>'[1]Jacob Bros MOQ Parts Summary'!F126</f>
        <v>26.6</v>
      </c>
      <c r="I126" s="26">
        <f t="shared" si="2"/>
        <v>79.8</v>
      </c>
    </row>
    <row r="127" spans="2:9" x14ac:dyDescent="0.25">
      <c r="B127" s="22" t="str">
        <f>'[1]Jacob Bros MOQ Parts Summary'!B127</f>
        <v>DZ115390</v>
      </c>
      <c r="C127" s="22" t="str">
        <f>'[1]Jacob Bros MOQ Parts Summary'!C127</f>
        <v>JD 650K, JD 650P</v>
      </c>
      <c r="D127" s="22" t="str">
        <f>'[1]Jacob Bros MOQ Parts Summary'!D127</f>
        <v>FUEL FILTER</v>
      </c>
      <c r="E127" s="51">
        <f>'[1]Jacob Bros MOQ Parts Summary'!J127</f>
        <v>2</v>
      </c>
      <c r="F127" s="24">
        <f>'[1]Jacob Bros MOQ Parts Summary'!E127</f>
        <v>69.14</v>
      </c>
      <c r="G127" s="25">
        <f t="shared" si="3"/>
        <v>138.28</v>
      </c>
      <c r="H127" s="25">
        <f>'[1]Jacob Bros MOQ Parts Summary'!F127</f>
        <v>34.57</v>
      </c>
      <c r="I127" s="26">
        <f t="shared" si="2"/>
        <v>69.14</v>
      </c>
    </row>
    <row r="128" spans="2:9" x14ac:dyDescent="0.25">
      <c r="B128" s="22" t="str">
        <f>'[1]Jacob Bros MOQ Parts Summary'!B128</f>
        <v>DZ128543</v>
      </c>
      <c r="C128" s="22" t="str">
        <f>'[1]Jacob Bros MOQ Parts Summary'!C128</f>
        <v>JD 650K, JD 650P, JD 700L</v>
      </c>
      <c r="D128" s="22" t="str">
        <f>'[1]Jacob Bros MOQ Parts Summary'!D128</f>
        <v xml:space="preserve">PRIMARY FUEL FILTER </v>
      </c>
      <c r="E128" s="51">
        <f>'[1]Jacob Bros MOQ Parts Summary'!J128</f>
        <v>3</v>
      </c>
      <c r="F128" s="24">
        <f>'[1]Jacob Bros MOQ Parts Summary'!E128</f>
        <v>81.209999999999994</v>
      </c>
      <c r="G128" s="25">
        <f t="shared" si="3"/>
        <v>243.63</v>
      </c>
      <c r="H128" s="25">
        <f>'[1]Jacob Bros MOQ Parts Summary'!F128</f>
        <v>40.61</v>
      </c>
      <c r="I128" s="26">
        <f t="shared" si="2"/>
        <v>121.83</v>
      </c>
    </row>
    <row r="129" spans="2:9" x14ac:dyDescent="0.25">
      <c r="B129" s="22" t="str">
        <f>'[1]Jacob Bros MOQ Parts Summary'!B129</f>
        <v>AT547426</v>
      </c>
      <c r="C129" s="22" t="str">
        <f>'[1]Jacob Bros MOQ Parts Summary'!C129</f>
        <v>JD 650P</v>
      </c>
      <c r="D129" s="22" t="str">
        <f>'[1]Jacob Bros MOQ Parts Summary'!D129</f>
        <v>HYDRAULIC FILTER</v>
      </c>
      <c r="E129" s="51">
        <f>'[1]Jacob Bros MOQ Parts Summary'!J129</f>
        <v>0</v>
      </c>
      <c r="F129" s="24">
        <f>'[1]Jacob Bros MOQ Parts Summary'!E129</f>
        <v>322.08999999999997</v>
      </c>
      <c r="G129" s="25">
        <f t="shared" si="3"/>
        <v>0</v>
      </c>
      <c r="H129" s="25">
        <f>'[1]Jacob Bros MOQ Parts Summary'!F129</f>
        <v>161.05000000000001</v>
      </c>
      <c r="I129" s="26">
        <f t="shared" si="2"/>
        <v>0</v>
      </c>
    </row>
    <row r="130" spans="2:9" x14ac:dyDescent="0.25">
      <c r="B130" s="22" t="str">
        <f>'[1]Jacob Bros MOQ Parts Summary'!B130</f>
        <v>DZ122688</v>
      </c>
      <c r="C130" s="22" t="str">
        <f>'[1]Jacob Bros MOQ Parts Summary'!C130</f>
        <v>JD 700L</v>
      </c>
      <c r="D130" s="22" t="str">
        <f>'[1]Jacob Bros MOQ Parts Summary'!D130</f>
        <v>FUEL FILTER</v>
      </c>
      <c r="E130" s="51">
        <f>'[1]Jacob Bros MOQ Parts Summary'!J130</f>
        <v>1</v>
      </c>
      <c r="F130" s="24">
        <f>'[1]Jacob Bros MOQ Parts Summary'!E130</f>
        <v>99.9</v>
      </c>
      <c r="G130" s="25">
        <f t="shared" si="3"/>
        <v>99.9</v>
      </c>
      <c r="H130" s="25">
        <f>'[1]Jacob Bros MOQ Parts Summary'!F130</f>
        <v>49.95</v>
      </c>
      <c r="I130" s="26">
        <f t="shared" si="2"/>
        <v>49.95</v>
      </c>
    </row>
    <row r="131" spans="2:9" x14ac:dyDescent="0.25">
      <c r="B131" s="22" t="str">
        <f>'[1]Jacob Bros MOQ Parts Summary'!B131</f>
        <v>RE556406</v>
      </c>
      <c r="C131" s="22" t="str">
        <f>'[1]Jacob Bros MOQ Parts Summary'!C131</f>
        <v>JD 750K</v>
      </c>
      <c r="D131" s="22" t="str">
        <f>'[1]Jacob Bros MOQ Parts Summary'!D131</f>
        <v xml:space="preserve">PRIMARY FUEL FILTER </v>
      </c>
      <c r="E131" s="51">
        <f>'[1]Jacob Bros MOQ Parts Summary'!J131</f>
        <v>1</v>
      </c>
      <c r="F131" s="24">
        <f>'[1]Jacob Bros MOQ Parts Summary'!E131</f>
        <v>175.91</v>
      </c>
      <c r="G131" s="25">
        <f t="shared" si="3"/>
        <v>175.91</v>
      </c>
      <c r="H131" s="25">
        <f>'[1]Jacob Bros MOQ Parts Summary'!F131</f>
        <v>87.96</v>
      </c>
      <c r="I131" s="26">
        <f t="shared" si="2"/>
        <v>87.96</v>
      </c>
    </row>
    <row r="132" spans="2:9" x14ac:dyDescent="0.25">
      <c r="B132" s="22" t="str">
        <f>'[1]Jacob Bros MOQ Parts Summary'!B132</f>
        <v>AT318160</v>
      </c>
      <c r="C132" s="22" t="str">
        <f>'[1]Jacob Bros MOQ Parts Summary'!C132</f>
        <v>JD 750K, JD 764HSD</v>
      </c>
      <c r="D132" s="22" t="str">
        <f>'[1]Jacob Bros MOQ Parts Summary'!D132</f>
        <v>HYDRAULIC FILTER</v>
      </c>
      <c r="E132" s="51">
        <f>'[1]Jacob Bros MOQ Parts Summary'!J132</f>
        <v>0</v>
      </c>
      <c r="F132" s="24">
        <f>'[1]Jacob Bros MOQ Parts Summary'!E132</f>
        <v>166.7</v>
      </c>
      <c r="G132" s="25">
        <f t="shared" si="3"/>
        <v>0</v>
      </c>
      <c r="H132" s="25">
        <f>'[1]Jacob Bros MOQ Parts Summary'!F132</f>
        <v>83.35</v>
      </c>
      <c r="I132" s="26">
        <f t="shared" si="2"/>
        <v>0</v>
      </c>
    </row>
    <row r="133" spans="2:9" x14ac:dyDescent="0.25">
      <c r="B133" s="22">
        <f>'[1]Jacob Bros MOQ Parts Summary'!B133</f>
        <v>4463783</v>
      </c>
      <c r="C133" s="22" t="str">
        <f>'[1]Jacob Bros MOQ Parts Summary'!C133</f>
        <v>JD 75P</v>
      </c>
      <c r="D133" s="22" t="str">
        <f>'[1]Jacob Bros MOQ Parts Summary'!D133</f>
        <v>HYDRAULIC FILTER</v>
      </c>
      <c r="E133" s="51">
        <f>'[1]Jacob Bros MOQ Parts Summary'!J133</f>
        <v>0</v>
      </c>
      <c r="F133" s="24">
        <f>'[1]Jacob Bros MOQ Parts Summary'!E133</f>
        <v>30.73</v>
      </c>
      <c r="G133" s="25">
        <f t="shared" si="3"/>
        <v>0</v>
      </c>
      <c r="H133" s="25">
        <f>'[1]Jacob Bros MOQ Parts Summary'!F133</f>
        <v>15.37</v>
      </c>
      <c r="I133" s="26">
        <f t="shared" si="2"/>
        <v>0</v>
      </c>
    </row>
    <row r="134" spans="2:9" x14ac:dyDescent="0.25">
      <c r="B134" s="22" t="str">
        <f>'[1]Jacob Bros MOQ Parts Summary'!B134</f>
        <v>FYD00015118</v>
      </c>
      <c r="C134" s="22" t="str">
        <f>'[1]Jacob Bros MOQ Parts Summary'!C134</f>
        <v>JD 75P</v>
      </c>
      <c r="D134" s="22" t="str">
        <f>'[1]Jacob Bros MOQ Parts Summary'!D134</f>
        <v>HYDRAULIC FILTER</v>
      </c>
      <c r="E134" s="51">
        <f>'[1]Jacob Bros MOQ Parts Summary'!J134</f>
        <v>0</v>
      </c>
      <c r="F134" s="24">
        <f>'[1]Jacob Bros MOQ Parts Summary'!E134</f>
        <v>136</v>
      </c>
      <c r="G134" s="25">
        <f t="shared" si="3"/>
        <v>0</v>
      </c>
      <c r="H134" s="25">
        <f>'[1]Jacob Bros MOQ Parts Summary'!F134</f>
        <v>68</v>
      </c>
      <c r="I134" s="26">
        <f t="shared" si="2"/>
        <v>0</v>
      </c>
    </row>
    <row r="135" spans="2:9" x14ac:dyDescent="0.25">
      <c r="B135" s="22" t="str">
        <f>'[1]Jacob Bros MOQ Parts Summary'!B135</f>
        <v>FYD00015366</v>
      </c>
      <c r="C135" s="22" t="str">
        <f>'[1]Jacob Bros MOQ Parts Summary'!C135</f>
        <v>JD 75P</v>
      </c>
      <c r="D135" s="22" t="str">
        <f>'[1]Jacob Bros MOQ Parts Summary'!D135</f>
        <v>PRIMARY FUEL FILTER</v>
      </c>
      <c r="E135" s="51">
        <f>'[1]Jacob Bros MOQ Parts Summary'!J135</f>
        <v>0</v>
      </c>
      <c r="F135" s="24">
        <f>'[1]Jacob Bros MOQ Parts Summary'!E135</f>
        <v>217.24</v>
      </c>
      <c r="G135" s="25">
        <f t="shared" si="3"/>
        <v>0</v>
      </c>
      <c r="H135" s="25">
        <f>'[1]Jacob Bros MOQ Parts Summary'!F135</f>
        <v>108.62</v>
      </c>
      <c r="I135" s="26">
        <f t="shared" si="2"/>
        <v>0</v>
      </c>
    </row>
    <row r="136" spans="2:9" x14ac:dyDescent="0.25">
      <c r="B136" s="22" t="str">
        <f>'[1]Jacob Bros MOQ Parts Summary'!B136</f>
        <v>AT335492</v>
      </c>
      <c r="C136" s="22" t="str">
        <f>'[1]Jacob Bros MOQ Parts Summary'!C136</f>
        <v>JD 872G</v>
      </c>
      <c r="D136" s="22" t="str">
        <f>'[1]Jacob Bros MOQ Parts Summary'!D136</f>
        <v>TRANSMISSION FILTER</v>
      </c>
      <c r="E136" s="51">
        <f>'[1]Jacob Bros MOQ Parts Summary'!J136</f>
        <v>1</v>
      </c>
      <c r="F136" s="24">
        <f>'[1]Jacob Bros MOQ Parts Summary'!E136</f>
        <v>135.43</v>
      </c>
      <c r="G136" s="25">
        <f t="shared" si="3"/>
        <v>135.43</v>
      </c>
      <c r="H136" s="25">
        <f>'[1]Jacob Bros MOQ Parts Summary'!F136</f>
        <v>67.72</v>
      </c>
      <c r="I136" s="26">
        <f t="shared" si="2"/>
        <v>67.72</v>
      </c>
    </row>
    <row r="137" spans="2:9" x14ac:dyDescent="0.25">
      <c r="B137" s="22" t="str">
        <f>'[1]Jacob Bros MOQ Parts Summary'!B137</f>
        <v>AT367840</v>
      </c>
      <c r="C137" s="22" t="str">
        <f>'[1]Jacob Bros MOQ Parts Summary'!C137</f>
        <v>JD 872G</v>
      </c>
      <c r="D137" s="22" t="str">
        <f>'[1]Jacob Bros MOQ Parts Summary'!D137</f>
        <v>HYDRAULIC FILTER</v>
      </c>
      <c r="E137" s="51">
        <f>'[1]Jacob Bros MOQ Parts Summary'!J137</f>
        <v>0</v>
      </c>
      <c r="F137" s="24">
        <f>'[1]Jacob Bros MOQ Parts Summary'!E137</f>
        <v>128.72999999999999</v>
      </c>
      <c r="G137" s="25">
        <f t="shared" si="3"/>
        <v>0</v>
      </c>
      <c r="H137" s="25">
        <f>'[1]Jacob Bros MOQ Parts Summary'!F137</f>
        <v>64.37</v>
      </c>
      <c r="I137" s="26">
        <f t="shared" si="2"/>
        <v>0</v>
      </c>
    </row>
    <row r="138" spans="2:9" x14ac:dyDescent="0.25">
      <c r="B138" s="22" t="str">
        <f>'[1]Jacob Bros MOQ Parts Summary'!B138</f>
        <v>RE525523</v>
      </c>
      <c r="C138" s="22" t="str">
        <f>'[1]Jacob Bros MOQ Parts Summary'!C138</f>
        <v>JD 872G</v>
      </c>
      <c r="D138" s="22" t="str">
        <f>'[1]Jacob Bros MOQ Parts Summary'!D138</f>
        <v>FINAL FUEL FILTER + PRIMARY FUEL FILTER</v>
      </c>
      <c r="E138" s="51">
        <f>'[1]Jacob Bros MOQ Parts Summary'!J138</f>
        <v>1</v>
      </c>
      <c r="F138" s="24">
        <f>'[1]Jacob Bros MOQ Parts Summary'!E138</f>
        <v>154.19999999999999</v>
      </c>
      <c r="G138" s="25">
        <f t="shared" si="3"/>
        <v>154.19999999999999</v>
      </c>
      <c r="H138" s="25">
        <f>'[1]Jacob Bros MOQ Parts Summary'!F138</f>
        <v>77.099999999999994</v>
      </c>
      <c r="I138" s="26">
        <f t="shared" si="2"/>
        <v>77.099999999999994</v>
      </c>
    </row>
    <row r="139" spans="2:9" x14ac:dyDescent="0.25">
      <c r="B139" s="22" t="str">
        <f>'[1]Jacob Bros MOQ Parts Summary'!B139</f>
        <v>352-6008</v>
      </c>
      <c r="C139" s="22">
        <f>'[1]Jacob Bros MOQ Parts Summary'!C139</f>
        <v>0</v>
      </c>
      <c r="D139" s="22" t="str">
        <f>'[1]Jacob Bros MOQ Parts Summary'!D139</f>
        <v>FUMES DISPOSAL FILTER KIT</v>
      </c>
      <c r="E139" s="51">
        <f>'[1]Jacob Bros MOQ Parts Summary'!J139</f>
        <v>0</v>
      </c>
      <c r="F139" s="24">
        <f>'[1]Jacob Bros MOQ Parts Summary'!E139</f>
        <v>1198.52</v>
      </c>
      <c r="G139" s="25">
        <f t="shared" si="3"/>
        <v>0</v>
      </c>
      <c r="H139" s="25">
        <f>'[1]Jacob Bros MOQ Parts Summary'!F139</f>
        <v>719.11</v>
      </c>
      <c r="I139" s="26">
        <f t="shared" si="2"/>
        <v>0</v>
      </c>
    </row>
    <row r="140" spans="2:9" x14ac:dyDescent="0.25">
      <c r="B140" s="22" t="str">
        <f>'[1]Jacob Bros MOQ Parts Summary'!B140</f>
        <v>231-4487</v>
      </c>
      <c r="C140" s="22" t="str">
        <f>'[1]Jacob Bros MOQ Parts Summary'!C140</f>
        <v>CAT 140H</v>
      </c>
      <c r="D140" s="22" t="str">
        <f>'[1]Jacob Bros MOQ Parts Summary'!D140</f>
        <v>CABIN AIR FILTER</v>
      </c>
      <c r="E140" s="51">
        <f>'[1]Jacob Bros MOQ Parts Summary'!J140</f>
        <v>0</v>
      </c>
      <c r="F140" s="24">
        <f>'[1]Jacob Bros MOQ Parts Summary'!E140</f>
        <v>83.19</v>
      </c>
      <c r="G140" s="25">
        <f t="shared" si="3"/>
        <v>0</v>
      </c>
      <c r="H140" s="25">
        <f>'[1]Jacob Bros MOQ Parts Summary'!F140</f>
        <v>49.91</v>
      </c>
      <c r="I140" s="26">
        <f t="shared" si="2"/>
        <v>0</v>
      </c>
    </row>
    <row r="141" spans="2:9" x14ac:dyDescent="0.25">
      <c r="B141" s="22" t="str">
        <f>'[1]Jacob Bros MOQ Parts Summary'!B141</f>
        <v>6I-0273</v>
      </c>
      <c r="C141" s="22" t="str">
        <f>'[1]Jacob Bros MOQ Parts Summary'!C141</f>
        <v>CAT 140H</v>
      </c>
      <c r="D141" s="22" t="str">
        <f>'[1]Jacob Bros MOQ Parts Summary'!D141</f>
        <v>PRIMARY AIR FILTER</v>
      </c>
      <c r="E141" s="51">
        <f>'[1]Jacob Bros MOQ Parts Summary'!J141</f>
        <v>0</v>
      </c>
      <c r="F141" s="24">
        <f>'[1]Jacob Bros MOQ Parts Summary'!E141</f>
        <v>117.73</v>
      </c>
      <c r="G141" s="25">
        <f t="shared" si="3"/>
        <v>0</v>
      </c>
      <c r="H141" s="25">
        <f>'[1]Jacob Bros MOQ Parts Summary'!F141</f>
        <v>58.87</v>
      </c>
      <c r="I141" s="26">
        <f t="shared" si="2"/>
        <v>0</v>
      </c>
    </row>
    <row r="142" spans="2:9" x14ac:dyDescent="0.25">
      <c r="B142" s="22" t="str">
        <f>'[1]Jacob Bros MOQ Parts Summary'!B142</f>
        <v>6i-0274</v>
      </c>
      <c r="C142" s="22" t="str">
        <f>'[1]Jacob Bros MOQ Parts Summary'!C142</f>
        <v>CAT 140H</v>
      </c>
      <c r="D142" s="22" t="str">
        <f>'[1]Jacob Bros MOQ Parts Summary'!D142</f>
        <v>SECONDARY AIR FILTER</v>
      </c>
      <c r="E142" s="51">
        <f>'[1]Jacob Bros MOQ Parts Summary'!J142</f>
        <v>0</v>
      </c>
      <c r="F142" s="24">
        <f>'[1]Jacob Bros MOQ Parts Summary'!E142</f>
        <v>90.04</v>
      </c>
      <c r="G142" s="25">
        <f t="shared" si="3"/>
        <v>0</v>
      </c>
      <c r="H142" s="25">
        <f>'[1]Jacob Bros MOQ Parts Summary'!F142</f>
        <v>54.02</v>
      </c>
      <c r="I142" s="26">
        <f t="shared" si="2"/>
        <v>0</v>
      </c>
    </row>
    <row r="143" spans="2:9" x14ac:dyDescent="0.25">
      <c r="B143" s="22" t="str">
        <f>'[1]Jacob Bros MOQ Parts Summary'!B143</f>
        <v>7T-7358</v>
      </c>
      <c r="C143" s="22" t="str">
        <f>'[1]Jacob Bros MOQ Parts Summary'!C143</f>
        <v>CAT 140H</v>
      </c>
      <c r="D143" s="22" t="str">
        <f>'[1]Jacob Bros MOQ Parts Summary'!D143</f>
        <v>CABIN AIR FILTER</v>
      </c>
      <c r="E143" s="51">
        <f>'[1]Jacob Bros MOQ Parts Summary'!J143</f>
        <v>0</v>
      </c>
      <c r="F143" s="24">
        <f>'[1]Jacob Bros MOQ Parts Summary'!E143</f>
        <v>77.98</v>
      </c>
      <c r="G143" s="25">
        <f t="shared" si="3"/>
        <v>0</v>
      </c>
      <c r="H143" s="25">
        <f>'[1]Jacob Bros MOQ Parts Summary'!F143</f>
        <v>46.79</v>
      </c>
      <c r="I143" s="26">
        <f t="shared" ref="I143:I206" si="4">ROUND(E143*H143,2)</f>
        <v>0</v>
      </c>
    </row>
    <row r="144" spans="2:9" x14ac:dyDescent="0.25">
      <c r="B144" s="22" t="str">
        <f>'[1]Jacob Bros MOQ Parts Summary'!B144</f>
        <v>1P-7360</v>
      </c>
      <c r="C144" s="22" t="str">
        <f>'[1]Jacob Bros MOQ Parts Summary'!C144</f>
        <v>CAT 16G</v>
      </c>
      <c r="D144" s="22" t="str">
        <f>'[1]Jacob Bros MOQ Parts Summary'!D144</f>
        <v>SECONDARY AIR FILTER</v>
      </c>
      <c r="E144" s="51">
        <f>'[1]Jacob Bros MOQ Parts Summary'!J144</f>
        <v>0</v>
      </c>
      <c r="F144" s="24">
        <f>'[1]Jacob Bros MOQ Parts Summary'!E144</f>
        <v>124.45</v>
      </c>
      <c r="G144" s="25">
        <f t="shared" ref="G144:G207" si="5">ROUND(E144*F144,2)</f>
        <v>0</v>
      </c>
      <c r="H144" s="25">
        <f>'[1]Jacob Bros MOQ Parts Summary'!F144</f>
        <v>74.67</v>
      </c>
      <c r="I144" s="26">
        <f t="shared" si="4"/>
        <v>0</v>
      </c>
    </row>
    <row r="145" spans="2:9" x14ac:dyDescent="0.25">
      <c r="B145" s="22" t="str">
        <f>'[1]Jacob Bros MOQ Parts Summary'!B145</f>
        <v>5G-1913</v>
      </c>
      <c r="C145" s="22" t="str">
        <f>'[1]Jacob Bros MOQ Parts Summary'!C145</f>
        <v>CAT 16G</v>
      </c>
      <c r="D145" s="22" t="str">
        <f>'[1]Jacob Bros MOQ Parts Summary'!D145</f>
        <v>CABIN AIR FILTER</v>
      </c>
      <c r="E145" s="51">
        <f>'[1]Jacob Bros MOQ Parts Summary'!J145</f>
        <v>0</v>
      </c>
      <c r="F145" s="24">
        <f>'[1]Jacob Bros MOQ Parts Summary'!E145</f>
        <v>83.2</v>
      </c>
      <c r="G145" s="25">
        <f t="shared" si="5"/>
        <v>0</v>
      </c>
      <c r="H145" s="25">
        <f>'[1]Jacob Bros MOQ Parts Summary'!F145</f>
        <v>49.92</v>
      </c>
      <c r="I145" s="26">
        <f t="shared" si="4"/>
        <v>0</v>
      </c>
    </row>
    <row r="146" spans="2:9" x14ac:dyDescent="0.25">
      <c r="B146" s="22" t="str">
        <f>'[1]Jacob Bros MOQ Parts Summary'!B146</f>
        <v>7W-5495</v>
      </c>
      <c r="C146" s="22" t="str">
        <f>'[1]Jacob Bros MOQ Parts Summary'!C146</f>
        <v>CAT 16G</v>
      </c>
      <c r="D146" s="22" t="str">
        <f>'[1]Jacob Bros MOQ Parts Summary'!D146</f>
        <v>PRIMARY AIR FILTER</v>
      </c>
      <c r="E146" s="51">
        <f>'[1]Jacob Bros MOQ Parts Summary'!J146</f>
        <v>0</v>
      </c>
      <c r="F146" s="24">
        <f>'[1]Jacob Bros MOQ Parts Summary'!E146</f>
        <v>127.1</v>
      </c>
      <c r="G146" s="25">
        <f t="shared" si="5"/>
        <v>0</v>
      </c>
      <c r="H146" s="25">
        <f>'[1]Jacob Bros MOQ Parts Summary'!F146</f>
        <v>76.260000000000005</v>
      </c>
      <c r="I146" s="26">
        <f t="shared" si="4"/>
        <v>0</v>
      </c>
    </row>
    <row r="147" spans="2:9" x14ac:dyDescent="0.25">
      <c r="B147" s="22" t="str">
        <f>'[1]Jacob Bros MOQ Parts Summary'!B147</f>
        <v>110-6326</v>
      </c>
      <c r="C147" s="22" t="str">
        <f>'[1]Jacob Bros MOQ Parts Summary'!C147</f>
        <v>CAT 259D</v>
      </c>
      <c r="D147" s="22" t="str">
        <f>'[1]Jacob Bros MOQ Parts Summary'!D147</f>
        <v>PRIMARY AIR FILTER</v>
      </c>
      <c r="E147" s="51">
        <f>'[1]Jacob Bros MOQ Parts Summary'!J147</f>
        <v>0</v>
      </c>
      <c r="F147" s="24">
        <f>'[1]Jacob Bros MOQ Parts Summary'!E147</f>
        <v>76.02</v>
      </c>
      <c r="G147" s="25">
        <f t="shared" si="5"/>
        <v>0</v>
      </c>
      <c r="H147" s="25">
        <f>'[1]Jacob Bros MOQ Parts Summary'!F147</f>
        <v>45.61</v>
      </c>
      <c r="I147" s="26">
        <f t="shared" si="4"/>
        <v>0</v>
      </c>
    </row>
    <row r="148" spans="2:9" x14ac:dyDescent="0.25">
      <c r="B148" s="22" t="str">
        <f>'[1]Jacob Bros MOQ Parts Summary'!B148</f>
        <v>110-6331</v>
      </c>
      <c r="C148" s="22" t="str">
        <f>'[1]Jacob Bros MOQ Parts Summary'!C148</f>
        <v>CAT 259D</v>
      </c>
      <c r="D148" s="22" t="str">
        <f>'[1]Jacob Bros MOQ Parts Summary'!D148</f>
        <v>SECONDARY AIR FILTER</v>
      </c>
      <c r="E148" s="51">
        <f>'[1]Jacob Bros MOQ Parts Summary'!J148</f>
        <v>0</v>
      </c>
      <c r="F148" s="24">
        <f>'[1]Jacob Bros MOQ Parts Summary'!E148</f>
        <v>54.17</v>
      </c>
      <c r="G148" s="25">
        <f t="shared" si="5"/>
        <v>0</v>
      </c>
      <c r="H148" s="25">
        <f>'[1]Jacob Bros MOQ Parts Summary'!F148</f>
        <v>32.5</v>
      </c>
      <c r="I148" s="26">
        <f t="shared" si="4"/>
        <v>0</v>
      </c>
    </row>
    <row r="149" spans="2:9" x14ac:dyDescent="0.25">
      <c r="B149" s="22" t="str">
        <f>'[1]Jacob Bros MOQ Parts Summary'!B149</f>
        <v>265-6618</v>
      </c>
      <c r="C149" s="22" t="str">
        <f>'[1]Jacob Bros MOQ Parts Summary'!C149</f>
        <v>CAT 259D</v>
      </c>
      <c r="D149" s="22" t="str">
        <f>'[1]Jacob Bros MOQ Parts Summary'!D149</f>
        <v>CABIN AIR FILTER</v>
      </c>
      <c r="E149" s="51">
        <f>'[1]Jacob Bros MOQ Parts Summary'!J149</f>
        <v>0</v>
      </c>
      <c r="F149" s="24">
        <f>'[1]Jacob Bros MOQ Parts Summary'!E149</f>
        <v>37.51</v>
      </c>
      <c r="G149" s="25">
        <f t="shared" si="5"/>
        <v>0</v>
      </c>
      <c r="H149" s="25">
        <f>'[1]Jacob Bros MOQ Parts Summary'!F149</f>
        <v>22.51</v>
      </c>
      <c r="I149" s="26">
        <f t="shared" si="4"/>
        <v>0</v>
      </c>
    </row>
    <row r="150" spans="2:9" x14ac:dyDescent="0.25">
      <c r="B150" s="22" t="str">
        <f>'[1]Jacob Bros MOQ Parts Summary'!B150</f>
        <v>265-6619</v>
      </c>
      <c r="C150" s="22" t="str">
        <f>'[1]Jacob Bros MOQ Parts Summary'!C150</f>
        <v>CAT 259D</v>
      </c>
      <c r="D150" s="22" t="str">
        <f>'[1]Jacob Bros MOQ Parts Summary'!D150</f>
        <v xml:space="preserve">CABIN AIR FILTER </v>
      </c>
      <c r="E150" s="51">
        <f>'[1]Jacob Bros MOQ Parts Summary'!J150</f>
        <v>0</v>
      </c>
      <c r="F150" s="24">
        <f>'[1]Jacob Bros MOQ Parts Summary'!E150</f>
        <v>42.21</v>
      </c>
      <c r="G150" s="25">
        <f t="shared" si="5"/>
        <v>0</v>
      </c>
      <c r="H150" s="25">
        <f>'[1]Jacob Bros MOQ Parts Summary'!F150</f>
        <v>25.33</v>
      </c>
      <c r="I150" s="26">
        <f t="shared" si="4"/>
        <v>0</v>
      </c>
    </row>
    <row r="151" spans="2:9" x14ac:dyDescent="0.25">
      <c r="B151" s="22" t="str">
        <f>'[1]Jacob Bros MOQ Parts Summary'!B151</f>
        <v>436-1068</v>
      </c>
      <c r="C151" s="22" t="str">
        <f>'[1]Jacob Bros MOQ Parts Summary'!C151</f>
        <v>CAT 259D</v>
      </c>
      <c r="D151" s="22" t="str">
        <f>'[1]Jacob Bros MOQ Parts Summary'!D151</f>
        <v>CATALYST KIT</v>
      </c>
      <c r="E151" s="51">
        <f>'[1]Jacob Bros MOQ Parts Summary'!J151</f>
        <v>0</v>
      </c>
      <c r="F151" s="24">
        <f>'[1]Jacob Bros MOQ Parts Summary'!E151</f>
        <v>6988.9</v>
      </c>
      <c r="G151" s="25">
        <f t="shared" si="5"/>
        <v>0</v>
      </c>
      <c r="H151" s="25">
        <f>'[1]Jacob Bros MOQ Parts Summary'!F151</f>
        <v>4193.34</v>
      </c>
      <c r="I151" s="26">
        <f t="shared" si="4"/>
        <v>0</v>
      </c>
    </row>
    <row r="152" spans="2:9" x14ac:dyDescent="0.25">
      <c r="B152" s="22" t="str">
        <f>'[1]Jacob Bros MOQ Parts Summary'!B152</f>
        <v>437-3518</v>
      </c>
      <c r="C152" s="22" t="str">
        <f>'[1]Jacob Bros MOQ Parts Summary'!C152</f>
        <v>CAT 259D</v>
      </c>
      <c r="D152" s="22" t="str">
        <f>'[1]Jacob Bros MOQ Parts Summary'!D152</f>
        <v>FILTER KIT</v>
      </c>
      <c r="E152" s="51">
        <f>'[1]Jacob Bros MOQ Parts Summary'!J152</f>
        <v>0</v>
      </c>
      <c r="F152" s="24">
        <f>'[1]Jacob Bros MOQ Parts Summary'!E152</f>
        <v>8913.34</v>
      </c>
      <c r="G152" s="25">
        <f t="shared" si="5"/>
        <v>0</v>
      </c>
      <c r="H152" s="25">
        <f>'[1]Jacob Bros MOQ Parts Summary'!F152</f>
        <v>5348</v>
      </c>
      <c r="I152" s="26">
        <f t="shared" si="4"/>
        <v>0</v>
      </c>
    </row>
    <row r="153" spans="2:9" x14ac:dyDescent="0.25">
      <c r="B153" s="22" t="str">
        <f>'[1]Jacob Bros MOQ Parts Summary'!B153</f>
        <v>437-3520</v>
      </c>
      <c r="C153" s="22" t="str">
        <f>'[1]Jacob Bros MOQ Parts Summary'!C153</f>
        <v>CAT 259D</v>
      </c>
      <c r="D153" s="22" t="str">
        <f>'[1]Jacob Bros MOQ Parts Summary'!D153</f>
        <v>MUFFLER KIT</v>
      </c>
      <c r="E153" s="51">
        <f>'[1]Jacob Bros MOQ Parts Summary'!J153</f>
        <v>0</v>
      </c>
      <c r="F153" s="24">
        <f>'[1]Jacob Bros MOQ Parts Summary'!E153</f>
        <v>1148.33</v>
      </c>
      <c r="G153" s="25">
        <f t="shared" si="5"/>
        <v>0</v>
      </c>
      <c r="H153" s="25">
        <f>'[1]Jacob Bros MOQ Parts Summary'!F153</f>
        <v>689</v>
      </c>
      <c r="I153" s="26">
        <f t="shared" si="4"/>
        <v>0</v>
      </c>
    </row>
    <row r="154" spans="2:9" x14ac:dyDescent="0.25">
      <c r="B154" s="22" t="str">
        <f>'[1]Jacob Bros MOQ Parts Summary'!B154</f>
        <v>415-5292</v>
      </c>
      <c r="C154" s="22" t="str">
        <f>'[1]Jacob Bros MOQ Parts Summary'!C154</f>
        <v>CAT 305.E2</v>
      </c>
      <c r="D154" s="22" t="str">
        <f>'[1]Jacob Bros MOQ Parts Summary'!D154</f>
        <v>PRIMARY AIR FILTER</v>
      </c>
      <c r="E154" s="51">
        <f>'[1]Jacob Bros MOQ Parts Summary'!J154</f>
        <v>0</v>
      </c>
      <c r="F154" s="24">
        <f>'[1]Jacob Bros MOQ Parts Summary'!E154</f>
        <v>50.36</v>
      </c>
      <c r="G154" s="25">
        <f t="shared" si="5"/>
        <v>0</v>
      </c>
      <c r="H154" s="25">
        <f>'[1]Jacob Bros MOQ Parts Summary'!F154</f>
        <v>30.22</v>
      </c>
      <c r="I154" s="26">
        <f t="shared" si="4"/>
        <v>0</v>
      </c>
    </row>
    <row r="155" spans="2:9" x14ac:dyDescent="0.25">
      <c r="B155" s="22" t="str">
        <f>'[1]Jacob Bros MOQ Parts Summary'!B155</f>
        <v>454-5034</v>
      </c>
      <c r="C155" s="22" t="str">
        <f>'[1]Jacob Bros MOQ Parts Summary'!C155</f>
        <v>CAT 305.E2</v>
      </c>
      <c r="D155" s="22" t="str">
        <f>'[1]Jacob Bros MOQ Parts Summary'!D155</f>
        <v>SECONDARY AIR FILTER</v>
      </c>
      <c r="E155" s="51">
        <f>'[1]Jacob Bros MOQ Parts Summary'!J155</f>
        <v>0</v>
      </c>
      <c r="F155" s="24">
        <f>'[1]Jacob Bros MOQ Parts Summary'!E155</f>
        <v>38.56</v>
      </c>
      <c r="G155" s="25">
        <f t="shared" si="5"/>
        <v>0</v>
      </c>
      <c r="H155" s="25">
        <f>'[1]Jacob Bros MOQ Parts Summary'!F155</f>
        <v>23.14</v>
      </c>
      <c r="I155" s="26">
        <f t="shared" si="4"/>
        <v>0</v>
      </c>
    </row>
    <row r="156" spans="2:9" x14ac:dyDescent="0.25">
      <c r="B156" s="22" t="str">
        <f>'[1]Jacob Bros MOQ Parts Summary'!B156</f>
        <v>477-7660</v>
      </c>
      <c r="C156" s="22" t="str">
        <f>'[1]Jacob Bros MOQ Parts Summary'!C156</f>
        <v>CAT 305.E2</v>
      </c>
      <c r="D156" s="22" t="str">
        <f>'[1]Jacob Bros MOQ Parts Summary'!D156</f>
        <v>DPF FILTER KIT</v>
      </c>
      <c r="E156" s="51">
        <f>'[1]Jacob Bros MOQ Parts Summary'!J156</f>
        <v>0</v>
      </c>
      <c r="F156" s="24">
        <f>'[1]Jacob Bros MOQ Parts Summary'!E156</f>
        <v>6831.46</v>
      </c>
      <c r="G156" s="25">
        <f t="shared" si="5"/>
        <v>0</v>
      </c>
      <c r="H156" s="25">
        <f>'[1]Jacob Bros MOQ Parts Summary'!F156</f>
        <v>4098.88</v>
      </c>
      <c r="I156" s="26">
        <f t="shared" si="4"/>
        <v>0</v>
      </c>
    </row>
    <row r="157" spans="2:9" x14ac:dyDescent="0.25">
      <c r="B157" s="22" t="str">
        <f>'[1]Jacob Bros MOQ Parts Summary'!B157</f>
        <v>486-5208</v>
      </c>
      <c r="C157" s="22" t="str">
        <f>'[1]Jacob Bros MOQ Parts Summary'!C157</f>
        <v>CAT 305.E2</v>
      </c>
      <c r="D157" s="22" t="str">
        <f>'[1]Jacob Bros MOQ Parts Summary'!D157</f>
        <v>DOC KIT</v>
      </c>
      <c r="E157" s="51">
        <f>'[1]Jacob Bros MOQ Parts Summary'!J157</f>
        <v>0</v>
      </c>
      <c r="F157" s="24">
        <f>'[1]Jacob Bros MOQ Parts Summary'!E157</f>
        <v>5457.07</v>
      </c>
      <c r="G157" s="25">
        <f t="shared" si="5"/>
        <v>0</v>
      </c>
      <c r="H157" s="25">
        <f>'[1]Jacob Bros MOQ Parts Summary'!F157</f>
        <v>3274.24</v>
      </c>
      <c r="I157" s="26">
        <f t="shared" si="4"/>
        <v>0</v>
      </c>
    </row>
    <row r="158" spans="2:9" x14ac:dyDescent="0.25">
      <c r="B158" s="22" t="str">
        <f>'[1]Jacob Bros MOQ Parts Summary'!B158</f>
        <v>486-5209</v>
      </c>
      <c r="C158" s="22" t="str">
        <f>'[1]Jacob Bros MOQ Parts Summary'!C158</f>
        <v>CAT 305.E2</v>
      </c>
      <c r="D158" s="22" t="str">
        <f>'[1]Jacob Bros MOQ Parts Summary'!D158</f>
        <v>DPF BODY KIT</v>
      </c>
      <c r="E158" s="51">
        <f>'[1]Jacob Bros MOQ Parts Summary'!J158</f>
        <v>0</v>
      </c>
      <c r="F158" s="24">
        <f>'[1]Jacob Bros MOQ Parts Summary'!E158</f>
        <v>986.57</v>
      </c>
      <c r="G158" s="25">
        <f t="shared" si="5"/>
        <v>0</v>
      </c>
      <c r="H158" s="25">
        <f>'[1]Jacob Bros MOQ Parts Summary'!F158</f>
        <v>591.94000000000005</v>
      </c>
      <c r="I158" s="26">
        <f t="shared" si="4"/>
        <v>0</v>
      </c>
    </row>
    <row r="159" spans="2:9" x14ac:dyDescent="0.25">
      <c r="B159" s="22" t="str">
        <f>'[1]Jacob Bros MOQ Parts Summary'!B159</f>
        <v>363-9402</v>
      </c>
      <c r="C159" s="22" t="str">
        <f>'[1]Jacob Bros MOQ Parts Summary'!C159</f>
        <v>CAT 325F LCR</v>
      </c>
      <c r="D159" s="22" t="str">
        <f>'[1]Jacob Bros MOQ Parts Summary'!D159</f>
        <v>CABIN AIR FILTER</v>
      </c>
      <c r="E159" s="51">
        <f>'[1]Jacob Bros MOQ Parts Summary'!J159</f>
        <v>0</v>
      </c>
      <c r="F159" s="24">
        <f>'[1]Jacob Bros MOQ Parts Summary'!E159</f>
        <v>71.5</v>
      </c>
      <c r="G159" s="25">
        <f t="shared" si="5"/>
        <v>0</v>
      </c>
      <c r="H159" s="25">
        <f>'[1]Jacob Bros MOQ Parts Summary'!F159</f>
        <v>42.9</v>
      </c>
      <c r="I159" s="26">
        <f t="shared" si="4"/>
        <v>0</v>
      </c>
    </row>
    <row r="160" spans="2:9" x14ac:dyDescent="0.25">
      <c r="B160" s="22" t="str">
        <f>'[1]Jacob Bros MOQ Parts Summary'!B160</f>
        <v>222-9020</v>
      </c>
      <c r="C160" s="22" t="str">
        <f>'[1]Jacob Bros MOQ Parts Summary'!C160</f>
        <v>CAT 325F LCR, CAT 930K</v>
      </c>
      <c r="D160" s="22" t="str">
        <f>'[1]Jacob Bros MOQ Parts Summary'!D160</f>
        <v>PRIMARY AIR FILTER</v>
      </c>
      <c r="E160" s="51">
        <f>'[1]Jacob Bros MOQ Parts Summary'!J160</f>
        <v>0</v>
      </c>
      <c r="F160" s="24">
        <f>'[1]Jacob Bros MOQ Parts Summary'!E160</f>
        <v>78.959999999999994</v>
      </c>
      <c r="G160" s="25">
        <f t="shared" si="5"/>
        <v>0</v>
      </c>
      <c r="H160" s="25">
        <f>'[1]Jacob Bros MOQ Parts Summary'!F160</f>
        <v>47.38</v>
      </c>
      <c r="I160" s="26">
        <f t="shared" si="4"/>
        <v>0</v>
      </c>
    </row>
    <row r="161" spans="2:9" x14ac:dyDescent="0.25">
      <c r="B161" s="22" t="str">
        <f>'[1]Jacob Bros MOQ Parts Summary'!B161</f>
        <v>222-9021</v>
      </c>
      <c r="C161" s="22" t="str">
        <f>'[1]Jacob Bros MOQ Parts Summary'!C161</f>
        <v>CAT 325F LCR, CAT 930K</v>
      </c>
      <c r="D161" s="22" t="str">
        <f>'[1]Jacob Bros MOQ Parts Summary'!D161</f>
        <v>SECONDARY AIR FILTER</v>
      </c>
      <c r="E161" s="51">
        <f>'[1]Jacob Bros MOQ Parts Summary'!J161</f>
        <v>0</v>
      </c>
      <c r="F161" s="24">
        <f>'[1]Jacob Bros MOQ Parts Summary'!E161</f>
        <v>62.82</v>
      </c>
      <c r="G161" s="25">
        <f t="shared" si="5"/>
        <v>0</v>
      </c>
      <c r="H161" s="25">
        <f>'[1]Jacob Bros MOQ Parts Summary'!F161</f>
        <v>37.69</v>
      </c>
      <c r="I161" s="26">
        <f t="shared" si="4"/>
        <v>0</v>
      </c>
    </row>
    <row r="162" spans="2:9" x14ac:dyDescent="0.25">
      <c r="B162" s="22" t="str">
        <f>'[1]Jacob Bros MOQ Parts Summary'!B162</f>
        <v>327-6618</v>
      </c>
      <c r="C162" s="22" t="str">
        <f>'[1]Jacob Bros MOQ Parts Summary'!C162</f>
        <v>CAT 325F LCR, CAT M320F</v>
      </c>
      <c r="D162" s="22" t="str">
        <f>'[1]Jacob Bros MOQ Parts Summary'!D162</f>
        <v>CABIN AIR FILTER</v>
      </c>
      <c r="E162" s="51">
        <f>'[1]Jacob Bros MOQ Parts Summary'!J162</f>
        <v>0</v>
      </c>
      <c r="F162" s="24">
        <f>'[1]Jacob Bros MOQ Parts Summary'!E162</f>
        <v>64.39</v>
      </c>
      <c r="G162" s="25">
        <f t="shared" si="5"/>
        <v>0</v>
      </c>
      <c r="H162" s="25">
        <f>'[1]Jacob Bros MOQ Parts Summary'!F162</f>
        <v>38.630000000000003</v>
      </c>
      <c r="I162" s="26">
        <f t="shared" si="4"/>
        <v>0</v>
      </c>
    </row>
    <row r="163" spans="2:9" x14ac:dyDescent="0.25">
      <c r="B163" s="22" t="str">
        <f>'[1]Jacob Bros MOQ Parts Summary'!B163</f>
        <v>496-9841</v>
      </c>
      <c r="C163" s="22" t="str">
        <f>'[1]Jacob Bros MOQ Parts Summary'!C163</f>
        <v>CAT 336</v>
      </c>
      <c r="D163" s="22" t="str">
        <f>'[1]Jacob Bros MOQ Parts Summary'!D163</f>
        <v>PRIMARY AIR FILTER</v>
      </c>
      <c r="E163" s="51">
        <f>'[1]Jacob Bros MOQ Parts Summary'!J163</f>
        <v>0</v>
      </c>
      <c r="F163" s="24">
        <f>'[1]Jacob Bros MOQ Parts Summary'!E163</f>
        <v>282.86</v>
      </c>
      <c r="G163" s="25">
        <f t="shared" si="5"/>
        <v>0</v>
      </c>
      <c r="H163" s="25">
        <f>'[1]Jacob Bros MOQ Parts Summary'!F163</f>
        <v>169.72</v>
      </c>
      <c r="I163" s="26">
        <f t="shared" si="4"/>
        <v>0</v>
      </c>
    </row>
    <row r="164" spans="2:9" x14ac:dyDescent="0.25">
      <c r="B164" s="22" t="str">
        <f>'[1]Jacob Bros MOQ Parts Summary'!B164</f>
        <v>496-9842</v>
      </c>
      <c r="C164" s="22" t="str">
        <f>'[1]Jacob Bros MOQ Parts Summary'!C164</f>
        <v>CAT 336</v>
      </c>
      <c r="D164" s="22" t="str">
        <f>'[1]Jacob Bros MOQ Parts Summary'!D164</f>
        <v>SECONDARY AIR FILTER</v>
      </c>
      <c r="E164" s="51">
        <f>'[1]Jacob Bros MOQ Parts Summary'!J164</f>
        <v>0</v>
      </c>
      <c r="F164" s="24">
        <f>'[1]Jacob Bros MOQ Parts Summary'!E164</f>
        <v>106.86</v>
      </c>
      <c r="G164" s="25">
        <f t="shared" si="5"/>
        <v>0</v>
      </c>
      <c r="H164" s="25">
        <f>'[1]Jacob Bros MOQ Parts Summary'!F164</f>
        <v>64.12</v>
      </c>
      <c r="I164" s="26">
        <f t="shared" si="4"/>
        <v>0</v>
      </c>
    </row>
    <row r="165" spans="2:9" x14ac:dyDescent="0.25">
      <c r="B165" s="22" t="str">
        <f>'[1]Jacob Bros MOQ Parts Summary'!B165</f>
        <v>522-5572</v>
      </c>
      <c r="C165" s="22" t="str">
        <f>'[1]Jacob Bros MOQ Parts Summary'!C165</f>
        <v>CAT 336</v>
      </c>
      <c r="D165" s="22" t="str">
        <f>'[1]Jacob Bros MOQ Parts Summary'!D165</f>
        <v>DPF FILTER AS</v>
      </c>
      <c r="E165" s="51">
        <f>'[1]Jacob Bros MOQ Parts Summary'!J165</f>
        <v>0</v>
      </c>
      <c r="F165" s="24">
        <f>'[1]Jacob Bros MOQ Parts Summary'!E165</f>
        <v>8171.91</v>
      </c>
      <c r="G165" s="25">
        <f t="shared" si="5"/>
        <v>0</v>
      </c>
      <c r="H165" s="25">
        <f>'[1]Jacob Bros MOQ Parts Summary'!F165</f>
        <v>4903.1499999999996</v>
      </c>
      <c r="I165" s="26">
        <f t="shared" si="4"/>
        <v>0</v>
      </c>
    </row>
    <row r="166" spans="2:9" x14ac:dyDescent="0.25">
      <c r="B166" s="22" t="str">
        <f>'[1]Jacob Bros MOQ Parts Summary'!B166</f>
        <v>522-5573</v>
      </c>
      <c r="C166" s="22" t="str">
        <f>'[1]Jacob Bros MOQ Parts Summary'!C166</f>
        <v>CAT 336</v>
      </c>
      <c r="D166" s="22" t="str">
        <f>'[1]Jacob Bros MOQ Parts Summary'!D166</f>
        <v>DPF INLET</v>
      </c>
      <c r="E166" s="51">
        <f>'[1]Jacob Bros MOQ Parts Summary'!J166</f>
        <v>0</v>
      </c>
      <c r="F166" s="24">
        <f>'[1]Jacob Bros MOQ Parts Summary'!E166</f>
        <v>2166.62</v>
      </c>
      <c r="G166" s="25">
        <f t="shared" si="5"/>
        <v>0</v>
      </c>
      <c r="H166" s="25">
        <f>'[1]Jacob Bros MOQ Parts Summary'!F166</f>
        <v>1299.97</v>
      </c>
      <c r="I166" s="26">
        <f t="shared" si="4"/>
        <v>0</v>
      </c>
    </row>
    <row r="167" spans="2:9" x14ac:dyDescent="0.25">
      <c r="B167" s="22" t="str">
        <f>'[1]Jacob Bros MOQ Parts Summary'!B167</f>
        <v>522-5574</v>
      </c>
      <c r="C167" s="22" t="str">
        <f>'[1]Jacob Bros MOQ Parts Summary'!C167</f>
        <v>CAT 336</v>
      </c>
      <c r="D167" s="22" t="str">
        <f>'[1]Jacob Bros MOQ Parts Summary'!D167</f>
        <v xml:space="preserve">DPF OUTLET </v>
      </c>
      <c r="E167" s="51">
        <f>'[1]Jacob Bros MOQ Parts Summary'!J167</f>
        <v>0</v>
      </c>
      <c r="F167" s="24">
        <f>'[1]Jacob Bros MOQ Parts Summary'!E167</f>
        <v>3825.92</v>
      </c>
      <c r="G167" s="25">
        <f t="shared" si="5"/>
        <v>0</v>
      </c>
      <c r="H167" s="25">
        <f>'[1]Jacob Bros MOQ Parts Summary'!F167</f>
        <v>2295.5500000000002</v>
      </c>
      <c r="I167" s="26">
        <f t="shared" si="4"/>
        <v>0</v>
      </c>
    </row>
    <row r="168" spans="2:9" x14ac:dyDescent="0.25">
      <c r="B168" s="22" t="str">
        <f>'[1]Jacob Bros MOQ Parts Summary'!B168</f>
        <v>500-0957</v>
      </c>
      <c r="C168" s="22" t="str">
        <f>'[1]Jacob Bros MOQ Parts Summary'!C168</f>
        <v>CAT 336, CAT 349</v>
      </c>
      <c r="D168" s="22" t="str">
        <f>'[1]Jacob Bros MOQ Parts Summary'!D168</f>
        <v>CABIN AIR FILTER</v>
      </c>
      <c r="E168" s="51">
        <f>'[1]Jacob Bros MOQ Parts Summary'!J168</f>
        <v>0</v>
      </c>
      <c r="F168" s="24">
        <f>'[1]Jacob Bros MOQ Parts Summary'!E168</f>
        <v>66.53</v>
      </c>
      <c r="G168" s="25">
        <f t="shared" si="5"/>
        <v>0</v>
      </c>
      <c r="H168" s="25">
        <f>'[1]Jacob Bros MOQ Parts Summary'!F168</f>
        <v>39.92</v>
      </c>
      <c r="I168" s="26">
        <f t="shared" si="4"/>
        <v>0</v>
      </c>
    </row>
    <row r="169" spans="2:9" x14ac:dyDescent="0.25">
      <c r="B169" s="22" t="str">
        <f>'[1]Jacob Bros MOQ Parts Summary'!B169</f>
        <v>580-5439</v>
      </c>
      <c r="C169" s="22" t="str">
        <f>'[1]Jacob Bros MOQ Parts Summary'!C169</f>
        <v>CAT 336, CAT 349</v>
      </c>
      <c r="D169" s="22" t="str">
        <f>'[1]Jacob Bros MOQ Parts Summary'!D169</f>
        <v>CABIN AIR FILTER</v>
      </c>
      <c r="E169" s="51">
        <f>'[1]Jacob Bros MOQ Parts Summary'!J169</f>
        <v>0</v>
      </c>
      <c r="F169" s="24">
        <f>'[1]Jacob Bros MOQ Parts Summary'!E169</f>
        <v>73.53</v>
      </c>
      <c r="G169" s="25">
        <f t="shared" si="5"/>
        <v>0</v>
      </c>
      <c r="H169" s="25">
        <f>'[1]Jacob Bros MOQ Parts Summary'!F169</f>
        <v>44.12</v>
      </c>
      <c r="I169" s="26">
        <f t="shared" si="4"/>
        <v>0</v>
      </c>
    </row>
    <row r="170" spans="2:9" x14ac:dyDescent="0.25">
      <c r="B170" s="22" t="str">
        <f>'[1]Jacob Bros MOQ Parts Summary'!B170</f>
        <v>584-8137</v>
      </c>
      <c r="C170" s="22" t="str">
        <f>'[1]Jacob Bros MOQ Parts Summary'!C170</f>
        <v>CAT 336, CAT 349</v>
      </c>
      <c r="D170" s="22" t="str">
        <f>'[1]Jacob Bros MOQ Parts Summary'!D170</f>
        <v>DEF FILTER</v>
      </c>
      <c r="E170" s="51">
        <f>'[1]Jacob Bros MOQ Parts Summary'!J170</f>
        <v>0</v>
      </c>
      <c r="F170" s="24">
        <f>'[1]Jacob Bros MOQ Parts Summary'!E170</f>
        <v>81.38</v>
      </c>
      <c r="G170" s="25">
        <f t="shared" si="5"/>
        <v>0</v>
      </c>
      <c r="H170" s="25">
        <f>'[1]Jacob Bros MOQ Parts Summary'!F170</f>
        <v>48.83</v>
      </c>
      <c r="I170" s="26">
        <f t="shared" si="4"/>
        <v>0</v>
      </c>
    </row>
    <row r="171" spans="2:9" x14ac:dyDescent="0.25">
      <c r="B171" s="22" t="str">
        <f>'[1]Jacob Bros MOQ Parts Summary'!B171</f>
        <v>390-0697</v>
      </c>
      <c r="C171" s="22" t="str">
        <f>'[1]Jacob Bros MOQ Parts Summary'!C171</f>
        <v>CAT 349</v>
      </c>
      <c r="D171" s="22" t="str">
        <f>'[1]Jacob Bros MOQ Parts Summary'!D171</f>
        <v>OUTLET MODULE KIT</v>
      </c>
      <c r="E171" s="51">
        <f>'[1]Jacob Bros MOQ Parts Summary'!J171</f>
        <v>0</v>
      </c>
      <c r="F171" s="24">
        <f>'[1]Jacob Bros MOQ Parts Summary'!E171</f>
        <v>4785.91</v>
      </c>
      <c r="G171" s="25">
        <f t="shared" si="5"/>
        <v>0</v>
      </c>
      <c r="H171" s="25">
        <f>'[1]Jacob Bros MOQ Parts Summary'!F171</f>
        <v>2871.55</v>
      </c>
      <c r="I171" s="26">
        <f t="shared" si="4"/>
        <v>0</v>
      </c>
    </row>
    <row r="172" spans="2:9" x14ac:dyDescent="0.25">
      <c r="B172" s="22" t="str">
        <f>'[1]Jacob Bros MOQ Parts Summary'!B172</f>
        <v>496-9845</v>
      </c>
      <c r="C172" s="22" t="str">
        <f>'[1]Jacob Bros MOQ Parts Summary'!C172</f>
        <v>CAT 349</v>
      </c>
      <c r="D172" s="22" t="str">
        <f>'[1]Jacob Bros MOQ Parts Summary'!D172</f>
        <v>PRIMARY AIR FILTER</v>
      </c>
      <c r="E172" s="51">
        <f>'[1]Jacob Bros MOQ Parts Summary'!J172</f>
        <v>0</v>
      </c>
      <c r="F172" s="24">
        <f>'[1]Jacob Bros MOQ Parts Summary'!E172</f>
        <v>233.13</v>
      </c>
      <c r="G172" s="25">
        <f t="shared" si="5"/>
        <v>0</v>
      </c>
      <c r="H172" s="25">
        <f>'[1]Jacob Bros MOQ Parts Summary'!F172</f>
        <v>139.88</v>
      </c>
      <c r="I172" s="26">
        <f t="shared" si="4"/>
        <v>0</v>
      </c>
    </row>
    <row r="173" spans="2:9" x14ac:dyDescent="0.25">
      <c r="B173" s="22" t="str">
        <f>'[1]Jacob Bros MOQ Parts Summary'!B173</f>
        <v>496-9846</v>
      </c>
      <c r="C173" s="22" t="str">
        <f>'[1]Jacob Bros MOQ Parts Summary'!C173</f>
        <v>CAT 349</v>
      </c>
      <c r="D173" s="22" t="str">
        <f>'[1]Jacob Bros MOQ Parts Summary'!D173</f>
        <v>SECONDARY AIR FILTER</v>
      </c>
      <c r="E173" s="51">
        <f>'[1]Jacob Bros MOQ Parts Summary'!J173</f>
        <v>0</v>
      </c>
      <c r="F173" s="24">
        <f>'[1]Jacob Bros MOQ Parts Summary'!E173</f>
        <v>104.04</v>
      </c>
      <c r="G173" s="25">
        <f t="shared" si="5"/>
        <v>0</v>
      </c>
      <c r="H173" s="25">
        <f>'[1]Jacob Bros MOQ Parts Summary'!F173</f>
        <v>62.42</v>
      </c>
      <c r="I173" s="26">
        <f t="shared" si="4"/>
        <v>0</v>
      </c>
    </row>
    <row r="174" spans="2:9" x14ac:dyDescent="0.25">
      <c r="B174" s="22" t="str">
        <f>'[1]Jacob Bros MOQ Parts Summary'!B174</f>
        <v>582-7467</v>
      </c>
      <c r="C174" s="22" t="str">
        <f>'[1]Jacob Bros MOQ Parts Summary'!C174</f>
        <v>CAT 349, CAT 730C2</v>
      </c>
      <c r="D174" s="22" t="str">
        <f>'[1]Jacob Bros MOQ Parts Summary'!D174</f>
        <v>DPF FILTER KIT</v>
      </c>
      <c r="E174" s="51">
        <f>'[1]Jacob Bros MOQ Parts Summary'!J174</f>
        <v>0</v>
      </c>
      <c r="F174" s="24">
        <f>'[1]Jacob Bros MOQ Parts Summary'!E174</f>
        <v>14678.64</v>
      </c>
      <c r="G174" s="25">
        <f t="shared" si="5"/>
        <v>0</v>
      </c>
      <c r="H174" s="25">
        <f>'[1]Jacob Bros MOQ Parts Summary'!F174</f>
        <v>8807.18</v>
      </c>
      <c r="I174" s="26">
        <f t="shared" si="4"/>
        <v>0</v>
      </c>
    </row>
    <row r="175" spans="2:9" x14ac:dyDescent="0.25">
      <c r="B175" s="22" t="str">
        <f>'[1]Jacob Bros MOQ Parts Summary'!B175</f>
        <v>142-1339</v>
      </c>
      <c r="C175" s="22" t="str">
        <f>'[1]Jacob Bros MOQ Parts Summary'!C175</f>
        <v>CAT 730</v>
      </c>
      <c r="D175" s="22" t="str">
        <f>'[1]Jacob Bros MOQ Parts Summary'!D175</f>
        <v>PRIMARY AIR FILTER</v>
      </c>
      <c r="E175" s="51">
        <f>'[1]Jacob Bros MOQ Parts Summary'!J175</f>
        <v>0</v>
      </c>
      <c r="F175" s="24">
        <f>'[1]Jacob Bros MOQ Parts Summary'!E175</f>
        <v>152.38</v>
      </c>
      <c r="G175" s="25">
        <f t="shared" si="5"/>
        <v>0</v>
      </c>
      <c r="H175" s="25">
        <f>'[1]Jacob Bros MOQ Parts Summary'!F175</f>
        <v>91.43</v>
      </c>
      <c r="I175" s="26">
        <f t="shared" si="4"/>
        <v>0</v>
      </c>
    </row>
    <row r="176" spans="2:9" x14ac:dyDescent="0.25">
      <c r="B176" s="22" t="str">
        <f>'[1]Jacob Bros MOQ Parts Summary'!B176</f>
        <v>142-1404</v>
      </c>
      <c r="C176" s="22" t="str">
        <f>'[1]Jacob Bros MOQ Parts Summary'!C176</f>
        <v>CAT 730</v>
      </c>
      <c r="D176" s="22" t="str">
        <f>'[1]Jacob Bros MOQ Parts Summary'!D176</f>
        <v>SECONDARY AIR FILTER</v>
      </c>
      <c r="E176" s="51">
        <f>'[1]Jacob Bros MOQ Parts Summary'!J176</f>
        <v>0</v>
      </c>
      <c r="F176" s="24">
        <f>'[1]Jacob Bros MOQ Parts Summary'!E176</f>
        <v>90.46</v>
      </c>
      <c r="G176" s="25">
        <f t="shared" si="5"/>
        <v>0</v>
      </c>
      <c r="H176" s="25">
        <f>'[1]Jacob Bros MOQ Parts Summary'!F176</f>
        <v>54.28</v>
      </c>
      <c r="I176" s="26">
        <f t="shared" si="4"/>
        <v>0</v>
      </c>
    </row>
    <row r="177" spans="2:9" x14ac:dyDescent="0.25">
      <c r="B177" s="22" t="str">
        <f>'[1]Jacob Bros MOQ Parts Summary'!B177</f>
        <v>259-3222</v>
      </c>
      <c r="C177" s="22" t="str">
        <f>'[1]Jacob Bros MOQ Parts Summary'!C177</f>
        <v>CAT 730, CAT 730C2, CAT 740, CAT 740B</v>
      </c>
      <c r="D177" s="22" t="str">
        <f>'[1]Jacob Bros MOQ Parts Summary'!D177</f>
        <v>CABIN AIR FILTER</v>
      </c>
      <c r="E177" s="51">
        <f>'[1]Jacob Bros MOQ Parts Summary'!J177</f>
        <v>0</v>
      </c>
      <c r="F177" s="24">
        <f>'[1]Jacob Bros MOQ Parts Summary'!E177</f>
        <v>51.03</v>
      </c>
      <c r="G177" s="25">
        <f t="shared" si="5"/>
        <v>0</v>
      </c>
      <c r="H177" s="25">
        <f>'[1]Jacob Bros MOQ Parts Summary'!F177</f>
        <v>30.62</v>
      </c>
      <c r="I177" s="26">
        <f t="shared" si="4"/>
        <v>0</v>
      </c>
    </row>
    <row r="178" spans="2:9" x14ac:dyDescent="0.25">
      <c r="B178" s="22" t="str">
        <f>'[1]Jacob Bros MOQ Parts Summary'!B178</f>
        <v>390-0666</v>
      </c>
      <c r="C178" s="22" t="str">
        <f>'[1]Jacob Bros MOQ Parts Summary'!C178</f>
        <v>CAT 730C2</v>
      </c>
      <c r="D178" s="22" t="str">
        <f>'[1]Jacob Bros MOQ Parts Summary'!D178</f>
        <v>MODULE INLET KIT</v>
      </c>
      <c r="E178" s="51">
        <f>'[1]Jacob Bros MOQ Parts Summary'!J178</f>
        <v>0</v>
      </c>
      <c r="F178" s="24">
        <f>'[1]Jacob Bros MOQ Parts Summary'!E178</f>
        <v>12151.17</v>
      </c>
      <c r="G178" s="25">
        <f t="shared" si="5"/>
        <v>0</v>
      </c>
      <c r="H178" s="25">
        <f>'[1]Jacob Bros MOQ Parts Summary'!F178</f>
        <v>7290.7</v>
      </c>
      <c r="I178" s="26">
        <f t="shared" si="4"/>
        <v>0</v>
      </c>
    </row>
    <row r="179" spans="2:9" x14ac:dyDescent="0.25">
      <c r="B179" s="22" t="str">
        <f>'[1]Jacob Bros MOQ Parts Summary'!B179</f>
        <v>390-0677</v>
      </c>
      <c r="C179" s="22" t="str">
        <f>'[1]Jacob Bros MOQ Parts Summary'!C179</f>
        <v>CAT 730C2</v>
      </c>
      <c r="D179" s="22" t="str">
        <f>'[1]Jacob Bros MOQ Parts Summary'!D179</f>
        <v>MODULE OUTLET KIT</v>
      </c>
      <c r="E179" s="51">
        <f>'[1]Jacob Bros MOQ Parts Summary'!J179</f>
        <v>0</v>
      </c>
      <c r="F179" s="24">
        <f>'[1]Jacob Bros MOQ Parts Summary'!E179</f>
        <v>4785.91</v>
      </c>
      <c r="G179" s="25">
        <f t="shared" si="5"/>
        <v>0</v>
      </c>
      <c r="H179" s="25">
        <f>'[1]Jacob Bros MOQ Parts Summary'!F179</f>
        <v>2871.55</v>
      </c>
      <c r="I179" s="26">
        <f t="shared" si="4"/>
        <v>0</v>
      </c>
    </row>
    <row r="180" spans="2:9" x14ac:dyDescent="0.25">
      <c r="B180" s="22" t="str">
        <f>'[1]Jacob Bros MOQ Parts Summary'!B180</f>
        <v>584-8135</v>
      </c>
      <c r="C180" s="22" t="str">
        <f>'[1]Jacob Bros MOQ Parts Summary'!C180</f>
        <v>CAT 730C2</v>
      </c>
      <c r="D180" s="22" t="str">
        <f>'[1]Jacob Bros MOQ Parts Summary'!D180</f>
        <v>DEF FILTER</v>
      </c>
      <c r="E180" s="51">
        <f>'[1]Jacob Bros MOQ Parts Summary'!J180</f>
        <v>0</v>
      </c>
      <c r="F180" s="24">
        <f>'[1]Jacob Bros MOQ Parts Summary'!E180</f>
        <v>67.45</v>
      </c>
      <c r="G180" s="25">
        <f t="shared" si="5"/>
        <v>0</v>
      </c>
      <c r="H180" s="25">
        <f>'[1]Jacob Bros MOQ Parts Summary'!F180</f>
        <v>40.47</v>
      </c>
      <c r="I180" s="26">
        <f t="shared" si="4"/>
        <v>0</v>
      </c>
    </row>
    <row r="181" spans="2:9" x14ac:dyDescent="0.25">
      <c r="B181" s="22" t="str">
        <f>'[1]Jacob Bros MOQ Parts Summary'!B181</f>
        <v>142-1340</v>
      </c>
      <c r="C181" s="22" t="str">
        <f>'[1]Jacob Bros MOQ Parts Summary'!C181</f>
        <v>CAT 730C2, CAT 740, CAT 740B</v>
      </c>
      <c r="D181" s="22" t="str">
        <f>'[1]Jacob Bros MOQ Parts Summary'!D181</f>
        <v>PRIMARY AIR FILTER</v>
      </c>
      <c r="E181" s="51">
        <f>'[1]Jacob Bros MOQ Parts Summary'!J181</f>
        <v>0</v>
      </c>
      <c r="F181" s="24">
        <f>'[1]Jacob Bros MOQ Parts Summary'!E181</f>
        <v>198.93</v>
      </c>
      <c r="G181" s="25">
        <f t="shared" si="5"/>
        <v>0</v>
      </c>
      <c r="H181" s="25">
        <f>'[1]Jacob Bros MOQ Parts Summary'!F181</f>
        <v>119.36</v>
      </c>
      <c r="I181" s="26">
        <f t="shared" si="4"/>
        <v>0</v>
      </c>
    </row>
    <row r="182" spans="2:9" x14ac:dyDescent="0.25">
      <c r="B182" s="22" t="str">
        <f>'[1]Jacob Bros MOQ Parts Summary'!B182</f>
        <v>142-1403</v>
      </c>
      <c r="C182" s="22" t="str">
        <f>'[1]Jacob Bros MOQ Parts Summary'!C182</f>
        <v>CAT 730C2, CAT 740, CAT 740B</v>
      </c>
      <c r="D182" s="22" t="str">
        <f>'[1]Jacob Bros MOQ Parts Summary'!D182</f>
        <v>SECONDARY AIR FILTER</v>
      </c>
      <c r="E182" s="51">
        <f>'[1]Jacob Bros MOQ Parts Summary'!J182</f>
        <v>0</v>
      </c>
      <c r="F182" s="24">
        <f>'[1]Jacob Bros MOQ Parts Summary'!E182</f>
        <v>110.34</v>
      </c>
      <c r="G182" s="25">
        <f t="shared" si="5"/>
        <v>0</v>
      </c>
      <c r="H182" s="25">
        <f>'[1]Jacob Bros MOQ Parts Summary'!F182</f>
        <v>66.2</v>
      </c>
      <c r="I182" s="26">
        <f t="shared" si="4"/>
        <v>0</v>
      </c>
    </row>
    <row r="183" spans="2:9" x14ac:dyDescent="0.25">
      <c r="B183" s="22" t="str">
        <f>'[1]Jacob Bros MOQ Parts Summary'!B183</f>
        <v>268-6704</v>
      </c>
      <c r="C183" s="22" t="str">
        <f>'[1]Jacob Bros MOQ Parts Summary'!C183</f>
        <v>CAT 730C2, CAT 740, CAT 740B</v>
      </c>
      <c r="D183" s="22" t="str">
        <f>'[1]Jacob Bros MOQ Parts Summary'!D183</f>
        <v>CABIN AIR FILTER</v>
      </c>
      <c r="E183" s="51">
        <f>'[1]Jacob Bros MOQ Parts Summary'!J183</f>
        <v>0</v>
      </c>
      <c r="F183" s="24">
        <f>'[1]Jacob Bros MOQ Parts Summary'!E183</f>
        <v>96.27</v>
      </c>
      <c r="G183" s="25">
        <f t="shared" si="5"/>
        <v>0</v>
      </c>
      <c r="H183" s="25">
        <f>'[1]Jacob Bros MOQ Parts Summary'!F183</f>
        <v>57.76</v>
      </c>
      <c r="I183" s="26">
        <f t="shared" si="4"/>
        <v>0</v>
      </c>
    </row>
    <row r="184" spans="2:9" x14ac:dyDescent="0.25">
      <c r="B184" s="22" t="str">
        <f>'[1]Jacob Bros MOQ Parts Summary'!B184</f>
        <v>278-7725</v>
      </c>
      <c r="C184" s="22" t="str">
        <f>'[1]Jacob Bros MOQ Parts Summary'!C184</f>
        <v>CAT 740</v>
      </c>
      <c r="D184" s="22" t="str">
        <f>'[1]Jacob Bros MOQ Parts Summary'!D184</f>
        <v>PRE CLEANER FILTER</v>
      </c>
      <c r="E184" s="51">
        <f>'[1]Jacob Bros MOQ Parts Summary'!J184</f>
        <v>0</v>
      </c>
      <c r="F184" s="24">
        <f>'[1]Jacob Bros MOQ Parts Summary'!E184</f>
        <v>1497.14</v>
      </c>
      <c r="G184" s="25">
        <f t="shared" si="5"/>
        <v>0</v>
      </c>
      <c r="H184" s="25">
        <f>'[1]Jacob Bros MOQ Parts Summary'!F184</f>
        <v>898.28</v>
      </c>
      <c r="I184" s="26">
        <f t="shared" si="4"/>
        <v>0</v>
      </c>
    </row>
    <row r="185" spans="2:9" x14ac:dyDescent="0.25">
      <c r="B185" s="22" t="str">
        <f>'[1]Jacob Bros MOQ Parts Summary'!B185</f>
        <v>358-3669</v>
      </c>
      <c r="C185" s="22" t="str">
        <f>'[1]Jacob Bros MOQ Parts Summary'!C185</f>
        <v>CAT 740B</v>
      </c>
      <c r="D185" s="22" t="str">
        <f>'[1]Jacob Bros MOQ Parts Summary'!D185</f>
        <v>DPF FILTER KIT</v>
      </c>
      <c r="E185" s="51">
        <f>'[1]Jacob Bros MOQ Parts Summary'!J185</f>
        <v>0</v>
      </c>
      <c r="F185" s="24">
        <f>'[1]Jacob Bros MOQ Parts Summary'!E185</f>
        <v>16126.9</v>
      </c>
      <c r="G185" s="25">
        <f t="shared" si="5"/>
        <v>0</v>
      </c>
      <c r="H185" s="25">
        <f>'[1]Jacob Bros MOQ Parts Summary'!F185</f>
        <v>9676.14</v>
      </c>
      <c r="I185" s="26">
        <f t="shared" si="4"/>
        <v>0</v>
      </c>
    </row>
    <row r="186" spans="2:9" x14ac:dyDescent="0.25">
      <c r="B186" s="22" t="str">
        <f>'[1]Jacob Bros MOQ Parts Summary'!B186</f>
        <v>362-9469</v>
      </c>
      <c r="C186" s="22" t="str">
        <f>'[1]Jacob Bros MOQ Parts Summary'!C186</f>
        <v>CAT 740B</v>
      </c>
      <c r="D186" s="22" t="str">
        <f>'[1]Jacob Bros MOQ Parts Summary'!D186</f>
        <v>MODULE INLET KIT</v>
      </c>
      <c r="E186" s="51">
        <f>'[1]Jacob Bros MOQ Parts Summary'!J186</f>
        <v>0</v>
      </c>
      <c r="F186" s="24">
        <f>'[1]Jacob Bros MOQ Parts Summary'!E186</f>
        <v>8232.8799999999992</v>
      </c>
      <c r="G186" s="25">
        <f t="shared" si="5"/>
        <v>0</v>
      </c>
      <c r="H186" s="25">
        <f>'[1]Jacob Bros MOQ Parts Summary'!F186</f>
        <v>4939.7299999999996</v>
      </c>
      <c r="I186" s="26">
        <f t="shared" si="4"/>
        <v>0</v>
      </c>
    </row>
    <row r="187" spans="2:9" x14ac:dyDescent="0.25">
      <c r="B187" s="22" t="str">
        <f>'[1]Jacob Bros MOQ Parts Summary'!B187</f>
        <v>362-9532</v>
      </c>
      <c r="C187" s="22" t="str">
        <f>'[1]Jacob Bros MOQ Parts Summary'!C187</f>
        <v>CAT 740B</v>
      </c>
      <c r="D187" s="22" t="str">
        <f>'[1]Jacob Bros MOQ Parts Summary'!D187</f>
        <v>MODULE OUTLET KIT</v>
      </c>
      <c r="E187" s="51">
        <f>'[1]Jacob Bros MOQ Parts Summary'!J187</f>
        <v>0</v>
      </c>
      <c r="F187" s="24">
        <f>'[1]Jacob Bros MOQ Parts Summary'!E187</f>
        <v>3273.14</v>
      </c>
      <c r="G187" s="25">
        <f t="shared" si="5"/>
        <v>0</v>
      </c>
      <c r="H187" s="25">
        <f>'[1]Jacob Bros MOQ Parts Summary'!F187</f>
        <v>1963.88</v>
      </c>
      <c r="I187" s="26">
        <f t="shared" si="4"/>
        <v>0</v>
      </c>
    </row>
    <row r="188" spans="2:9" x14ac:dyDescent="0.25">
      <c r="B188" s="22" t="str">
        <f>'[1]Jacob Bros MOQ Parts Summary'!B188</f>
        <v>304-8630</v>
      </c>
      <c r="C188" s="22" t="str">
        <f>'[1]Jacob Bros MOQ Parts Summary'!C188</f>
        <v>CAT 930K</v>
      </c>
      <c r="D188" s="22" t="str">
        <f>'[1]Jacob Bros MOQ Parts Summary'!D188</f>
        <v>PRECLEANER GP-CAB AIR</v>
      </c>
      <c r="E188" s="51">
        <f>'[1]Jacob Bros MOQ Parts Summary'!J188</f>
        <v>0</v>
      </c>
      <c r="F188" s="24">
        <f>'[1]Jacob Bros MOQ Parts Summary'!E188</f>
        <v>402.83</v>
      </c>
      <c r="G188" s="25">
        <f t="shared" si="5"/>
        <v>0</v>
      </c>
      <c r="H188" s="25">
        <f>'[1]Jacob Bros MOQ Parts Summary'!F188</f>
        <v>241.7</v>
      </c>
      <c r="I188" s="26">
        <f t="shared" si="4"/>
        <v>0</v>
      </c>
    </row>
    <row r="189" spans="2:9" x14ac:dyDescent="0.25">
      <c r="B189" s="22" t="str">
        <f>'[1]Jacob Bros MOQ Parts Summary'!B189</f>
        <v>353-5058</v>
      </c>
      <c r="C189" s="22" t="str">
        <f>'[1]Jacob Bros MOQ Parts Summary'!C189</f>
        <v>CAT 930K</v>
      </c>
      <c r="D189" s="22" t="str">
        <f>'[1]Jacob Bros MOQ Parts Summary'!D189</f>
        <v>CABIN AIR FILTER</v>
      </c>
      <c r="E189" s="51">
        <f>'[1]Jacob Bros MOQ Parts Summary'!J189</f>
        <v>0</v>
      </c>
      <c r="F189" s="24">
        <f>'[1]Jacob Bros MOQ Parts Summary'!E189</f>
        <v>89.78</v>
      </c>
      <c r="G189" s="25">
        <f t="shared" si="5"/>
        <v>0</v>
      </c>
      <c r="H189" s="25">
        <f>'[1]Jacob Bros MOQ Parts Summary'!F189</f>
        <v>53.87</v>
      </c>
      <c r="I189" s="26">
        <f t="shared" si="4"/>
        <v>0</v>
      </c>
    </row>
    <row r="190" spans="2:9" x14ac:dyDescent="0.25">
      <c r="B190" s="22" t="str">
        <f>'[1]Jacob Bros MOQ Parts Summary'!B190</f>
        <v>365-7606</v>
      </c>
      <c r="C190" s="22" t="str">
        <f>'[1]Jacob Bros MOQ Parts Summary'!C190</f>
        <v>CAT 930K</v>
      </c>
      <c r="D190" s="22" t="str">
        <f>'[1]Jacob Bros MOQ Parts Summary'!D190</f>
        <v>CABIN AIR FILTER</v>
      </c>
      <c r="E190" s="51">
        <f>'[1]Jacob Bros MOQ Parts Summary'!J190</f>
        <v>0</v>
      </c>
      <c r="F190" s="24">
        <f>'[1]Jacob Bros MOQ Parts Summary'!E190</f>
        <v>99.36</v>
      </c>
      <c r="G190" s="25">
        <f t="shared" si="5"/>
        <v>0</v>
      </c>
      <c r="H190" s="25">
        <f>'[1]Jacob Bros MOQ Parts Summary'!F190</f>
        <v>59.62</v>
      </c>
      <c r="I190" s="26">
        <f t="shared" si="4"/>
        <v>0</v>
      </c>
    </row>
    <row r="191" spans="2:9" x14ac:dyDescent="0.25">
      <c r="B191" s="22" t="str">
        <f>'[1]Jacob Bros MOQ Parts Summary'!B191</f>
        <v>380-9167</v>
      </c>
      <c r="C191" s="22" t="str">
        <f>'[1]Jacob Bros MOQ Parts Summary'!C191</f>
        <v>CAT 930K</v>
      </c>
      <c r="D191" s="22" t="str">
        <f>'[1]Jacob Bros MOQ Parts Summary'!D191</f>
        <v xml:space="preserve">DPF KIT </v>
      </c>
      <c r="E191" s="51">
        <f>'[1]Jacob Bros MOQ Parts Summary'!J191</f>
        <v>0</v>
      </c>
      <c r="F191" s="24">
        <f>'[1]Jacob Bros MOQ Parts Summary'!E191</f>
        <v>11065.79</v>
      </c>
      <c r="G191" s="25">
        <f t="shared" si="5"/>
        <v>0</v>
      </c>
      <c r="H191" s="25">
        <f>'[1]Jacob Bros MOQ Parts Summary'!F191</f>
        <v>6639.47</v>
      </c>
      <c r="I191" s="26">
        <f t="shared" si="4"/>
        <v>0</v>
      </c>
    </row>
    <row r="192" spans="2:9" x14ac:dyDescent="0.25">
      <c r="B192" s="22" t="str">
        <f>'[1]Jacob Bros MOQ Parts Summary'!B192</f>
        <v>107-0266</v>
      </c>
      <c r="C192" s="22" t="str">
        <f>'[1]Jacob Bros MOQ Parts Summary'!C192</f>
        <v>CAT 962G</v>
      </c>
      <c r="D192" s="22" t="str">
        <f>'[1]Jacob Bros MOQ Parts Summary'!D192</f>
        <v>CABIN AIR FILTER</v>
      </c>
      <c r="E192" s="51">
        <f>'[1]Jacob Bros MOQ Parts Summary'!J192</f>
        <v>0</v>
      </c>
      <c r="F192" s="24">
        <f>'[1]Jacob Bros MOQ Parts Summary'!E192</f>
        <v>55.29</v>
      </c>
      <c r="G192" s="25">
        <f t="shared" si="5"/>
        <v>0</v>
      </c>
      <c r="H192" s="25">
        <f>'[1]Jacob Bros MOQ Parts Summary'!F192</f>
        <v>33.17</v>
      </c>
      <c r="I192" s="26">
        <f t="shared" si="4"/>
        <v>0</v>
      </c>
    </row>
    <row r="193" spans="2:9" x14ac:dyDescent="0.25">
      <c r="B193" s="22" t="str">
        <f>'[1]Jacob Bros MOQ Parts Summary'!B193</f>
        <v>112-7448</v>
      </c>
      <c r="C193" s="22" t="str">
        <f>'[1]Jacob Bros MOQ Parts Summary'!C193</f>
        <v>CAT 962G</v>
      </c>
      <c r="D193" s="22" t="str">
        <f>'[1]Jacob Bros MOQ Parts Summary'!D193</f>
        <v>CABIN AIR FILTER</v>
      </c>
      <c r="E193" s="51">
        <f>'[1]Jacob Bros MOQ Parts Summary'!J193</f>
        <v>0</v>
      </c>
      <c r="F193" s="24">
        <f>'[1]Jacob Bros MOQ Parts Summary'!E193</f>
        <v>32.840000000000003</v>
      </c>
      <c r="G193" s="25">
        <f t="shared" si="5"/>
        <v>0</v>
      </c>
      <c r="H193" s="25">
        <f>'[1]Jacob Bros MOQ Parts Summary'!F193</f>
        <v>19.7</v>
      </c>
      <c r="I193" s="26">
        <f t="shared" si="4"/>
        <v>0</v>
      </c>
    </row>
    <row r="194" spans="2:9" x14ac:dyDescent="0.25">
      <c r="B194" s="22" t="str">
        <f>'[1]Jacob Bros MOQ Parts Summary'!B194</f>
        <v>128-2686</v>
      </c>
      <c r="C194" s="22" t="str">
        <f>'[1]Jacob Bros MOQ Parts Summary'!C194</f>
        <v>CAT 962G</v>
      </c>
      <c r="D194" s="22" t="str">
        <f>'[1]Jacob Bros MOQ Parts Summary'!D194</f>
        <v>PRIMARY AIR FILTER</v>
      </c>
      <c r="E194" s="51">
        <f>'[1]Jacob Bros MOQ Parts Summary'!J194</f>
        <v>0</v>
      </c>
      <c r="F194" s="24">
        <f>'[1]Jacob Bros MOQ Parts Summary'!E194</f>
        <v>130.72</v>
      </c>
      <c r="G194" s="25">
        <f t="shared" si="5"/>
        <v>0</v>
      </c>
      <c r="H194" s="25">
        <f>'[1]Jacob Bros MOQ Parts Summary'!F194</f>
        <v>78.430000000000007</v>
      </c>
      <c r="I194" s="26">
        <f t="shared" si="4"/>
        <v>0</v>
      </c>
    </row>
    <row r="195" spans="2:9" x14ac:dyDescent="0.25">
      <c r="B195" s="22" t="str">
        <f>'[1]Jacob Bros MOQ Parts Summary'!B195</f>
        <v>6I-2502</v>
      </c>
      <c r="C195" s="22" t="str">
        <f>'[1]Jacob Bros MOQ Parts Summary'!C195</f>
        <v>CAT 962G, CAT D6T, CAT D6R</v>
      </c>
      <c r="D195" s="22" t="str">
        <f>'[1]Jacob Bros MOQ Parts Summary'!D195</f>
        <v>SECONDARY AIR FILTER</v>
      </c>
      <c r="E195" s="51">
        <f>'[1]Jacob Bros MOQ Parts Summary'!J195</f>
        <v>0</v>
      </c>
      <c r="F195" s="24">
        <f>'[1]Jacob Bros MOQ Parts Summary'!E195</f>
        <v>83.86</v>
      </c>
      <c r="G195" s="25">
        <f t="shared" si="5"/>
        <v>0</v>
      </c>
      <c r="H195" s="25">
        <f>'[1]Jacob Bros MOQ Parts Summary'!F195</f>
        <v>50.32</v>
      </c>
      <c r="I195" s="26">
        <f t="shared" si="4"/>
        <v>0</v>
      </c>
    </row>
    <row r="196" spans="2:9" x14ac:dyDescent="0.25">
      <c r="B196" s="22" t="str">
        <f>'[1]Jacob Bros MOQ Parts Summary'!B196</f>
        <v>235-3960</v>
      </c>
      <c r="C196" s="22" t="str">
        <f>'[1]Jacob Bros MOQ Parts Summary'!C196</f>
        <v>CAT 966H</v>
      </c>
      <c r="D196" s="22" t="str">
        <f>'[1]Jacob Bros MOQ Parts Summary'!D196</f>
        <v>MODULE AS-CATALYST</v>
      </c>
      <c r="E196" s="51">
        <f>'[1]Jacob Bros MOQ Parts Summary'!J196</f>
        <v>0</v>
      </c>
      <c r="F196" s="24">
        <f>'[1]Jacob Bros MOQ Parts Summary'!E196</f>
        <v>14001.81</v>
      </c>
      <c r="G196" s="25">
        <f t="shared" si="5"/>
        <v>0</v>
      </c>
      <c r="H196" s="25">
        <f>'[1]Jacob Bros MOQ Parts Summary'!F196</f>
        <v>8401.09</v>
      </c>
      <c r="I196" s="26">
        <f t="shared" si="4"/>
        <v>0</v>
      </c>
    </row>
    <row r="197" spans="2:9" x14ac:dyDescent="0.25">
      <c r="B197" s="22" t="str">
        <f>'[1]Jacob Bros MOQ Parts Summary'!B197</f>
        <v>236-8084</v>
      </c>
      <c r="C197" s="22" t="str">
        <f>'[1]Jacob Bros MOQ Parts Summary'!C197</f>
        <v>CAT 966H</v>
      </c>
      <c r="D197" s="22" t="str">
        <f>'[1]Jacob Bros MOQ Parts Summary'!D197</f>
        <v>CLAMP- V BAND</v>
      </c>
      <c r="E197" s="51">
        <f>'[1]Jacob Bros MOQ Parts Summary'!J197</f>
        <v>0</v>
      </c>
      <c r="F197" s="24">
        <f>'[1]Jacob Bros MOQ Parts Summary'!E197</f>
        <v>170.28</v>
      </c>
      <c r="G197" s="25">
        <f t="shared" si="5"/>
        <v>0</v>
      </c>
      <c r="H197" s="25">
        <f>'[1]Jacob Bros MOQ Parts Summary'!F197</f>
        <v>102.17</v>
      </c>
      <c r="I197" s="26">
        <f t="shared" si="4"/>
        <v>0</v>
      </c>
    </row>
    <row r="198" spans="2:9" x14ac:dyDescent="0.25">
      <c r="B198" s="22" t="str">
        <f>'[1]Jacob Bros MOQ Parts Summary'!B198</f>
        <v>236-8086</v>
      </c>
      <c r="C198" s="22" t="str">
        <f>'[1]Jacob Bros MOQ Parts Summary'!C198</f>
        <v>CAT 966H</v>
      </c>
      <c r="D198" s="22" t="str">
        <f>'[1]Jacob Bros MOQ Parts Summary'!D198</f>
        <v>GASKET</v>
      </c>
      <c r="E198" s="51">
        <f>'[1]Jacob Bros MOQ Parts Summary'!J198</f>
        <v>0</v>
      </c>
      <c r="F198" s="24">
        <f>'[1]Jacob Bros MOQ Parts Summary'!E198</f>
        <v>265.7</v>
      </c>
      <c r="G198" s="25">
        <f t="shared" si="5"/>
        <v>0</v>
      </c>
      <c r="H198" s="25">
        <f>'[1]Jacob Bros MOQ Parts Summary'!F198</f>
        <v>159.41999999999999</v>
      </c>
      <c r="I198" s="26">
        <f t="shared" si="4"/>
        <v>0</v>
      </c>
    </row>
    <row r="199" spans="2:9" x14ac:dyDescent="0.25">
      <c r="B199" s="22" t="str">
        <f>'[1]Jacob Bros MOQ Parts Summary'!B199</f>
        <v>245-3818</v>
      </c>
      <c r="C199" s="22" t="str">
        <f>'[1]Jacob Bros MOQ Parts Summary'!C199</f>
        <v>CAT 966H</v>
      </c>
      <c r="D199" s="22" t="str">
        <f>'[1]Jacob Bros MOQ Parts Summary'!D199</f>
        <v>PRIMARY AIR FILTER</v>
      </c>
      <c r="E199" s="51">
        <f>'[1]Jacob Bros MOQ Parts Summary'!J199</f>
        <v>0</v>
      </c>
      <c r="F199" s="24">
        <f>'[1]Jacob Bros MOQ Parts Summary'!E199</f>
        <v>168.34</v>
      </c>
      <c r="G199" s="25">
        <f t="shared" si="5"/>
        <v>0</v>
      </c>
      <c r="H199" s="25">
        <f>'[1]Jacob Bros MOQ Parts Summary'!F199</f>
        <v>101</v>
      </c>
      <c r="I199" s="26">
        <f t="shared" si="4"/>
        <v>0</v>
      </c>
    </row>
    <row r="200" spans="2:9" x14ac:dyDescent="0.25">
      <c r="B200" s="22" t="str">
        <f>'[1]Jacob Bros MOQ Parts Summary'!B200</f>
        <v>245-3819</v>
      </c>
      <c r="C200" s="22" t="str">
        <f>'[1]Jacob Bros MOQ Parts Summary'!C200</f>
        <v>CAT 966H</v>
      </c>
      <c r="D200" s="22" t="str">
        <f>'[1]Jacob Bros MOQ Parts Summary'!D200</f>
        <v>SECONDARY AIR FILTER</v>
      </c>
      <c r="E200" s="51">
        <f>'[1]Jacob Bros MOQ Parts Summary'!J200</f>
        <v>0</v>
      </c>
      <c r="F200" s="24">
        <f>'[1]Jacob Bros MOQ Parts Summary'!E200</f>
        <v>92.02</v>
      </c>
      <c r="G200" s="25">
        <f t="shared" si="5"/>
        <v>0</v>
      </c>
      <c r="H200" s="25">
        <f>'[1]Jacob Bros MOQ Parts Summary'!F200</f>
        <v>55.21</v>
      </c>
      <c r="I200" s="26">
        <f t="shared" si="4"/>
        <v>0</v>
      </c>
    </row>
    <row r="201" spans="2:9" x14ac:dyDescent="0.25">
      <c r="B201" s="22" t="str">
        <f>'[1]Jacob Bros MOQ Parts Summary'!B201</f>
        <v>266-2518</v>
      </c>
      <c r="C201" s="22" t="str">
        <f>'[1]Jacob Bros MOQ Parts Summary'!C201</f>
        <v>CAT 966H</v>
      </c>
      <c r="D201" s="22" t="str">
        <f>'[1]Jacob Bros MOQ Parts Summary'!D201</f>
        <v>MODULE AS OUTLET</v>
      </c>
      <c r="E201" s="51">
        <f>'[1]Jacob Bros MOQ Parts Summary'!J201</f>
        <v>0</v>
      </c>
      <c r="F201" s="24">
        <f>'[1]Jacob Bros MOQ Parts Summary'!E201</f>
        <v>2865.06</v>
      </c>
      <c r="G201" s="25">
        <f t="shared" si="5"/>
        <v>0</v>
      </c>
      <c r="H201" s="25">
        <f>'[1]Jacob Bros MOQ Parts Summary'!F201</f>
        <v>1719.04</v>
      </c>
      <c r="I201" s="26">
        <f t="shared" si="4"/>
        <v>0</v>
      </c>
    </row>
    <row r="202" spans="2:9" x14ac:dyDescent="0.25">
      <c r="B202" s="22" t="str">
        <f>'[1]Jacob Bros MOQ Parts Summary'!B202</f>
        <v>266-2519</v>
      </c>
      <c r="C202" s="22" t="str">
        <f>'[1]Jacob Bros MOQ Parts Summary'!C202</f>
        <v>CAT 966H</v>
      </c>
      <c r="D202" s="22" t="str">
        <f>'[1]Jacob Bros MOQ Parts Summary'!D202</f>
        <v>MODULE FILTER</v>
      </c>
      <c r="E202" s="51">
        <f>'[1]Jacob Bros MOQ Parts Summary'!J202</f>
        <v>0</v>
      </c>
      <c r="F202" s="24">
        <f>'[1]Jacob Bros MOQ Parts Summary'!E202</f>
        <v>25296.68</v>
      </c>
      <c r="G202" s="25">
        <f t="shared" si="5"/>
        <v>0</v>
      </c>
      <c r="H202" s="25">
        <f>'[1]Jacob Bros MOQ Parts Summary'!F202</f>
        <v>15178.01</v>
      </c>
      <c r="I202" s="26">
        <f t="shared" si="4"/>
        <v>0</v>
      </c>
    </row>
    <row r="203" spans="2:9" x14ac:dyDescent="0.25">
      <c r="B203" s="22" t="str">
        <f>'[1]Jacob Bros MOQ Parts Summary'!B203</f>
        <v>266-2520</v>
      </c>
      <c r="C203" s="22" t="str">
        <f>'[1]Jacob Bros MOQ Parts Summary'!C203</f>
        <v>CAT 966H</v>
      </c>
      <c r="D203" s="22" t="str">
        <f>'[1]Jacob Bros MOQ Parts Summary'!D203</f>
        <v>MODULE AS INLET</v>
      </c>
      <c r="E203" s="51">
        <f>'[1]Jacob Bros MOQ Parts Summary'!J203</f>
        <v>0</v>
      </c>
      <c r="F203" s="24">
        <f>'[1]Jacob Bros MOQ Parts Summary'!E203</f>
        <v>3251.7</v>
      </c>
      <c r="G203" s="25">
        <f t="shared" si="5"/>
        <v>0</v>
      </c>
      <c r="H203" s="25">
        <f>'[1]Jacob Bros MOQ Parts Summary'!F203</f>
        <v>1951.02</v>
      </c>
      <c r="I203" s="26">
        <f t="shared" si="4"/>
        <v>0</v>
      </c>
    </row>
    <row r="204" spans="2:9" x14ac:dyDescent="0.25">
      <c r="B204" s="22" t="str">
        <f>'[1]Jacob Bros MOQ Parts Summary'!B204</f>
        <v>7X-6041</v>
      </c>
      <c r="C204" s="22" t="str">
        <f>'[1]Jacob Bros MOQ Parts Summary'!C204</f>
        <v>CAT 966H, CAT 980H, CAT IT62H</v>
      </c>
      <c r="D204" s="22" t="str">
        <f>'[1]Jacob Bros MOQ Parts Summary'!D204</f>
        <v>CABIN AIR FILTER</v>
      </c>
      <c r="E204" s="51">
        <f>'[1]Jacob Bros MOQ Parts Summary'!J204</f>
        <v>0</v>
      </c>
      <c r="F204" s="24">
        <f>'[1]Jacob Bros MOQ Parts Summary'!E204</f>
        <v>70.34</v>
      </c>
      <c r="G204" s="25">
        <f t="shared" si="5"/>
        <v>0</v>
      </c>
      <c r="H204" s="25">
        <f>'[1]Jacob Bros MOQ Parts Summary'!F204</f>
        <v>42.2</v>
      </c>
      <c r="I204" s="26">
        <f t="shared" si="4"/>
        <v>0</v>
      </c>
    </row>
    <row r="205" spans="2:9" x14ac:dyDescent="0.25">
      <c r="B205" s="22" t="str">
        <f>'[1]Jacob Bros MOQ Parts Summary'!B205</f>
        <v>61-2509</v>
      </c>
      <c r="C205" s="22" t="str">
        <f>'[1]Jacob Bros MOQ Parts Summary'!C205</f>
        <v>CAT 980H</v>
      </c>
      <c r="D205" s="22" t="str">
        <f>'[1]Jacob Bros MOQ Parts Summary'!D205</f>
        <v>PRIMARY AIR FILTER</v>
      </c>
      <c r="E205" s="51">
        <f>'[1]Jacob Bros MOQ Parts Summary'!J205</f>
        <v>0</v>
      </c>
      <c r="F205" s="24">
        <f>'[1]Jacob Bros MOQ Parts Summary'!E205</f>
        <v>174.28</v>
      </c>
      <c r="G205" s="25">
        <f t="shared" si="5"/>
        <v>0</v>
      </c>
      <c r="H205" s="25">
        <f>'[1]Jacob Bros MOQ Parts Summary'!F205</f>
        <v>104.57</v>
      </c>
      <c r="I205" s="26">
        <f t="shared" si="4"/>
        <v>0</v>
      </c>
    </row>
    <row r="206" spans="2:9" x14ac:dyDescent="0.25">
      <c r="B206" s="22" t="str">
        <f>'[1]Jacob Bros MOQ Parts Summary'!B206</f>
        <v>6I-2510</v>
      </c>
      <c r="C206" s="22" t="str">
        <f>'[1]Jacob Bros MOQ Parts Summary'!C206</f>
        <v>CAT 980H</v>
      </c>
      <c r="D206" s="22" t="str">
        <f>'[1]Jacob Bros MOQ Parts Summary'!D206</f>
        <v>SECONDARY AIR FILTER</v>
      </c>
      <c r="E206" s="51">
        <f>'[1]Jacob Bros MOQ Parts Summary'!J206</f>
        <v>0</v>
      </c>
      <c r="F206" s="24">
        <f>'[1]Jacob Bros MOQ Parts Summary'!E206</f>
        <v>140.84</v>
      </c>
      <c r="G206" s="25">
        <f t="shared" si="5"/>
        <v>0</v>
      </c>
      <c r="H206" s="25">
        <f>'[1]Jacob Bros MOQ Parts Summary'!F206</f>
        <v>84.5</v>
      </c>
      <c r="I206" s="26">
        <f t="shared" si="4"/>
        <v>0</v>
      </c>
    </row>
    <row r="207" spans="2:9" x14ac:dyDescent="0.25">
      <c r="B207" s="22" t="str">
        <f>'[1]Jacob Bros MOQ Parts Summary'!B207</f>
        <v>6I-2501</v>
      </c>
      <c r="C207" s="22" t="str">
        <f>'[1]Jacob Bros MOQ Parts Summary'!C207</f>
        <v>CAT D6T, CAT D6R</v>
      </c>
      <c r="D207" s="22" t="str">
        <f>'[1]Jacob Bros MOQ Parts Summary'!D207</f>
        <v>PRIMARY AIR FILTER</v>
      </c>
      <c r="E207" s="51">
        <f>'[1]Jacob Bros MOQ Parts Summary'!J207</f>
        <v>0</v>
      </c>
      <c r="F207" s="24">
        <f>'[1]Jacob Bros MOQ Parts Summary'!E207</f>
        <v>112.13</v>
      </c>
      <c r="G207" s="25">
        <f t="shared" si="5"/>
        <v>0</v>
      </c>
      <c r="H207" s="25">
        <f>'[1]Jacob Bros MOQ Parts Summary'!F207</f>
        <v>67.28</v>
      </c>
      <c r="I207" s="26">
        <f t="shared" ref="I207:I270" si="6">ROUND(E207*H207,2)</f>
        <v>0</v>
      </c>
    </row>
    <row r="208" spans="2:9" x14ac:dyDescent="0.25">
      <c r="B208" s="22" t="str">
        <f>'[1]Jacob Bros MOQ Parts Summary'!B208</f>
        <v>6T-0988</v>
      </c>
      <c r="C208" s="22" t="str">
        <f>'[1]Jacob Bros MOQ Parts Summary'!C208</f>
        <v>CAT D6T, CAT D6R, CAT D8R II</v>
      </c>
      <c r="D208" s="22" t="str">
        <f>'[1]Jacob Bros MOQ Parts Summary'!D208</f>
        <v>CABIN AIR FILTER</v>
      </c>
      <c r="E208" s="51">
        <f>'[1]Jacob Bros MOQ Parts Summary'!J208</f>
        <v>0</v>
      </c>
      <c r="F208" s="24">
        <f>'[1]Jacob Bros MOQ Parts Summary'!E208</f>
        <v>77.760000000000005</v>
      </c>
      <c r="G208" s="25">
        <f t="shared" ref="G208:G271" si="7">ROUND(E208*F208,2)</f>
        <v>0</v>
      </c>
      <c r="H208" s="25">
        <f>'[1]Jacob Bros MOQ Parts Summary'!F208</f>
        <v>46.66</v>
      </c>
      <c r="I208" s="26">
        <f t="shared" si="6"/>
        <v>0</v>
      </c>
    </row>
    <row r="209" spans="2:9" x14ac:dyDescent="0.25">
      <c r="B209" s="22" t="str">
        <f>'[1]Jacob Bros MOQ Parts Summary'!B209</f>
        <v>6T-5068</v>
      </c>
      <c r="C209" s="22" t="str">
        <f>'[1]Jacob Bros MOQ Parts Summary'!C209</f>
        <v>CAT D6T, CAT D6R, CAT D8R II</v>
      </c>
      <c r="D209" s="22" t="str">
        <f>'[1]Jacob Bros MOQ Parts Summary'!D209</f>
        <v>CABIN AIR FILTER</v>
      </c>
      <c r="E209" s="51">
        <f>'[1]Jacob Bros MOQ Parts Summary'!J209</f>
        <v>0</v>
      </c>
      <c r="F209" s="24">
        <f>'[1]Jacob Bros MOQ Parts Summary'!E209</f>
        <v>48.5</v>
      </c>
      <c r="G209" s="25">
        <f t="shared" si="7"/>
        <v>0</v>
      </c>
      <c r="H209" s="25">
        <f>'[1]Jacob Bros MOQ Parts Summary'!F209</f>
        <v>29.1</v>
      </c>
      <c r="I209" s="26">
        <f t="shared" si="6"/>
        <v>0</v>
      </c>
    </row>
    <row r="210" spans="2:9" x14ac:dyDescent="0.25">
      <c r="B210" s="22" t="str">
        <f>'[1]Jacob Bros MOQ Parts Summary'!B210</f>
        <v>6I-2505</v>
      </c>
      <c r="C210" s="22" t="str">
        <f>'[1]Jacob Bros MOQ Parts Summary'!C210</f>
        <v>CAT D8R, CAT D8R II</v>
      </c>
      <c r="D210" s="22" t="str">
        <f>'[1]Jacob Bros MOQ Parts Summary'!D210</f>
        <v>PRIMARY AIR FILTER</v>
      </c>
      <c r="E210" s="51">
        <f>'[1]Jacob Bros MOQ Parts Summary'!J210</f>
        <v>0</v>
      </c>
      <c r="F210" s="24">
        <f>'[1]Jacob Bros MOQ Parts Summary'!E210</f>
        <v>149.93</v>
      </c>
      <c r="G210" s="25">
        <f t="shared" si="7"/>
        <v>0</v>
      </c>
      <c r="H210" s="25">
        <f>'[1]Jacob Bros MOQ Parts Summary'!F210</f>
        <v>89.96</v>
      </c>
      <c r="I210" s="26">
        <f t="shared" si="6"/>
        <v>0</v>
      </c>
    </row>
    <row r="211" spans="2:9" x14ac:dyDescent="0.25">
      <c r="B211" s="22" t="str">
        <f>'[1]Jacob Bros MOQ Parts Summary'!B211</f>
        <v>6I-2506</v>
      </c>
      <c r="C211" s="22" t="str">
        <f>'[1]Jacob Bros MOQ Parts Summary'!C211</f>
        <v>CAT D8R, CAT D8R II</v>
      </c>
      <c r="D211" s="22" t="str">
        <f>'[1]Jacob Bros MOQ Parts Summary'!D211</f>
        <v>SECONDARY AIR FILTER</v>
      </c>
      <c r="E211" s="51">
        <f>'[1]Jacob Bros MOQ Parts Summary'!J211</f>
        <v>0</v>
      </c>
      <c r="F211" s="24">
        <f>'[1]Jacob Bros MOQ Parts Summary'!E211</f>
        <v>132.99</v>
      </c>
      <c r="G211" s="25">
        <f t="shared" si="7"/>
        <v>0</v>
      </c>
      <c r="H211" s="25">
        <f>'[1]Jacob Bros MOQ Parts Summary'!F211</f>
        <v>79.790000000000006</v>
      </c>
      <c r="I211" s="26">
        <f t="shared" si="6"/>
        <v>0</v>
      </c>
    </row>
    <row r="212" spans="2:9" x14ac:dyDescent="0.25">
      <c r="B212" s="22" t="str">
        <f>'[1]Jacob Bros MOQ Parts Summary'!B212</f>
        <v>245-6375</v>
      </c>
      <c r="C212" s="22" t="str">
        <f>'[1]Jacob Bros MOQ Parts Summary'!C212</f>
        <v>CAT IT62H</v>
      </c>
      <c r="D212" s="22" t="str">
        <f>'[1]Jacob Bros MOQ Parts Summary'!D212</f>
        <v>PRIMARY AIR FILTER</v>
      </c>
      <c r="E212" s="51">
        <f>'[1]Jacob Bros MOQ Parts Summary'!J212</f>
        <v>0</v>
      </c>
      <c r="F212" s="24">
        <f>'[1]Jacob Bros MOQ Parts Summary'!E212</f>
        <v>126.48</v>
      </c>
      <c r="G212" s="25">
        <f t="shared" si="7"/>
        <v>0</v>
      </c>
      <c r="H212" s="25">
        <f>'[1]Jacob Bros MOQ Parts Summary'!F212</f>
        <v>75.89</v>
      </c>
      <c r="I212" s="26">
        <f t="shared" si="6"/>
        <v>0</v>
      </c>
    </row>
    <row r="213" spans="2:9" x14ac:dyDescent="0.25">
      <c r="B213" s="22" t="str">
        <f>'[1]Jacob Bros MOQ Parts Summary'!B213</f>
        <v>245-6376</v>
      </c>
      <c r="C213" s="22" t="str">
        <f>'[1]Jacob Bros MOQ Parts Summary'!C213</f>
        <v>CAT IT62H</v>
      </c>
      <c r="D213" s="22" t="str">
        <f>'[1]Jacob Bros MOQ Parts Summary'!D213</f>
        <v>SECONDARY AIR FILTER</v>
      </c>
      <c r="E213" s="51">
        <f>'[1]Jacob Bros MOQ Parts Summary'!J213</f>
        <v>0</v>
      </c>
      <c r="F213" s="24">
        <f>'[1]Jacob Bros MOQ Parts Summary'!E213</f>
        <v>83.11</v>
      </c>
      <c r="G213" s="25">
        <f t="shared" si="7"/>
        <v>0</v>
      </c>
      <c r="H213" s="25">
        <f>'[1]Jacob Bros MOQ Parts Summary'!F213</f>
        <v>49.87</v>
      </c>
      <c r="I213" s="26">
        <f t="shared" si="6"/>
        <v>0</v>
      </c>
    </row>
    <row r="214" spans="2:9" x14ac:dyDescent="0.25">
      <c r="B214" s="22" t="str">
        <f>'[1]Jacob Bros MOQ Parts Summary'!B214</f>
        <v>346-6694</v>
      </c>
      <c r="C214" s="22" t="str">
        <f>'[1]Jacob Bros MOQ Parts Summary'!C214</f>
        <v>CAT M320F</v>
      </c>
      <c r="D214" s="22" t="str">
        <f>'[1]Jacob Bros MOQ Parts Summary'!D214</f>
        <v>SECONDARY AIR FILTER</v>
      </c>
      <c r="E214" s="51">
        <f>'[1]Jacob Bros MOQ Parts Summary'!J214</f>
        <v>0</v>
      </c>
      <c r="F214" s="24">
        <f>'[1]Jacob Bros MOQ Parts Summary'!E214</f>
        <v>104.15</v>
      </c>
      <c r="G214" s="25">
        <f t="shared" si="7"/>
        <v>0</v>
      </c>
      <c r="H214" s="25">
        <f>'[1]Jacob Bros MOQ Parts Summary'!F214</f>
        <v>62.49</v>
      </c>
      <c r="I214" s="26">
        <f t="shared" si="6"/>
        <v>0</v>
      </c>
    </row>
    <row r="215" spans="2:9" x14ac:dyDescent="0.25">
      <c r="B215" s="22" t="str">
        <f>'[1]Jacob Bros MOQ Parts Summary'!B215</f>
        <v>378-3187</v>
      </c>
      <c r="C215" s="22" t="str">
        <f>'[1]Jacob Bros MOQ Parts Summary'!C215</f>
        <v>CAT M320F</v>
      </c>
      <c r="D215" s="22" t="str">
        <f>'[1]Jacob Bros MOQ Parts Summary'!D215</f>
        <v>DEF FILTER</v>
      </c>
      <c r="E215" s="51">
        <f>'[1]Jacob Bros MOQ Parts Summary'!J215</f>
        <v>0</v>
      </c>
      <c r="F215" s="24">
        <f>'[1]Jacob Bros MOQ Parts Summary'!E215</f>
        <v>94.89</v>
      </c>
      <c r="G215" s="25">
        <f t="shared" si="7"/>
        <v>0</v>
      </c>
      <c r="H215" s="25">
        <f>'[1]Jacob Bros MOQ Parts Summary'!F215</f>
        <v>56.93</v>
      </c>
      <c r="I215" s="26">
        <f t="shared" si="6"/>
        <v>0</v>
      </c>
    </row>
    <row r="216" spans="2:9" x14ac:dyDescent="0.25">
      <c r="B216" s="22" t="str">
        <f>'[1]Jacob Bros MOQ Parts Summary'!B216</f>
        <v>539-6920</v>
      </c>
      <c r="C216" s="22" t="str">
        <f>'[1]Jacob Bros MOQ Parts Summary'!C216</f>
        <v>CAT M320F</v>
      </c>
      <c r="D216" s="22" t="str">
        <f>'[1]Jacob Bros MOQ Parts Summary'!D216</f>
        <v>PRIMARY AIR FILTER</v>
      </c>
      <c r="E216" s="51">
        <f>'[1]Jacob Bros MOQ Parts Summary'!J216</f>
        <v>0</v>
      </c>
      <c r="F216" s="24">
        <f>'[1]Jacob Bros MOQ Parts Summary'!E216</f>
        <v>171.1</v>
      </c>
      <c r="G216" s="25">
        <f t="shared" si="7"/>
        <v>0</v>
      </c>
      <c r="H216" s="25">
        <f>'[1]Jacob Bros MOQ Parts Summary'!F216</f>
        <v>102.66</v>
      </c>
      <c r="I216" s="26">
        <f t="shared" si="6"/>
        <v>0</v>
      </c>
    </row>
    <row r="217" spans="2:9" x14ac:dyDescent="0.25">
      <c r="B217" s="22" t="str">
        <f>'[1]Jacob Bros MOQ Parts Summary'!B217</f>
        <v>546-0006</v>
      </c>
      <c r="C217" s="22" t="str">
        <f>'[1]Jacob Bros MOQ Parts Summary'!C217</f>
        <v>CAT M320F</v>
      </c>
      <c r="D217" s="22" t="str">
        <f>'[1]Jacob Bros MOQ Parts Summary'!D217</f>
        <v>CABIN AIR FILTER</v>
      </c>
      <c r="E217" s="51">
        <f>'[1]Jacob Bros MOQ Parts Summary'!J217</f>
        <v>0</v>
      </c>
      <c r="F217" s="24">
        <f>'[1]Jacob Bros MOQ Parts Summary'!E217</f>
        <v>64.319999999999993</v>
      </c>
      <c r="G217" s="25">
        <f t="shared" si="7"/>
        <v>0</v>
      </c>
      <c r="H217" s="25">
        <f>'[1]Jacob Bros MOQ Parts Summary'!F217</f>
        <v>38.590000000000003</v>
      </c>
      <c r="I217" s="26">
        <f t="shared" si="6"/>
        <v>0</v>
      </c>
    </row>
    <row r="218" spans="2:9" x14ac:dyDescent="0.25">
      <c r="B218" s="22">
        <f>'[1]Jacob Bros MOQ Parts Summary'!B218</f>
        <v>8982909120</v>
      </c>
      <c r="C218" s="22" t="str">
        <f>'[1]Jacob Bros MOQ Parts Summary'!C218</f>
        <v>JD 135G</v>
      </c>
      <c r="D218" s="22" t="str">
        <f>'[1]Jacob Bros MOQ Parts Summary'!D218</f>
        <v xml:space="preserve">MUFFLER </v>
      </c>
      <c r="E218" s="51">
        <f>'[1]Jacob Bros MOQ Parts Summary'!J218</f>
        <v>0</v>
      </c>
      <c r="F218" s="24">
        <f>'[1]Jacob Bros MOQ Parts Summary'!E218</f>
        <v>1082.8699999999999</v>
      </c>
      <c r="G218" s="25">
        <f t="shared" si="7"/>
        <v>0</v>
      </c>
      <c r="H218" s="25">
        <f>'[1]Jacob Bros MOQ Parts Summary'!F218</f>
        <v>649.72</v>
      </c>
      <c r="I218" s="26">
        <f t="shared" si="6"/>
        <v>0</v>
      </c>
    </row>
    <row r="219" spans="2:9" x14ac:dyDescent="0.25">
      <c r="B219" s="22">
        <f>'[1]Jacob Bros MOQ Parts Summary'!B219</f>
        <v>8982999420</v>
      </c>
      <c r="C219" s="22" t="str">
        <f>'[1]Jacob Bros MOQ Parts Summary'!C219</f>
        <v>JD 135G</v>
      </c>
      <c r="D219" s="22" t="str">
        <f>'[1]Jacob Bros MOQ Parts Summary'!D219</f>
        <v>AIR FILTER ELEMENT</v>
      </c>
      <c r="E219" s="51">
        <f>'[1]Jacob Bros MOQ Parts Summary'!J219</f>
        <v>0</v>
      </c>
      <c r="F219" s="24">
        <f>'[1]Jacob Bros MOQ Parts Summary'!E219</f>
        <v>60.93</v>
      </c>
      <c r="G219" s="25">
        <f t="shared" si="7"/>
        <v>0</v>
      </c>
      <c r="H219" s="25">
        <f>'[1]Jacob Bros MOQ Parts Summary'!F219</f>
        <v>36.56</v>
      </c>
      <c r="I219" s="26">
        <f t="shared" si="6"/>
        <v>0</v>
      </c>
    </row>
    <row r="220" spans="2:9" x14ac:dyDescent="0.25">
      <c r="B220" s="22">
        <f>'[1]Jacob Bros MOQ Parts Summary'!B220</f>
        <v>8983064621</v>
      </c>
      <c r="C220" s="22" t="str">
        <f>'[1]Jacob Bros MOQ Parts Summary'!C220</f>
        <v>JD 135G</v>
      </c>
      <c r="D220" s="22" t="str">
        <f>'[1]Jacob Bros MOQ Parts Summary'!D220</f>
        <v>DOC FILTER</v>
      </c>
      <c r="E220" s="51">
        <f>'[1]Jacob Bros MOQ Parts Summary'!J220</f>
        <v>0</v>
      </c>
      <c r="F220" s="24">
        <f>'[1]Jacob Bros MOQ Parts Summary'!E220</f>
        <v>5771.73</v>
      </c>
      <c r="G220" s="25">
        <f t="shared" si="7"/>
        <v>0</v>
      </c>
      <c r="H220" s="25">
        <f>'[1]Jacob Bros MOQ Parts Summary'!F220</f>
        <v>3463.04</v>
      </c>
      <c r="I220" s="26">
        <f t="shared" si="6"/>
        <v>0</v>
      </c>
    </row>
    <row r="221" spans="2:9" x14ac:dyDescent="0.25">
      <c r="B221" s="22">
        <f>'[1]Jacob Bros MOQ Parts Summary'!B221</f>
        <v>8983064631</v>
      </c>
      <c r="C221" s="22" t="str">
        <f>'[1]Jacob Bros MOQ Parts Summary'!C221</f>
        <v>JD 135G</v>
      </c>
      <c r="D221" s="22" t="str">
        <f>'[1]Jacob Bros MOQ Parts Summary'!D221</f>
        <v xml:space="preserve">DOC </v>
      </c>
      <c r="E221" s="51">
        <f>'[1]Jacob Bros MOQ Parts Summary'!J221</f>
        <v>0</v>
      </c>
      <c r="F221" s="24">
        <f>'[1]Jacob Bros MOQ Parts Summary'!E221</f>
        <v>6314.02</v>
      </c>
      <c r="G221" s="25">
        <f t="shared" si="7"/>
        <v>0</v>
      </c>
      <c r="H221" s="25">
        <f>'[1]Jacob Bros MOQ Parts Summary'!F221</f>
        <v>3788.41</v>
      </c>
      <c r="I221" s="26">
        <f t="shared" si="6"/>
        <v>0</v>
      </c>
    </row>
    <row r="222" spans="2:9" x14ac:dyDescent="0.25">
      <c r="B222" s="22" t="str">
        <f>'[1]Jacob Bros MOQ Parts Summary'!B222</f>
        <v>AT171853</v>
      </c>
      <c r="C222" s="22" t="str">
        <f>'[1]Jacob Bros MOQ Parts Summary'!C222</f>
        <v>JD 135G</v>
      </c>
      <c r="D222" s="22" t="str">
        <f>'[1]Jacob Bros MOQ Parts Summary'!D222</f>
        <v>PRIMARY AIR FILTER</v>
      </c>
      <c r="E222" s="51">
        <f>'[1]Jacob Bros MOQ Parts Summary'!J222</f>
        <v>0</v>
      </c>
      <c r="F222" s="24">
        <f>'[1]Jacob Bros MOQ Parts Summary'!E222</f>
        <v>78.040000000000006</v>
      </c>
      <c r="G222" s="25">
        <f t="shared" si="7"/>
        <v>0</v>
      </c>
      <c r="H222" s="25">
        <f>'[1]Jacob Bros MOQ Parts Summary'!F222</f>
        <v>46.82</v>
      </c>
      <c r="I222" s="26">
        <f t="shared" si="6"/>
        <v>0</v>
      </c>
    </row>
    <row r="223" spans="2:9" x14ac:dyDescent="0.25">
      <c r="B223" s="22" t="str">
        <f>'[1]Jacob Bros MOQ Parts Summary'!B223</f>
        <v>FYA60052521</v>
      </c>
      <c r="C223" s="22" t="str">
        <f>'[1]Jacob Bros MOQ Parts Summary'!C223</f>
        <v>JD 135G</v>
      </c>
      <c r="D223" s="22" t="str">
        <f>'[1]Jacob Bros MOQ Parts Summary'!D223</f>
        <v>DEF FILTER</v>
      </c>
      <c r="E223" s="51">
        <f>'[1]Jacob Bros MOQ Parts Summary'!J223</f>
        <v>0</v>
      </c>
      <c r="F223" s="24">
        <f>'[1]Jacob Bros MOQ Parts Summary'!E223</f>
        <v>119.96</v>
      </c>
      <c r="G223" s="25">
        <f t="shared" si="7"/>
        <v>0</v>
      </c>
      <c r="H223" s="25">
        <f>'[1]Jacob Bros MOQ Parts Summary'!F223</f>
        <v>71.98</v>
      </c>
      <c r="I223" s="26">
        <f t="shared" si="6"/>
        <v>0</v>
      </c>
    </row>
    <row r="224" spans="2:9" x14ac:dyDescent="0.25">
      <c r="B224" s="22" t="str">
        <f>'[1]Jacob Bros MOQ Parts Summary'!B224</f>
        <v>FYA00011003</v>
      </c>
      <c r="C224" s="22" t="str">
        <f>'[1]Jacob Bros MOQ Parts Summary'!C224</f>
        <v>JD 135G, JD 245G</v>
      </c>
      <c r="D224" s="22" t="str">
        <f>'[1]Jacob Bros MOQ Parts Summary'!D224</f>
        <v>CABIN AIR FILTER</v>
      </c>
      <c r="E224" s="51">
        <f>'[1]Jacob Bros MOQ Parts Summary'!J224</f>
        <v>0</v>
      </c>
      <c r="F224" s="24">
        <f>'[1]Jacob Bros MOQ Parts Summary'!E224</f>
        <v>38.82</v>
      </c>
      <c r="G224" s="25">
        <f t="shared" si="7"/>
        <v>0</v>
      </c>
      <c r="H224" s="25">
        <f>'[1]Jacob Bros MOQ Parts Summary'!F224</f>
        <v>23.29</v>
      </c>
      <c r="I224" s="26">
        <f t="shared" si="6"/>
        <v>0</v>
      </c>
    </row>
    <row r="225" spans="2:9" x14ac:dyDescent="0.25">
      <c r="B225" s="22" t="str">
        <f>'[1]Jacob Bros MOQ Parts Summary'!B225</f>
        <v>4S00687</v>
      </c>
      <c r="C225" s="22" t="str">
        <f>'[1]Jacob Bros MOQ Parts Summary'!C225</f>
        <v>JD 135G, JD 245GLC</v>
      </c>
      <c r="D225" s="22" t="str">
        <f>'[1]Jacob Bros MOQ Parts Summary'!D225</f>
        <v>CABIN AIR FILTER</v>
      </c>
      <c r="E225" s="51">
        <f>'[1]Jacob Bros MOQ Parts Summary'!J225</f>
        <v>0</v>
      </c>
      <c r="F225" s="24">
        <f>'[1]Jacob Bros MOQ Parts Summary'!E225</f>
        <v>117.42</v>
      </c>
      <c r="G225" s="25">
        <f t="shared" si="7"/>
        <v>0</v>
      </c>
      <c r="H225" s="25">
        <f>'[1]Jacob Bros MOQ Parts Summary'!F225</f>
        <v>70.45</v>
      </c>
      <c r="I225" s="26">
        <f t="shared" si="6"/>
        <v>0</v>
      </c>
    </row>
    <row r="226" spans="2:9" x14ac:dyDescent="0.25">
      <c r="B226" s="22">
        <f>'[1]Jacob Bros MOQ Parts Summary'!B226</f>
        <v>8983507160</v>
      </c>
      <c r="C226" s="22" t="str">
        <f>'[1]Jacob Bros MOQ Parts Summary'!C226</f>
        <v>JD 135G, JD 245GLC, JD 345GLC</v>
      </c>
      <c r="D226" s="22" t="str">
        <f>'[1]Jacob Bros MOQ Parts Summary'!D226</f>
        <v>DEF DOSING FILTER</v>
      </c>
      <c r="E226" s="51">
        <f>'[1]Jacob Bros MOQ Parts Summary'!J226</f>
        <v>0</v>
      </c>
      <c r="F226" s="24">
        <f>'[1]Jacob Bros MOQ Parts Summary'!E226</f>
        <v>184.63</v>
      </c>
      <c r="G226" s="25">
        <f t="shared" si="7"/>
        <v>0</v>
      </c>
      <c r="H226" s="25">
        <f>'[1]Jacob Bros MOQ Parts Summary'!F226</f>
        <v>110.78</v>
      </c>
      <c r="I226" s="26">
        <f t="shared" si="6"/>
        <v>0</v>
      </c>
    </row>
    <row r="227" spans="2:9" x14ac:dyDescent="0.25">
      <c r="B227" s="22" t="str">
        <f>'[1]Jacob Bros MOQ Parts Summary'!B227</f>
        <v>AT171854</v>
      </c>
      <c r="C227" s="22" t="str">
        <f>'[1]Jacob Bros MOQ Parts Summary'!C227</f>
        <v>JD 135G, JD 750K</v>
      </c>
      <c r="D227" s="22" t="str">
        <f>'[1]Jacob Bros MOQ Parts Summary'!D227</f>
        <v>SECONDARY AIR FILTER</v>
      </c>
      <c r="E227" s="51">
        <f>'[1]Jacob Bros MOQ Parts Summary'!J227</f>
        <v>0</v>
      </c>
      <c r="F227" s="24">
        <f>'[1]Jacob Bros MOQ Parts Summary'!E227</f>
        <v>42.75</v>
      </c>
      <c r="G227" s="25">
        <f t="shared" si="7"/>
        <v>0</v>
      </c>
      <c r="H227" s="25">
        <f>'[1]Jacob Bros MOQ Parts Summary'!F227</f>
        <v>25.65</v>
      </c>
      <c r="I227" s="26">
        <f t="shared" si="6"/>
        <v>0</v>
      </c>
    </row>
    <row r="228" spans="2:9" x14ac:dyDescent="0.25">
      <c r="B228" s="22">
        <f>'[1]Jacob Bros MOQ Parts Summary'!B228</f>
        <v>8982389240</v>
      </c>
      <c r="C228" s="22" t="str">
        <f>'[1]Jacob Bros MOQ Parts Summary'!C228</f>
        <v>JD 245GLC</v>
      </c>
      <c r="D228" s="22" t="str">
        <f>'[1]Jacob Bros MOQ Parts Summary'!D228</f>
        <v>DOC FILTER</v>
      </c>
      <c r="E228" s="51">
        <f>'[1]Jacob Bros MOQ Parts Summary'!J228</f>
        <v>0</v>
      </c>
      <c r="F228" s="24">
        <f>'[1]Jacob Bros MOQ Parts Summary'!E228</f>
        <v>7128.74</v>
      </c>
      <c r="G228" s="25">
        <f t="shared" si="7"/>
        <v>0</v>
      </c>
      <c r="H228" s="25">
        <f>'[1]Jacob Bros MOQ Parts Summary'!F228</f>
        <v>4277.24</v>
      </c>
      <c r="I228" s="26">
        <f t="shared" si="6"/>
        <v>0</v>
      </c>
    </row>
    <row r="229" spans="2:9" x14ac:dyDescent="0.25">
      <c r="B229" s="22">
        <f>'[1]Jacob Bros MOQ Parts Summary'!B229</f>
        <v>8982705450</v>
      </c>
      <c r="C229" s="22" t="str">
        <f>'[1]Jacob Bros MOQ Parts Summary'!C229</f>
        <v>JD 245GLC</v>
      </c>
      <c r="D229" s="22" t="str">
        <f>'[1]Jacob Bros MOQ Parts Summary'!D229</f>
        <v xml:space="preserve">MUFFLER </v>
      </c>
      <c r="E229" s="51">
        <f>'[1]Jacob Bros MOQ Parts Summary'!J229</f>
        <v>0</v>
      </c>
      <c r="F229" s="24">
        <f>'[1]Jacob Bros MOQ Parts Summary'!E229</f>
        <v>1245.8599999999999</v>
      </c>
      <c r="G229" s="25">
        <f t="shared" si="7"/>
        <v>0</v>
      </c>
      <c r="H229" s="25">
        <f>'[1]Jacob Bros MOQ Parts Summary'!F229</f>
        <v>747.52</v>
      </c>
      <c r="I229" s="26">
        <f t="shared" si="6"/>
        <v>0</v>
      </c>
    </row>
    <row r="230" spans="2:9" x14ac:dyDescent="0.25">
      <c r="B230" s="22">
        <f>'[1]Jacob Bros MOQ Parts Summary'!B230</f>
        <v>8982705500</v>
      </c>
      <c r="C230" s="22" t="str">
        <f>'[1]Jacob Bros MOQ Parts Summary'!C230</f>
        <v>JD 245GLC</v>
      </c>
      <c r="D230" s="22" t="str">
        <f>'[1]Jacob Bros MOQ Parts Summary'!D230</f>
        <v xml:space="preserve">DOC </v>
      </c>
      <c r="E230" s="51">
        <f>'[1]Jacob Bros MOQ Parts Summary'!J230</f>
        <v>0</v>
      </c>
      <c r="F230" s="24">
        <f>'[1]Jacob Bros MOQ Parts Summary'!E230</f>
        <v>7877.51</v>
      </c>
      <c r="G230" s="25">
        <f t="shared" si="7"/>
        <v>0</v>
      </c>
      <c r="H230" s="25">
        <f>'[1]Jacob Bros MOQ Parts Summary'!F230</f>
        <v>4726.51</v>
      </c>
      <c r="I230" s="26">
        <f t="shared" si="6"/>
        <v>0</v>
      </c>
    </row>
    <row r="231" spans="2:9" x14ac:dyDescent="0.25">
      <c r="B231" s="22" t="str">
        <f>'[1]Jacob Bros MOQ Parts Summary'!B231</f>
        <v>AT280662</v>
      </c>
      <c r="C231" s="22" t="str">
        <f>'[1]Jacob Bros MOQ Parts Summary'!C231</f>
        <v>JD 245GLC</v>
      </c>
      <c r="D231" s="22" t="str">
        <f>'[1]Jacob Bros MOQ Parts Summary'!D231</f>
        <v>PRIMARY AIR FILTER</v>
      </c>
      <c r="E231" s="51">
        <f>'[1]Jacob Bros MOQ Parts Summary'!J231</f>
        <v>0</v>
      </c>
      <c r="F231" s="24">
        <f>'[1]Jacob Bros MOQ Parts Summary'!E231</f>
        <v>168.22</v>
      </c>
      <c r="G231" s="25">
        <f t="shared" si="7"/>
        <v>0</v>
      </c>
      <c r="H231" s="25">
        <f>'[1]Jacob Bros MOQ Parts Summary'!F231</f>
        <v>100.93</v>
      </c>
      <c r="I231" s="26">
        <f t="shared" si="6"/>
        <v>0</v>
      </c>
    </row>
    <row r="232" spans="2:9" x14ac:dyDescent="0.25">
      <c r="B232" s="22" t="str">
        <f>'[1]Jacob Bros MOQ Parts Summary'!B232</f>
        <v>AT280663</v>
      </c>
      <c r="C232" s="22" t="str">
        <f>'[1]Jacob Bros MOQ Parts Summary'!C232</f>
        <v>JD 245GLC</v>
      </c>
      <c r="D232" s="22" t="str">
        <f>'[1]Jacob Bros MOQ Parts Summary'!D232</f>
        <v>SECONDARY AIR FILTER</v>
      </c>
      <c r="E232" s="51">
        <f>'[1]Jacob Bros MOQ Parts Summary'!J232</f>
        <v>0</v>
      </c>
      <c r="F232" s="24">
        <f>'[1]Jacob Bros MOQ Parts Summary'!E232</f>
        <v>130.72999999999999</v>
      </c>
      <c r="G232" s="25">
        <f t="shared" si="7"/>
        <v>0</v>
      </c>
      <c r="H232" s="25">
        <f>'[1]Jacob Bros MOQ Parts Summary'!F232</f>
        <v>78.44</v>
      </c>
      <c r="I232" s="26">
        <f t="shared" si="6"/>
        <v>0</v>
      </c>
    </row>
    <row r="233" spans="2:9" x14ac:dyDescent="0.25">
      <c r="B233" s="22" t="str">
        <f>'[1]Jacob Bros MOQ Parts Summary'!B233</f>
        <v>FYA00064453</v>
      </c>
      <c r="C233" s="22" t="str">
        <f>'[1]Jacob Bros MOQ Parts Summary'!C233</f>
        <v>JD 245GLC</v>
      </c>
      <c r="D233" s="22" t="str">
        <f>'[1]Jacob Bros MOQ Parts Summary'!D233</f>
        <v>DEF FILTER</v>
      </c>
      <c r="E233" s="51">
        <f>'[1]Jacob Bros MOQ Parts Summary'!J233</f>
        <v>0</v>
      </c>
      <c r="F233" s="24">
        <f>'[1]Jacob Bros MOQ Parts Summary'!E233</f>
        <v>67.650000000000006</v>
      </c>
      <c r="G233" s="25">
        <f t="shared" si="7"/>
        <v>0</v>
      </c>
      <c r="H233" s="25">
        <f>'[1]Jacob Bros MOQ Parts Summary'!F233</f>
        <v>40.590000000000003</v>
      </c>
      <c r="I233" s="26">
        <f t="shared" si="6"/>
        <v>0</v>
      </c>
    </row>
    <row r="234" spans="2:9" x14ac:dyDescent="0.25">
      <c r="B234" s="22" t="str">
        <f>'[1]Jacob Bros MOQ Parts Summary'!B234</f>
        <v>AT336803</v>
      </c>
      <c r="C234" s="22" t="str">
        <f>'[1]Jacob Bros MOQ Parts Summary'!C234</f>
        <v>JD 325G</v>
      </c>
      <c r="D234" s="22" t="str">
        <f>'[1]Jacob Bros MOQ Parts Summary'!D234</f>
        <v>SECONDARY AIR FILTER</v>
      </c>
      <c r="E234" s="51">
        <f>'[1]Jacob Bros MOQ Parts Summary'!J234</f>
        <v>0</v>
      </c>
      <c r="F234" s="24">
        <f>'[1]Jacob Bros MOQ Parts Summary'!E234</f>
        <v>59.15</v>
      </c>
      <c r="G234" s="25">
        <f t="shared" si="7"/>
        <v>0</v>
      </c>
      <c r="H234" s="25">
        <f>'[1]Jacob Bros MOQ Parts Summary'!F234</f>
        <v>35.49</v>
      </c>
      <c r="I234" s="26">
        <f t="shared" si="6"/>
        <v>0</v>
      </c>
    </row>
    <row r="235" spans="2:9" x14ac:dyDescent="0.25">
      <c r="B235" s="22" t="str">
        <f>'[1]Jacob Bros MOQ Parts Summary'!B235</f>
        <v>AT338105</v>
      </c>
      <c r="C235" s="22" t="str">
        <f>'[1]Jacob Bros MOQ Parts Summary'!C235</f>
        <v>JD 325G</v>
      </c>
      <c r="D235" s="22" t="str">
        <f>'[1]Jacob Bros MOQ Parts Summary'!D235</f>
        <v>PRIMARY AIR FILTER</v>
      </c>
      <c r="E235" s="51">
        <f>'[1]Jacob Bros MOQ Parts Summary'!J235</f>
        <v>0</v>
      </c>
      <c r="F235" s="24">
        <f>'[1]Jacob Bros MOQ Parts Summary'!E235</f>
        <v>65.290000000000006</v>
      </c>
      <c r="G235" s="25">
        <f t="shared" si="7"/>
        <v>0</v>
      </c>
      <c r="H235" s="25">
        <f>'[1]Jacob Bros MOQ Parts Summary'!F235</f>
        <v>39.17</v>
      </c>
      <c r="I235" s="26">
        <f t="shared" si="6"/>
        <v>0</v>
      </c>
    </row>
    <row r="236" spans="2:9" x14ac:dyDescent="0.25">
      <c r="B236" s="22" t="str">
        <f>'[1]Jacob Bros MOQ Parts Summary'!B236</f>
        <v>MIA885320</v>
      </c>
      <c r="C236" s="22" t="str">
        <f>'[1]Jacob Bros MOQ Parts Summary'!C236</f>
        <v>JD 325G</v>
      </c>
      <c r="D236" s="22" t="str">
        <f>'[1]Jacob Bros MOQ Parts Summary'!D236</f>
        <v>DPF</v>
      </c>
      <c r="E236" s="51">
        <f>'[1]Jacob Bros MOQ Parts Summary'!J236</f>
        <v>0</v>
      </c>
      <c r="F236" s="24">
        <f>'[1]Jacob Bros MOQ Parts Summary'!E236</f>
        <v>6097.88</v>
      </c>
      <c r="G236" s="25">
        <f t="shared" si="7"/>
        <v>0</v>
      </c>
      <c r="H236" s="25">
        <f>'[1]Jacob Bros MOQ Parts Summary'!F236</f>
        <v>3658.73</v>
      </c>
      <c r="I236" s="26">
        <f t="shared" si="6"/>
        <v>0</v>
      </c>
    </row>
    <row r="237" spans="2:9" x14ac:dyDescent="0.25">
      <c r="B237" s="22" t="str">
        <f>'[1]Jacob Bros MOQ Parts Summary'!B237</f>
        <v>MIU802901</v>
      </c>
      <c r="C237" s="22" t="str">
        <f>'[1]Jacob Bros MOQ Parts Summary'!C237</f>
        <v>JD 325G</v>
      </c>
      <c r="D237" s="22" t="str">
        <f>'[1]Jacob Bros MOQ Parts Summary'!D237</f>
        <v>DPF FILTER</v>
      </c>
      <c r="E237" s="51">
        <f>'[1]Jacob Bros MOQ Parts Summary'!J237</f>
        <v>0</v>
      </c>
      <c r="F237" s="24">
        <f>'[1]Jacob Bros MOQ Parts Summary'!E237</f>
        <v>2770.65</v>
      </c>
      <c r="G237" s="25">
        <f t="shared" si="7"/>
        <v>0</v>
      </c>
      <c r="H237" s="25">
        <f>'[1]Jacob Bros MOQ Parts Summary'!F237</f>
        <v>1662.39</v>
      </c>
      <c r="I237" s="26">
        <f t="shared" si="6"/>
        <v>0</v>
      </c>
    </row>
    <row r="238" spans="2:9" x14ac:dyDescent="0.25">
      <c r="B238" s="22" t="str">
        <f>'[1]Jacob Bros MOQ Parts Summary'!B238</f>
        <v>MIU805050</v>
      </c>
      <c r="C238" s="22" t="str">
        <f>'[1]Jacob Bros MOQ Parts Summary'!C238</f>
        <v>JD 325G</v>
      </c>
      <c r="D238" s="22" t="str">
        <f>'[1]Jacob Bros MOQ Parts Summary'!D238</f>
        <v>DPF CASE</v>
      </c>
      <c r="E238" s="51">
        <f>'[1]Jacob Bros MOQ Parts Summary'!J238</f>
        <v>0</v>
      </c>
      <c r="F238" s="24">
        <f>'[1]Jacob Bros MOQ Parts Summary'!E238</f>
        <v>4160.9799999999996</v>
      </c>
      <c r="G238" s="25">
        <f t="shared" si="7"/>
        <v>0</v>
      </c>
      <c r="H238" s="25">
        <f>'[1]Jacob Bros MOQ Parts Summary'!F238</f>
        <v>2496.59</v>
      </c>
      <c r="I238" s="26">
        <f t="shared" si="6"/>
        <v>0</v>
      </c>
    </row>
    <row r="239" spans="2:9" x14ac:dyDescent="0.25">
      <c r="B239" s="22" t="str">
        <f>'[1]Jacob Bros MOQ Parts Summary'!B239</f>
        <v>AT359416</v>
      </c>
      <c r="C239" s="22" t="str">
        <f>'[1]Jacob Bros MOQ Parts Summary'!C239</f>
        <v>JD 325G, JD 329D, JD 333E</v>
      </c>
      <c r="D239" s="22" t="str">
        <f>'[1]Jacob Bros MOQ Parts Summary'!D239</f>
        <v>CABIN AIR FILTER</v>
      </c>
      <c r="E239" s="51">
        <f>'[1]Jacob Bros MOQ Parts Summary'!J239</f>
        <v>0</v>
      </c>
      <c r="F239" s="24">
        <f>'[1]Jacob Bros MOQ Parts Summary'!E239</f>
        <v>28.21</v>
      </c>
      <c r="G239" s="25">
        <f t="shared" si="7"/>
        <v>0</v>
      </c>
      <c r="H239" s="25">
        <f>'[1]Jacob Bros MOQ Parts Summary'!F239</f>
        <v>16.93</v>
      </c>
      <c r="I239" s="26">
        <f t="shared" si="6"/>
        <v>0</v>
      </c>
    </row>
    <row r="240" spans="2:9" x14ac:dyDescent="0.25">
      <c r="B240" s="22" t="str">
        <f>'[1]Jacob Bros MOQ Parts Summary'!B240</f>
        <v>AT441536</v>
      </c>
      <c r="C240" s="22" t="str">
        <f>'[1]Jacob Bros MOQ Parts Summary'!C240</f>
        <v>JD 325G, JD 333E</v>
      </c>
      <c r="D240" s="22" t="str">
        <f>'[1]Jacob Bros MOQ Parts Summary'!D240</f>
        <v>CABIN AIR FILTER</v>
      </c>
      <c r="E240" s="51">
        <f>'[1]Jacob Bros MOQ Parts Summary'!J240</f>
        <v>0</v>
      </c>
      <c r="F240" s="24">
        <f>'[1]Jacob Bros MOQ Parts Summary'!E240</f>
        <v>31.91</v>
      </c>
      <c r="G240" s="25">
        <f t="shared" si="7"/>
        <v>0</v>
      </c>
      <c r="H240" s="25">
        <f>'[1]Jacob Bros MOQ Parts Summary'!F240</f>
        <v>19.149999999999999</v>
      </c>
      <c r="I240" s="26">
        <f t="shared" si="6"/>
        <v>0</v>
      </c>
    </row>
    <row r="241" spans="2:9" x14ac:dyDescent="0.25">
      <c r="B241" s="22" t="str">
        <f>'[1]Jacob Bros MOQ Parts Summary'!B241</f>
        <v>AT332909</v>
      </c>
      <c r="C241" s="22" t="str">
        <f>'[1]Jacob Bros MOQ Parts Summary'!C241</f>
        <v>JD 329D, JD 333E</v>
      </c>
      <c r="D241" s="22" t="str">
        <f>'[1]Jacob Bros MOQ Parts Summary'!D241</f>
        <v>SECONDARY AIR FILTER</v>
      </c>
      <c r="E241" s="51">
        <f>'[1]Jacob Bros MOQ Parts Summary'!J241</f>
        <v>0</v>
      </c>
      <c r="F241" s="24">
        <f>'[1]Jacob Bros MOQ Parts Summary'!E241</f>
        <v>43.58</v>
      </c>
      <c r="G241" s="25">
        <f t="shared" si="7"/>
        <v>0</v>
      </c>
      <c r="H241" s="25">
        <f>'[1]Jacob Bros MOQ Parts Summary'!F241</f>
        <v>26.15</v>
      </c>
      <c r="I241" s="26">
        <f t="shared" si="6"/>
        <v>0</v>
      </c>
    </row>
    <row r="242" spans="2:9" x14ac:dyDescent="0.25">
      <c r="B242" s="22" t="str">
        <f>'[1]Jacob Bros MOQ Parts Summary'!B242</f>
        <v>AT396132</v>
      </c>
      <c r="C242" s="22" t="str">
        <f>'[1]Jacob Bros MOQ Parts Summary'!C242</f>
        <v>JD 329D, JD 333E</v>
      </c>
      <c r="D242" s="22" t="str">
        <f>'[1]Jacob Bros MOQ Parts Summary'!D242</f>
        <v>PRIMARY AIR FILTER</v>
      </c>
      <c r="E242" s="51">
        <f>'[1]Jacob Bros MOQ Parts Summary'!J242</f>
        <v>0</v>
      </c>
      <c r="F242" s="24">
        <f>'[1]Jacob Bros MOQ Parts Summary'!E242</f>
        <v>86.48</v>
      </c>
      <c r="G242" s="25">
        <f t="shared" si="7"/>
        <v>0</v>
      </c>
      <c r="H242" s="25">
        <f>'[1]Jacob Bros MOQ Parts Summary'!F242</f>
        <v>51.89</v>
      </c>
      <c r="I242" s="26">
        <f t="shared" si="6"/>
        <v>0</v>
      </c>
    </row>
    <row r="243" spans="2:9" x14ac:dyDescent="0.25">
      <c r="B243" s="22" t="str">
        <f>'[1]Jacob Bros MOQ Parts Summary'!B243</f>
        <v>AT191102</v>
      </c>
      <c r="C243" s="22" t="str">
        <f>'[1]Jacob Bros MOQ Parts Summary'!C243</f>
        <v>JD 329D, JD 524K, JD 524L, JD 544G, JD 544K, JD 650J, JD 650K, JD 650P, JD 750K, JD 764HSD, JD 872G</v>
      </c>
      <c r="D243" s="22" t="str">
        <f>'[1]Jacob Bros MOQ Parts Summary'!D243</f>
        <v>CABIN AIR FILTER</v>
      </c>
      <c r="E243" s="51">
        <f>'[1]Jacob Bros MOQ Parts Summary'!J243</f>
        <v>0</v>
      </c>
      <c r="F243" s="24">
        <f>'[1]Jacob Bros MOQ Parts Summary'!E243</f>
        <v>26.54</v>
      </c>
      <c r="G243" s="25">
        <f t="shared" si="7"/>
        <v>0</v>
      </c>
      <c r="H243" s="25">
        <f>'[1]Jacob Bros MOQ Parts Summary'!F243</f>
        <v>15.92</v>
      </c>
      <c r="I243" s="26">
        <f t="shared" si="6"/>
        <v>0</v>
      </c>
    </row>
    <row r="244" spans="2:9" x14ac:dyDescent="0.25">
      <c r="B244" s="22" t="str">
        <f>'[1]Jacob Bros MOQ Parts Summary'!B244</f>
        <v>MIU802329</v>
      </c>
      <c r="C244" s="22" t="str">
        <f>'[1]Jacob Bros MOQ Parts Summary'!C244</f>
        <v>JD 333E</v>
      </c>
      <c r="D244" s="22" t="str">
        <f>'[1]Jacob Bros MOQ Parts Summary'!D244</f>
        <v>DOC</v>
      </c>
      <c r="E244" s="51">
        <f>'[1]Jacob Bros MOQ Parts Summary'!J244</f>
        <v>0</v>
      </c>
      <c r="F244" s="24">
        <f>'[1]Jacob Bros MOQ Parts Summary'!E244</f>
        <v>5040.8900000000003</v>
      </c>
      <c r="G244" s="25">
        <f t="shared" si="7"/>
        <v>0</v>
      </c>
      <c r="H244" s="25">
        <f>'[1]Jacob Bros MOQ Parts Summary'!F244</f>
        <v>3024.53</v>
      </c>
      <c r="I244" s="26">
        <f t="shared" si="6"/>
        <v>0</v>
      </c>
    </row>
    <row r="245" spans="2:9" x14ac:dyDescent="0.25">
      <c r="B245" s="22" t="str">
        <f>'[1]Jacob Bros MOQ Parts Summary'!B245</f>
        <v>MIU802332</v>
      </c>
      <c r="C245" s="22" t="str">
        <f>'[1]Jacob Bros MOQ Parts Summary'!C245</f>
        <v>JD 333E</v>
      </c>
      <c r="D245" s="22" t="str">
        <f>'[1]Jacob Bros MOQ Parts Summary'!D245</f>
        <v>DPF</v>
      </c>
      <c r="E245" s="51">
        <f>'[1]Jacob Bros MOQ Parts Summary'!J245</f>
        <v>0</v>
      </c>
      <c r="F245" s="24">
        <f>'[1]Jacob Bros MOQ Parts Summary'!E245</f>
        <v>2358.89</v>
      </c>
      <c r="G245" s="25">
        <f t="shared" si="7"/>
        <v>0</v>
      </c>
      <c r="H245" s="25">
        <f>'[1]Jacob Bros MOQ Parts Summary'!F245</f>
        <v>1415.33</v>
      </c>
      <c r="I245" s="26">
        <f t="shared" si="6"/>
        <v>0</v>
      </c>
    </row>
    <row r="246" spans="2:9" x14ac:dyDescent="0.25">
      <c r="B246" s="22" t="str">
        <f>'[1]Jacob Bros MOQ Parts Summary'!B246</f>
        <v>MIU802334</v>
      </c>
      <c r="C246" s="22" t="str">
        <f>'[1]Jacob Bros MOQ Parts Summary'!C246</f>
        <v>JD 333E</v>
      </c>
      <c r="D246" s="22" t="str">
        <f>'[1]Jacob Bros MOQ Parts Summary'!D246</f>
        <v>DPF OUTLET FLANGE</v>
      </c>
      <c r="E246" s="51">
        <f>'[1]Jacob Bros MOQ Parts Summary'!J246</f>
        <v>0</v>
      </c>
      <c r="F246" s="24">
        <f>'[1]Jacob Bros MOQ Parts Summary'!E246</f>
        <v>326.52</v>
      </c>
      <c r="G246" s="25">
        <f t="shared" si="7"/>
        <v>0</v>
      </c>
      <c r="H246" s="25">
        <f>'[1]Jacob Bros MOQ Parts Summary'!F246</f>
        <v>195.91</v>
      </c>
      <c r="I246" s="26">
        <f t="shared" si="6"/>
        <v>0</v>
      </c>
    </row>
    <row r="247" spans="2:9" x14ac:dyDescent="0.25">
      <c r="B247" s="22">
        <f>'[1]Jacob Bros MOQ Parts Summary'!B247</f>
        <v>8982389750</v>
      </c>
      <c r="C247" s="22" t="str">
        <f>'[1]Jacob Bros MOQ Parts Summary'!C247</f>
        <v>JD 345GLC</v>
      </c>
      <c r="D247" s="22" t="str">
        <f>'[1]Jacob Bros MOQ Parts Summary'!D247</f>
        <v>DOC FILTER</v>
      </c>
      <c r="E247" s="51">
        <f>'[1]Jacob Bros MOQ Parts Summary'!J247</f>
        <v>0</v>
      </c>
      <c r="F247" s="24">
        <f>'[1]Jacob Bros MOQ Parts Summary'!E247</f>
        <v>8629.58</v>
      </c>
      <c r="G247" s="25">
        <f t="shared" si="7"/>
        <v>0</v>
      </c>
      <c r="H247" s="25">
        <f>'[1]Jacob Bros MOQ Parts Summary'!F247</f>
        <v>5177.75</v>
      </c>
      <c r="I247" s="26">
        <f t="shared" si="6"/>
        <v>0</v>
      </c>
    </row>
    <row r="248" spans="2:9" x14ac:dyDescent="0.25">
      <c r="B248" s="22">
        <f>'[1]Jacob Bros MOQ Parts Summary'!B248</f>
        <v>8982705560</v>
      </c>
      <c r="C248" s="22" t="str">
        <f>'[1]Jacob Bros MOQ Parts Summary'!C248</f>
        <v>JD 345GLC</v>
      </c>
      <c r="D248" s="22" t="str">
        <f>'[1]Jacob Bros MOQ Parts Summary'!D248</f>
        <v xml:space="preserve">DOC </v>
      </c>
      <c r="E248" s="51">
        <f>'[1]Jacob Bros MOQ Parts Summary'!J248</f>
        <v>0</v>
      </c>
      <c r="F248" s="24">
        <f>'[1]Jacob Bros MOQ Parts Summary'!E248</f>
        <v>8813.74</v>
      </c>
      <c r="G248" s="25">
        <f t="shared" si="7"/>
        <v>0</v>
      </c>
      <c r="H248" s="25">
        <f>'[1]Jacob Bros MOQ Parts Summary'!F248</f>
        <v>5288.24</v>
      </c>
      <c r="I248" s="26">
        <f t="shared" si="6"/>
        <v>0</v>
      </c>
    </row>
    <row r="249" spans="2:9" x14ac:dyDescent="0.25">
      <c r="B249" s="22">
        <f>'[1]Jacob Bros MOQ Parts Summary'!B249</f>
        <v>8983245680</v>
      </c>
      <c r="C249" s="22" t="str">
        <f>'[1]Jacob Bros MOQ Parts Summary'!C249</f>
        <v>JD 345GLC</v>
      </c>
      <c r="D249" s="22" t="str">
        <f>'[1]Jacob Bros MOQ Parts Summary'!D249</f>
        <v xml:space="preserve">MUFFLER </v>
      </c>
      <c r="E249" s="51">
        <f>'[1]Jacob Bros MOQ Parts Summary'!J249</f>
        <v>0</v>
      </c>
      <c r="F249" s="24">
        <f>'[1]Jacob Bros MOQ Parts Summary'!E249</f>
        <v>1335.29</v>
      </c>
      <c r="G249" s="25">
        <f t="shared" si="7"/>
        <v>0</v>
      </c>
      <c r="H249" s="25">
        <f>'[1]Jacob Bros MOQ Parts Summary'!F249</f>
        <v>801.17</v>
      </c>
      <c r="I249" s="26">
        <f t="shared" si="6"/>
        <v>0</v>
      </c>
    </row>
    <row r="250" spans="2:9" x14ac:dyDescent="0.25">
      <c r="B250" s="22" t="str">
        <f>'[1]Jacob Bros MOQ Parts Summary'!B250</f>
        <v>FYA00075878</v>
      </c>
      <c r="C250" s="22" t="str">
        <f>'[1]Jacob Bros MOQ Parts Summary'!C250</f>
        <v>JD 345GLC</v>
      </c>
      <c r="D250" s="22" t="str">
        <f>'[1]Jacob Bros MOQ Parts Summary'!D250</f>
        <v>DEF FILTER</v>
      </c>
      <c r="E250" s="51">
        <f>'[1]Jacob Bros MOQ Parts Summary'!J250</f>
        <v>0</v>
      </c>
      <c r="F250" s="24">
        <f>'[1]Jacob Bros MOQ Parts Summary'!E250</f>
        <v>199.56</v>
      </c>
      <c r="G250" s="25">
        <f t="shared" si="7"/>
        <v>0</v>
      </c>
      <c r="H250" s="25">
        <f>'[1]Jacob Bros MOQ Parts Summary'!F250</f>
        <v>119.74</v>
      </c>
      <c r="I250" s="26">
        <f t="shared" si="6"/>
        <v>0</v>
      </c>
    </row>
    <row r="251" spans="2:9" x14ac:dyDescent="0.25">
      <c r="B251" s="22" t="str">
        <f>'[1]Jacob Bros MOQ Parts Summary'!B251</f>
        <v>FYA00001490R</v>
      </c>
      <c r="C251" s="22" t="str">
        <f>'[1]Jacob Bros MOQ Parts Summary'!C251</f>
        <v>JD 345GLC, JD 350GLC, JD 470GLC</v>
      </c>
      <c r="D251" s="22" t="str">
        <f>'[1]Jacob Bros MOQ Parts Summary'!D251</f>
        <v>CABIN AIR FILTER</v>
      </c>
      <c r="E251" s="51">
        <f>'[1]Jacob Bros MOQ Parts Summary'!J251</f>
        <v>0</v>
      </c>
      <c r="F251" s="24">
        <f>'[1]Jacob Bros MOQ Parts Summary'!E251</f>
        <v>67.33</v>
      </c>
      <c r="G251" s="25">
        <f t="shared" si="7"/>
        <v>0</v>
      </c>
      <c r="H251" s="25">
        <f>'[1]Jacob Bros MOQ Parts Summary'!F251</f>
        <v>40.4</v>
      </c>
      <c r="I251" s="26">
        <f t="shared" si="6"/>
        <v>0</v>
      </c>
    </row>
    <row r="252" spans="2:9" x14ac:dyDescent="0.25">
      <c r="B252" s="22" t="str">
        <f>'[1]Jacob Bros MOQ Parts Summary'!B252</f>
        <v>AT175223</v>
      </c>
      <c r="C252" s="22" t="str">
        <f>'[1]Jacob Bros MOQ Parts Summary'!C252</f>
        <v>JD 345GLC, JD 872G</v>
      </c>
      <c r="D252" s="22" t="str">
        <f>'[1]Jacob Bros MOQ Parts Summary'!D252</f>
        <v>PRIMARY AIR FILTER</v>
      </c>
      <c r="E252" s="51">
        <f>'[1]Jacob Bros MOQ Parts Summary'!J252</f>
        <v>0</v>
      </c>
      <c r="F252" s="24">
        <f>'[1]Jacob Bros MOQ Parts Summary'!E252</f>
        <v>154.19999999999999</v>
      </c>
      <c r="G252" s="25">
        <f t="shared" si="7"/>
        <v>0</v>
      </c>
      <c r="H252" s="25">
        <f>'[1]Jacob Bros MOQ Parts Summary'!F252</f>
        <v>92.52</v>
      </c>
      <c r="I252" s="26">
        <f t="shared" si="6"/>
        <v>0</v>
      </c>
    </row>
    <row r="253" spans="2:9" x14ac:dyDescent="0.25">
      <c r="B253" s="22" t="str">
        <f>'[1]Jacob Bros MOQ Parts Summary'!B253</f>
        <v>AT175224</v>
      </c>
      <c r="C253" s="22" t="str">
        <f>'[1]Jacob Bros MOQ Parts Summary'!C253</f>
        <v>JD 345GLC, JD 872G</v>
      </c>
      <c r="D253" s="22" t="str">
        <f>'[1]Jacob Bros MOQ Parts Summary'!D253</f>
        <v>SECONDARY AIR FILTER</v>
      </c>
      <c r="E253" s="51">
        <f>'[1]Jacob Bros MOQ Parts Summary'!J253</f>
        <v>0</v>
      </c>
      <c r="F253" s="24">
        <f>'[1]Jacob Bros MOQ Parts Summary'!E253</f>
        <v>83.74</v>
      </c>
      <c r="G253" s="25">
        <f t="shared" si="7"/>
        <v>0</v>
      </c>
      <c r="H253" s="25">
        <f>'[1]Jacob Bros MOQ Parts Summary'!F253</f>
        <v>50.24</v>
      </c>
      <c r="I253" s="26">
        <f t="shared" si="6"/>
        <v>0</v>
      </c>
    </row>
    <row r="254" spans="2:9" x14ac:dyDescent="0.25">
      <c r="B254" s="22" t="str">
        <f>'[1]Jacob Bros MOQ Parts Summary'!B254</f>
        <v>4S00686R</v>
      </c>
      <c r="C254" s="22" t="str">
        <f>'[1]Jacob Bros MOQ Parts Summary'!C254</f>
        <v>JD 345GLC, JD350GLC, JD 470GLC</v>
      </c>
      <c r="D254" s="22" t="str">
        <f>'[1]Jacob Bros MOQ Parts Summary'!D254</f>
        <v>CABIN AIR FILTER</v>
      </c>
      <c r="E254" s="51">
        <f>'[1]Jacob Bros MOQ Parts Summary'!J254</f>
        <v>0</v>
      </c>
      <c r="F254" s="24">
        <f>'[1]Jacob Bros MOQ Parts Summary'!E254</f>
        <v>97.18</v>
      </c>
      <c r="G254" s="25">
        <f t="shared" si="7"/>
        <v>0</v>
      </c>
      <c r="H254" s="25">
        <f>'[1]Jacob Bros MOQ Parts Summary'!F254</f>
        <v>58.31</v>
      </c>
      <c r="I254" s="26">
        <f t="shared" si="6"/>
        <v>0</v>
      </c>
    </row>
    <row r="255" spans="2:9" x14ac:dyDescent="0.25">
      <c r="B255" s="22" t="str">
        <f>'[1]Jacob Bros MOQ Parts Summary'!B255</f>
        <v>AT330978</v>
      </c>
      <c r="C255" s="22" t="str">
        <f>'[1]Jacob Bros MOQ Parts Summary'!C255</f>
        <v>JD 350GLC</v>
      </c>
      <c r="D255" s="22" t="str">
        <f>'[1]Jacob Bros MOQ Parts Summary'!D255</f>
        <v>PRIMARY AIR FILTER</v>
      </c>
      <c r="E255" s="51">
        <f>'[1]Jacob Bros MOQ Parts Summary'!J255</f>
        <v>0</v>
      </c>
      <c r="F255" s="24">
        <f>'[1]Jacob Bros MOQ Parts Summary'!E255</f>
        <v>156.04</v>
      </c>
      <c r="G255" s="25">
        <f t="shared" si="7"/>
        <v>0</v>
      </c>
      <c r="H255" s="25">
        <f>'[1]Jacob Bros MOQ Parts Summary'!F255</f>
        <v>93.62</v>
      </c>
      <c r="I255" s="26">
        <f t="shared" si="6"/>
        <v>0</v>
      </c>
    </row>
    <row r="256" spans="2:9" x14ac:dyDescent="0.25">
      <c r="B256" s="22" t="str">
        <f>'[1]Jacob Bros MOQ Parts Summary'!B256</f>
        <v>AT330980</v>
      </c>
      <c r="C256" s="22" t="str">
        <f>'[1]Jacob Bros MOQ Parts Summary'!C256</f>
        <v>JD 350GLC</v>
      </c>
      <c r="D256" s="22" t="str">
        <f>'[1]Jacob Bros MOQ Parts Summary'!D256</f>
        <v>SECONDARY AIR FILTER</v>
      </c>
      <c r="E256" s="51">
        <f>'[1]Jacob Bros MOQ Parts Summary'!J256</f>
        <v>0</v>
      </c>
      <c r="F256" s="24">
        <f>'[1]Jacob Bros MOQ Parts Summary'!E256</f>
        <v>89.27</v>
      </c>
      <c r="G256" s="25">
        <f t="shared" si="7"/>
        <v>0</v>
      </c>
      <c r="H256" s="25">
        <f>'[1]Jacob Bros MOQ Parts Summary'!F256</f>
        <v>53.56</v>
      </c>
      <c r="I256" s="26">
        <f t="shared" si="6"/>
        <v>0</v>
      </c>
    </row>
    <row r="257" spans="2:9" x14ac:dyDescent="0.25">
      <c r="B257" s="22" t="str">
        <f>'[1]Jacob Bros MOQ Parts Summary'!B257</f>
        <v>DZ100484</v>
      </c>
      <c r="C257" s="22" t="str">
        <f>'[1]Jacob Bros MOQ Parts Summary'!C257</f>
        <v>JD 350GLC</v>
      </c>
      <c r="D257" s="22" t="str">
        <f>'[1]Jacob Bros MOQ Parts Summary'!D257</f>
        <v>DOC FILTER</v>
      </c>
      <c r="E257" s="51">
        <f>'[1]Jacob Bros MOQ Parts Summary'!J257</f>
        <v>0</v>
      </c>
      <c r="F257" s="24">
        <f>'[1]Jacob Bros MOQ Parts Summary'!E257</f>
        <v>5576.11</v>
      </c>
      <c r="G257" s="25">
        <f t="shared" si="7"/>
        <v>0</v>
      </c>
      <c r="H257" s="25">
        <f>'[1]Jacob Bros MOQ Parts Summary'!F257</f>
        <v>3345.67</v>
      </c>
      <c r="I257" s="26">
        <f t="shared" si="6"/>
        <v>0</v>
      </c>
    </row>
    <row r="258" spans="2:9" x14ac:dyDescent="0.25">
      <c r="B258" s="22" t="str">
        <f>'[1]Jacob Bros MOQ Parts Summary'!B258</f>
        <v>DZ102229</v>
      </c>
      <c r="C258" s="22" t="str">
        <f>'[1]Jacob Bros MOQ Parts Summary'!C258</f>
        <v>JD 350GLC</v>
      </c>
      <c r="D258" s="22" t="str">
        <f>'[1]Jacob Bros MOQ Parts Summary'!D258</f>
        <v xml:space="preserve">DOC </v>
      </c>
      <c r="E258" s="51">
        <f>'[1]Jacob Bros MOQ Parts Summary'!J258</f>
        <v>0</v>
      </c>
      <c r="F258" s="24">
        <f>'[1]Jacob Bros MOQ Parts Summary'!E258</f>
        <v>8450.49</v>
      </c>
      <c r="G258" s="25">
        <f t="shared" si="7"/>
        <v>0</v>
      </c>
      <c r="H258" s="25">
        <f>'[1]Jacob Bros MOQ Parts Summary'!F258</f>
        <v>5070.29</v>
      </c>
      <c r="I258" s="26">
        <f t="shared" si="6"/>
        <v>0</v>
      </c>
    </row>
    <row r="259" spans="2:9" x14ac:dyDescent="0.25">
      <c r="B259" s="22" t="str">
        <f>'[1]Jacob Bros MOQ Parts Summary'!B259</f>
        <v>DZ102230</v>
      </c>
      <c r="C259" s="22" t="str">
        <f>'[1]Jacob Bros MOQ Parts Summary'!C259</f>
        <v>JD 350GLC</v>
      </c>
      <c r="D259" s="22" t="str">
        <f>'[1]Jacob Bros MOQ Parts Summary'!D259</f>
        <v xml:space="preserve">MUFFLER </v>
      </c>
      <c r="E259" s="51">
        <f>'[1]Jacob Bros MOQ Parts Summary'!J259</f>
        <v>0</v>
      </c>
      <c r="F259" s="24">
        <f>'[1]Jacob Bros MOQ Parts Summary'!E259</f>
        <v>4144.84</v>
      </c>
      <c r="G259" s="25">
        <f t="shared" si="7"/>
        <v>0</v>
      </c>
      <c r="H259" s="25">
        <f>'[1]Jacob Bros MOQ Parts Summary'!F259</f>
        <v>2486.9</v>
      </c>
      <c r="I259" s="26">
        <f t="shared" si="6"/>
        <v>0</v>
      </c>
    </row>
    <row r="260" spans="2:9" x14ac:dyDescent="0.25">
      <c r="B260" s="22" t="str">
        <f>'[1]Jacob Bros MOQ Parts Summary'!B260</f>
        <v>DZ114640</v>
      </c>
      <c r="C260" s="22" t="str">
        <f>'[1]Jacob Bros MOQ Parts Summary'!C260</f>
        <v>JD 350GLC, JD470GLC, JD 524L, JD 544G, JD 650K, JD 650P, JD 700L, JD 750K</v>
      </c>
      <c r="D260" s="22" t="str">
        <f>'[1]Jacob Bros MOQ Parts Summary'!D260</f>
        <v>DEF DOSING FILTER</v>
      </c>
      <c r="E260" s="51">
        <f>'[1]Jacob Bros MOQ Parts Summary'!J260</f>
        <v>0</v>
      </c>
      <c r="F260" s="24">
        <f>'[1]Jacob Bros MOQ Parts Summary'!E260</f>
        <v>184.64</v>
      </c>
      <c r="G260" s="25">
        <f t="shared" si="7"/>
        <v>0</v>
      </c>
      <c r="H260" s="25">
        <f>'[1]Jacob Bros MOQ Parts Summary'!F260</f>
        <v>110.78</v>
      </c>
      <c r="I260" s="26">
        <f t="shared" si="6"/>
        <v>0</v>
      </c>
    </row>
    <row r="261" spans="2:9" x14ac:dyDescent="0.25">
      <c r="B261" s="22">
        <f>'[1]Jacob Bros MOQ Parts Summary'!B261</f>
        <v>4673287</v>
      </c>
      <c r="C261" s="22" t="str">
        <f>'[1]Jacob Bros MOQ Parts Summary'!C261</f>
        <v>JD 35P, JD 50G</v>
      </c>
      <c r="D261" s="22" t="str">
        <f>'[1]Jacob Bros MOQ Parts Summary'!D261</f>
        <v>CABIN AIR FILTER</v>
      </c>
      <c r="E261" s="51">
        <f>'[1]Jacob Bros MOQ Parts Summary'!J261</f>
        <v>0</v>
      </c>
      <c r="F261" s="24">
        <f>'[1]Jacob Bros MOQ Parts Summary'!E261</f>
        <v>76.56</v>
      </c>
      <c r="G261" s="25">
        <f t="shared" si="7"/>
        <v>0</v>
      </c>
      <c r="H261" s="25">
        <f>'[1]Jacob Bros MOQ Parts Summary'!F261</f>
        <v>45.94</v>
      </c>
      <c r="I261" s="26">
        <f t="shared" si="6"/>
        <v>0</v>
      </c>
    </row>
    <row r="262" spans="2:9" x14ac:dyDescent="0.25">
      <c r="B262" s="22" t="str">
        <f>'[1]Jacob Bros MOQ Parts Summary'!B262</f>
        <v>AT542144</v>
      </c>
      <c r="C262" s="22" t="str">
        <f>'[1]Jacob Bros MOQ Parts Summary'!C262</f>
        <v>JD 35P, JD 50G</v>
      </c>
      <c r="D262" s="22" t="str">
        <f>'[1]Jacob Bros MOQ Parts Summary'!D262</f>
        <v>SECONDARY AIR FILTER</v>
      </c>
      <c r="E262" s="51">
        <f>'[1]Jacob Bros MOQ Parts Summary'!J262</f>
        <v>0</v>
      </c>
      <c r="F262" s="24">
        <f>'[1]Jacob Bros MOQ Parts Summary'!E262</f>
        <v>46.34</v>
      </c>
      <c r="G262" s="25">
        <f t="shared" si="7"/>
        <v>0</v>
      </c>
      <c r="H262" s="25">
        <f>'[1]Jacob Bros MOQ Parts Summary'!F262</f>
        <v>27.8</v>
      </c>
      <c r="I262" s="26">
        <f t="shared" si="6"/>
        <v>0</v>
      </c>
    </row>
    <row r="263" spans="2:9" x14ac:dyDescent="0.25">
      <c r="B263" s="22" t="str">
        <f>'[1]Jacob Bros MOQ Parts Summary'!B263</f>
        <v>FYD00001540R</v>
      </c>
      <c r="C263" s="22" t="str">
        <f>'[1]Jacob Bros MOQ Parts Summary'!C263</f>
        <v>JD 35P, JD 50G</v>
      </c>
      <c r="D263" s="22" t="str">
        <f>'[1]Jacob Bros MOQ Parts Summary'!D263</f>
        <v>PRIMARY AIR FILTER</v>
      </c>
      <c r="E263" s="51">
        <f>'[1]Jacob Bros MOQ Parts Summary'!J263</f>
        <v>0</v>
      </c>
      <c r="F263" s="24">
        <f>'[1]Jacob Bros MOQ Parts Summary'!E263</f>
        <v>83.86</v>
      </c>
      <c r="G263" s="25">
        <f t="shared" si="7"/>
        <v>0</v>
      </c>
      <c r="H263" s="25">
        <f>'[1]Jacob Bros MOQ Parts Summary'!F263</f>
        <v>50.32</v>
      </c>
      <c r="I263" s="26">
        <f t="shared" si="6"/>
        <v>0</v>
      </c>
    </row>
    <row r="264" spans="2:9" x14ac:dyDescent="0.25">
      <c r="B264" s="22">
        <f>'[1]Jacob Bros MOQ Parts Summary'!B264</f>
        <v>4684045</v>
      </c>
      <c r="C264" s="22" t="str">
        <f>'[1]Jacob Bros MOQ Parts Summary'!C264</f>
        <v>JD 35P, JD 50G, JD 75P</v>
      </c>
      <c r="D264" s="22" t="str">
        <f>'[1]Jacob Bros MOQ Parts Summary'!D264</f>
        <v>CABIN AIR FILTER</v>
      </c>
      <c r="E264" s="51">
        <f>'[1]Jacob Bros MOQ Parts Summary'!J264</f>
        <v>0</v>
      </c>
      <c r="F264" s="24">
        <f>'[1]Jacob Bros MOQ Parts Summary'!E264</f>
        <v>70.73</v>
      </c>
      <c r="G264" s="25">
        <f t="shared" si="7"/>
        <v>0</v>
      </c>
      <c r="H264" s="25">
        <f>'[1]Jacob Bros MOQ Parts Summary'!F264</f>
        <v>42.44</v>
      </c>
      <c r="I264" s="26">
        <f t="shared" si="6"/>
        <v>0</v>
      </c>
    </row>
    <row r="265" spans="2:9" x14ac:dyDescent="0.25">
      <c r="B265" s="22" t="str">
        <f>'[1]Jacob Bros MOQ Parts Summary'!B265</f>
        <v>AT308575</v>
      </c>
      <c r="C265" s="22" t="str">
        <f>'[1]Jacob Bros MOQ Parts Summary'!C265</f>
        <v>JD 470GLC</v>
      </c>
      <c r="D265" s="22" t="str">
        <f>'[1]Jacob Bros MOQ Parts Summary'!D265</f>
        <v>PRIMARY AIR FILTER</v>
      </c>
      <c r="E265" s="51">
        <f>'[1]Jacob Bros MOQ Parts Summary'!J265</f>
        <v>0</v>
      </c>
      <c r="F265" s="24">
        <f>'[1]Jacob Bros MOQ Parts Summary'!E265</f>
        <v>204.94</v>
      </c>
      <c r="G265" s="25">
        <f t="shared" si="7"/>
        <v>0</v>
      </c>
      <c r="H265" s="25">
        <f>'[1]Jacob Bros MOQ Parts Summary'!F265</f>
        <v>122.96</v>
      </c>
      <c r="I265" s="26">
        <f t="shared" si="6"/>
        <v>0</v>
      </c>
    </row>
    <row r="266" spans="2:9" x14ac:dyDescent="0.25">
      <c r="B266" s="22" t="str">
        <f>'[1]Jacob Bros MOQ Parts Summary'!B266</f>
        <v>DZ100175</v>
      </c>
      <c r="C266" s="22" t="str">
        <f>'[1]Jacob Bros MOQ Parts Summary'!C266</f>
        <v>JD 470GLC</v>
      </c>
      <c r="D266" s="22" t="str">
        <f>'[1]Jacob Bros MOQ Parts Summary'!D266</f>
        <v>DOC FILTER</v>
      </c>
      <c r="E266" s="51">
        <f>'[1]Jacob Bros MOQ Parts Summary'!J266</f>
        <v>0</v>
      </c>
      <c r="F266" s="24">
        <f>'[1]Jacob Bros MOQ Parts Summary'!E266</f>
        <v>10466.91</v>
      </c>
      <c r="G266" s="25">
        <f t="shared" si="7"/>
        <v>0</v>
      </c>
      <c r="H266" s="25">
        <f>'[1]Jacob Bros MOQ Parts Summary'!F266</f>
        <v>6280.15</v>
      </c>
      <c r="I266" s="26">
        <f t="shared" si="6"/>
        <v>0</v>
      </c>
    </row>
    <row r="267" spans="2:9" x14ac:dyDescent="0.25">
      <c r="B267" s="22" t="str">
        <f>'[1]Jacob Bros MOQ Parts Summary'!B267</f>
        <v>DZ101400</v>
      </c>
      <c r="C267" s="22" t="str">
        <f>'[1]Jacob Bros MOQ Parts Summary'!C267</f>
        <v>JD 470GLC</v>
      </c>
      <c r="D267" s="22" t="str">
        <f>'[1]Jacob Bros MOQ Parts Summary'!D267</f>
        <v xml:space="preserve">MUFFLER </v>
      </c>
      <c r="E267" s="51">
        <f>'[1]Jacob Bros MOQ Parts Summary'!J267</f>
        <v>0</v>
      </c>
      <c r="F267" s="24">
        <f>'[1]Jacob Bros MOQ Parts Summary'!E267</f>
        <v>2889.86</v>
      </c>
      <c r="G267" s="25">
        <f t="shared" si="7"/>
        <v>0</v>
      </c>
      <c r="H267" s="25">
        <f>'[1]Jacob Bros MOQ Parts Summary'!F267</f>
        <v>1733.92</v>
      </c>
      <c r="I267" s="26">
        <f t="shared" si="6"/>
        <v>0</v>
      </c>
    </row>
    <row r="268" spans="2:9" x14ac:dyDescent="0.25">
      <c r="B268" s="22" t="str">
        <f>'[1]Jacob Bros MOQ Parts Summary'!B268</f>
        <v>DZ115619</v>
      </c>
      <c r="C268" s="22" t="str">
        <f>'[1]Jacob Bros MOQ Parts Summary'!C268</f>
        <v>JD 470GLC</v>
      </c>
      <c r="D268" s="22" t="str">
        <f>'[1]Jacob Bros MOQ Parts Summary'!D268</f>
        <v xml:space="preserve">DOC </v>
      </c>
      <c r="E268" s="51">
        <f>'[1]Jacob Bros MOQ Parts Summary'!J268</f>
        <v>0</v>
      </c>
      <c r="F268" s="24">
        <f>'[1]Jacob Bros MOQ Parts Summary'!E268</f>
        <v>9809.7000000000007</v>
      </c>
      <c r="G268" s="25">
        <f t="shared" si="7"/>
        <v>0</v>
      </c>
      <c r="H268" s="25">
        <f>'[1]Jacob Bros MOQ Parts Summary'!F268</f>
        <v>5885.82</v>
      </c>
      <c r="I268" s="26">
        <f t="shared" si="6"/>
        <v>0</v>
      </c>
    </row>
    <row r="269" spans="2:9" x14ac:dyDescent="0.25">
      <c r="B269" s="22" t="str">
        <f>'[1]Jacob Bros MOQ Parts Summary'!B269</f>
        <v>TT220747</v>
      </c>
      <c r="C269" s="22" t="str">
        <f>'[1]Jacob Bros MOQ Parts Summary'!C269</f>
        <v>JD 470GLC</v>
      </c>
      <c r="D269" s="22" t="str">
        <f>'[1]Jacob Bros MOQ Parts Summary'!D269</f>
        <v>SECONDARY AIR FILTER</v>
      </c>
      <c r="E269" s="51">
        <f>'[1]Jacob Bros MOQ Parts Summary'!J269</f>
        <v>0</v>
      </c>
      <c r="F269" s="24">
        <f>'[1]Jacob Bros MOQ Parts Summary'!E269</f>
        <v>124.26</v>
      </c>
      <c r="G269" s="25">
        <f t="shared" si="7"/>
        <v>0</v>
      </c>
      <c r="H269" s="25">
        <f>'[1]Jacob Bros MOQ Parts Summary'!F269</f>
        <v>74.56</v>
      </c>
      <c r="I269" s="26">
        <f t="shared" si="6"/>
        <v>0</v>
      </c>
    </row>
    <row r="270" spans="2:9" x14ac:dyDescent="0.25">
      <c r="B270" s="22" t="str">
        <f>'[1]Jacob Bros MOQ Parts Summary'!B270</f>
        <v>DZ124403</v>
      </c>
      <c r="C270" s="22" t="str">
        <f>'[1]Jacob Bros MOQ Parts Summary'!C270</f>
        <v>JD 470GLC, JD 544G</v>
      </c>
      <c r="D270" s="22" t="str">
        <f>'[1]Jacob Bros MOQ Parts Summary'!D270</f>
        <v>DEF FILTER</v>
      </c>
      <c r="E270" s="51">
        <f>'[1]Jacob Bros MOQ Parts Summary'!J270</f>
        <v>0</v>
      </c>
      <c r="F270" s="24">
        <f>'[1]Jacob Bros MOQ Parts Summary'!E270</f>
        <v>109.65</v>
      </c>
      <c r="G270" s="25">
        <f t="shared" si="7"/>
        <v>0</v>
      </c>
      <c r="H270" s="25">
        <f>'[1]Jacob Bros MOQ Parts Summary'!F270</f>
        <v>65.790000000000006</v>
      </c>
      <c r="I270" s="26">
        <f t="shared" si="6"/>
        <v>0</v>
      </c>
    </row>
    <row r="271" spans="2:9" x14ac:dyDescent="0.25">
      <c r="B271" s="22" t="str">
        <f>'[1]Jacob Bros MOQ Parts Summary'!B271</f>
        <v>MIA885596</v>
      </c>
      <c r="C271" s="22" t="str">
        <f>'[1]Jacob Bros MOQ Parts Summary'!C271</f>
        <v>JD 50G</v>
      </c>
      <c r="D271" s="22" t="str">
        <f>'[1]Jacob Bros MOQ Parts Summary'!D271</f>
        <v>DPF KIT</v>
      </c>
      <c r="E271" s="51">
        <f>'[1]Jacob Bros MOQ Parts Summary'!J271</f>
        <v>0</v>
      </c>
      <c r="F271" s="24">
        <f>'[1]Jacob Bros MOQ Parts Summary'!E271</f>
        <v>3323.58</v>
      </c>
      <c r="G271" s="25">
        <f t="shared" si="7"/>
        <v>0</v>
      </c>
      <c r="H271" s="25">
        <f>'[1]Jacob Bros MOQ Parts Summary'!F271</f>
        <v>1994.15</v>
      </c>
      <c r="I271" s="26">
        <f t="shared" ref="I271:I303" si="8">ROUND(E271*H271,2)</f>
        <v>0</v>
      </c>
    </row>
    <row r="272" spans="2:9" x14ac:dyDescent="0.25">
      <c r="B272" s="22" t="str">
        <f>'[1]Jacob Bros MOQ Parts Summary'!B272</f>
        <v>AT307501</v>
      </c>
      <c r="C272" s="22" t="str">
        <f>'[1]Jacob Bros MOQ Parts Summary'!C272</f>
        <v>JD 524K, JD 524L JD 544K, JD 764HSD, JD 872G</v>
      </c>
      <c r="D272" s="22" t="str">
        <f>'[1]Jacob Bros MOQ Parts Summary'!D272</f>
        <v>CABIN AIR FILTER</v>
      </c>
      <c r="E272" s="51">
        <f>'[1]Jacob Bros MOQ Parts Summary'!J272</f>
        <v>0</v>
      </c>
      <c r="F272" s="24">
        <f>'[1]Jacob Bros MOQ Parts Summary'!E272</f>
        <v>21.03</v>
      </c>
      <c r="G272" s="25">
        <f t="shared" ref="G272:G303" si="9">ROUND(E272*F272,2)</f>
        <v>0</v>
      </c>
      <c r="H272" s="25">
        <f>'[1]Jacob Bros MOQ Parts Summary'!F272</f>
        <v>12.62</v>
      </c>
      <c r="I272" s="26">
        <f t="shared" si="8"/>
        <v>0</v>
      </c>
    </row>
    <row r="273" spans="2:9" x14ac:dyDescent="0.25">
      <c r="B273" s="22" t="str">
        <f>'[1]Jacob Bros MOQ Parts Summary'!B273</f>
        <v>AT300487</v>
      </c>
      <c r="C273" s="22" t="str">
        <f>'[1]Jacob Bros MOQ Parts Summary'!C273</f>
        <v>JD 524K, JD 544K, JD 700L, JD 764HSD</v>
      </c>
      <c r="D273" s="22" t="str">
        <f>'[1]Jacob Bros MOQ Parts Summary'!D273</f>
        <v>PRIMARY AIR FILTER</v>
      </c>
      <c r="E273" s="51">
        <f>'[1]Jacob Bros MOQ Parts Summary'!J273</f>
        <v>0</v>
      </c>
      <c r="F273" s="24">
        <f>'[1]Jacob Bros MOQ Parts Summary'!E273</f>
        <v>104.94</v>
      </c>
      <c r="G273" s="25">
        <f t="shared" si="9"/>
        <v>0</v>
      </c>
      <c r="H273" s="25">
        <f>'[1]Jacob Bros MOQ Parts Summary'!F273</f>
        <v>62.96</v>
      </c>
      <c r="I273" s="26">
        <f t="shared" si="8"/>
        <v>0</v>
      </c>
    </row>
    <row r="274" spans="2:9" x14ac:dyDescent="0.25">
      <c r="B274" s="22" t="str">
        <f>'[1]Jacob Bros MOQ Parts Summary'!B274</f>
        <v>AT314583</v>
      </c>
      <c r="C274" s="22" t="str">
        <f>'[1]Jacob Bros MOQ Parts Summary'!C274</f>
        <v>JD 524K, JD 544K, JD 700L, JD 764HSD</v>
      </c>
      <c r="D274" s="22" t="str">
        <f>'[1]Jacob Bros MOQ Parts Summary'!D274</f>
        <v>SECONDARY AIR FILTER</v>
      </c>
      <c r="E274" s="51">
        <f>'[1]Jacob Bros MOQ Parts Summary'!J274</f>
        <v>0</v>
      </c>
      <c r="F274" s="24">
        <f>'[1]Jacob Bros MOQ Parts Summary'!E274</f>
        <v>65.78</v>
      </c>
      <c r="G274" s="25">
        <f t="shared" si="9"/>
        <v>0</v>
      </c>
      <c r="H274" s="25">
        <f>'[1]Jacob Bros MOQ Parts Summary'!F274</f>
        <v>39.47</v>
      </c>
      <c r="I274" s="26">
        <f t="shared" si="8"/>
        <v>0</v>
      </c>
    </row>
    <row r="275" spans="2:9" x14ac:dyDescent="0.25">
      <c r="B275" s="22" t="str">
        <f>'[1]Jacob Bros MOQ Parts Summary'!B275</f>
        <v>AT178516</v>
      </c>
      <c r="C275" s="22" t="str">
        <f>'[1]Jacob Bros MOQ Parts Summary'!C275</f>
        <v>JD 524L</v>
      </c>
      <c r="D275" s="22" t="str">
        <f>'[1]Jacob Bros MOQ Parts Summary'!D275</f>
        <v>PRIMARY AIR FILTER</v>
      </c>
      <c r="E275" s="51">
        <f>'[1]Jacob Bros MOQ Parts Summary'!J275</f>
        <v>0</v>
      </c>
      <c r="F275" s="24">
        <f>'[1]Jacob Bros MOQ Parts Summary'!E275</f>
        <v>92.57</v>
      </c>
      <c r="G275" s="25">
        <f t="shared" si="9"/>
        <v>0</v>
      </c>
      <c r="H275" s="25">
        <f>'[1]Jacob Bros MOQ Parts Summary'!F275</f>
        <v>55.54</v>
      </c>
      <c r="I275" s="26">
        <f t="shared" si="8"/>
        <v>0</v>
      </c>
    </row>
    <row r="276" spans="2:9" x14ac:dyDescent="0.25">
      <c r="B276" s="22" t="str">
        <f>'[1]Jacob Bros MOQ Parts Summary'!B276</f>
        <v>AT178517</v>
      </c>
      <c r="C276" s="22" t="str">
        <f>'[1]Jacob Bros MOQ Parts Summary'!C276</f>
        <v>JD 524L</v>
      </c>
      <c r="D276" s="22" t="str">
        <f>'[1]Jacob Bros MOQ Parts Summary'!D276</f>
        <v>SECONDARY AIR FILTER</v>
      </c>
      <c r="E276" s="51">
        <f>'[1]Jacob Bros MOQ Parts Summary'!J276</f>
        <v>0</v>
      </c>
      <c r="F276" s="24">
        <f>'[1]Jacob Bros MOQ Parts Summary'!E276</f>
        <v>75.069999999999993</v>
      </c>
      <c r="G276" s="25">
        <f t="shared" si="9"/>
        <v>0</v>
      </c>
      <c r="H276" s="25">
        <f>'[1]Jacob Bros MOQ Parts Summary'!F276</f>
        <v>45.04</v>
      </c>
      <c r="I276" s="26">
        <f t="shared" si="8"/>
        <v>0</v>
      </c>
    </row>
    <row r="277" spans="2:9" x14ac:dyDescent="0.25">
      <c r="B277" s="22" t="str">
        <f>'[1]Jacob Bros MOQ Parts Summary'!B277</f>
        <v>DZ107430</v>
      </c>
      <c r="C277" s="22" t="str">
        <f>'[1]Jacob Bros MOQ Parts Summary'!C277</f>
        <v>JD 524L, JD 544G</v>
      </c>
      <c r="D277" s="22" t="str">
        <f>'[1]Jacob Bros MOQ Parts Summary'!D277</f>
        <v xml:space="preserve">DOC </v>
      </c>
      <c r="E277" s="51">
        <f>'[1]Jacob Bros MOQ Parts Summary'!J277</f>
        <v>0</v>
      </c>
      <c r="F277" s="24">
        <f>'[1]Jacob Bros MOQ Parts Summary'!E277</f>
        <v>5663.22</v>
      </c>
      <c r="G277" s="25">
        <f t="shared" si="9"/>
        <v>0</v>
      </c>
      <c r="H277" s="25">
        <f>'[1]Jacob Bros MOQ Parts Summary'!F277</f>
        <v>3397.93</v>
      </c>
      <c r="I277" s="26">
        <f t="shared" si="8"/>
        <v>0</v>
      </c>
    </row>
    <row r="278" spans="2:9" x14ac:dyDescent="0.25">
      <c r="B278" s="22" t="str">
        <f>'[1]Jacob Bros MOQ Parts Summary'!B278</f>
        <v>RE568888</v>
      </c>
      <c r="C278" s="22" t="str">
        <f>'[1]Jacob Bros MOQ Parts Summary'!C278</f>
        <v>JD 524L, JD 544G</v>
      </c>
      <c r="D278" s="22" t="str">
        <f>'[1]Jacob Bros MOQ Parts Summary'!D278</f>
        <v xml:space="preserve">MUFFLER </v>
      </c>
      <c r="E278" s="51">
        <f>'[1]Jacob Bros MOQ Parts Summary'!J278</f>
        <v>0</v>
      </c>
      <c r="F278" s="24">
        <f>'[1]Jacob Bros MOQ Parts Summary'!E278</f>
        <v>3913.17</v>
      </c>
      <c r="G278" s="25">
        <f t="shared" si="9"/>
        <v>0</v>
      </c>
      <c r="H278" s="25">
        <f>'[1]Jacob Bros MOQ Parts Summary'!F278</f>
        <v>2347.9</v>
      </c>
      <c r="I278" s="26">
        <f t="shared" si="8"/>
        <v>0</v>
      </c>
    </row>
    <row r="279" spans="2:9" x14ac:dyDescent="0.25">
      <c r="B279" s="22" t="str">
        <f>'[1]Jacob Bros MOQ Parts Summary'!B279</f>
        <v>DZ104594</v>
      </c>
      <c r="C279" s="22" t="str">
        <f>'[1]Jacob Bros MOQ Parts Summary'!C279</f>
        <v>JD 524L, JD 544G, JD 700L</v>
      </c>
      <c r="D279" s="22" t="str">
        <f>'[1]Jacob Bros MOQ Parts Summary'!D279</f>
        <v>DOC FILTER</v>
      </c>
      <c r="E279" s="51">
        <f>'[1]Jacob Bros MOQ Parts Summary'!J279</f>
        <v>0</v>
      </c>
      <c r="F279" s="24">
        <f>'[1]Jacob Bros MOQ Parts Summary'!E279</f>
        <v>4431.7299999999996</v>
      </c>
      <c r="G279" s="25">
        <f t="shared" si="9"/>
        <v>0</v>
      </c>
      <c r="H279" s="25">
        <f>'[1]Jacob Bros MOQ Parts Summary'!F279</f>
        <v>2659.04</v>
      </c>
      <c r="I279" s="26">
        <f t="shared" si="8"/>
        <v>0</v>
      </c>
    </row>
    <row r="280" spans="2:9" x14ac:dyDescent="0.25">
      <c r="B280" s="22" t="str">
        <f>'[1]Jacob Bros MOQ Parts Summary'!B280</f>
        <v>AT502964</v>
      </c>
      <c r="C280" s="22" t="str">
        <f>'[1]Jacob Bros MOQ Parts Summary'!C280</f>
        <v>JD 524L, JD 650K, JD 700L</v>
      </c>
      <c r="D280" s="22" t="str">
        <f>'[1]Jacob Bros MOQ Parts Summary'!D280</f>
        <v>DEF HEADER INLET FILTER KIT</v>
      </c>
      <c r="E280" s="51">
        <f>'[1]Jacob Bros MOQ Parts Summary'!J280</f>
        <v>0</v>
      </c>
      <c r="F280" s="24">
        <f>'[1]Jacob Bros MOQ Parts Summary'!E280</f>
        <v>168.82</v>
      </c>
      <c r="G280" s="25">
        <f t="shared" si="9"/>
        <v>0</v>
      </c>
      <c r="H280" s="25">
        <f>'[1]Jacob Bros MOQ Parts Summary'!F280</f>
        <v>101.29</v>
      </c>
      <c r="I280" s="26">
        <f t="shared" si="8"/>
        <v>0</v>
      </c>
    </row>
    <row r="281" spans="2:9" x14ac:dyDescent="0.25">
      <c r="B281" s="22" t="str">
        <f>'[1]Jacob Bros MOQ Parts Summary'!B281</f>
        <v>T365427</v>
      </c>
      <c r="C281" s="22" t="str">
        <f>'[1]Jacob Bros MOQ Parts Summary'!C281</f>
        <v>JD 544G</v>
      </c>
      <c r="D281" s="22" t="str">
        <f>'[1]Jacob Bros MOQ Parts Summary'!D281</f>
        <v>CABIN AIR FILTER</v>
      </c>
      <c r="E281" s="51">
        <f>'[1]Jacob Bros MOQ Parts Summary'!J281</f>
        <v>0</v>
      </c>
      <c r="F281" s="24">
        <f>'[1]Jacob Bros MOQ Parts Summary'!E281</f>
        <v>4.9800000000000004</v>
      </c>
      <c r="G281" s="25">
        <f t="shared" si="9"/>
        <v>0</v>
      </c>
      <c r="H281" s="25">
        <f>'[1]Jacob Bros MOQ Parts Summary'!F281</f>
        <v>2.99</v>
      </c>
      <c r="I281" s="26">
        <f t="shared" si="8"/>
        <v>0</v>
      </c>
    </row>
    <row r="282" spans="2:9" x14ac:dyDescent="0.25">
      <c r="B282" s="22" t="str">
        <f>'[1]Jacob Bros MOQ Parts Summary'!B282</f>
        <v>DZ105100</v>
      </c>
      <c r="C282" s="22" t="str">
        <f>'[1]Jacob Bros MOQ Parts Summary'!C282</f>
        <v>JD 544G, JD 750K</v>
      </c>
      <c r="D282" s="22" t="str">
        <f>'[1]Jacob Bros MOQ Parts Summary'!D282</f>
        <v xml:space="preserve">CRANKCASE VENT FILTER </v>
      </c>
      <c r="E282" s="51">
        <f>'[1]Jacob Bros MOQ Parts Summary'!J282</f>
        <v>0</v>
      </c>
      <c r="F282" s="24">
        <f>'[1]Jacob Bros MOQ Parts Summary'!E282</f>
        <v>72.05</v>
      </c>
      <c r="G282" s="25">
        <f t="shared" si="9"/>
        <v>0</v>
      </c>
      <c r="H282" s="25">
        <f>'[1]Jacob Bros MOQ Parts Summary'!F282</f>
        <v>43.23</v>
      </c>
      <c r="I282" s="26">
        <f t="shared" si="8"/>
        <v>0</v>
      </c>
    </row>
    <row r="283" spans="2:9" x14ac:dyDescent="0.25">
      <c r="B283" s="22" t="str">
        <f>'[1]Jacob Bros MOQ Parts Summary'!B283</f>
        <v>AT341498</v>
      </c>
      <c r="C283" s="22" t="str">
        <f>'[1]Jacob Bros MOQ Parts Summary'!C283</f>
        <v>JD 650J</v>
      </c>
      <c r="D283" s="22" t="str">
        <f>'[1]Jacob Bros MOQ Parts Summary'!D283</f>
        <v>PRIMARY AIR FILTER</v>
      </c>
      <c r="E283" s="51">
        <f>'[1]Jacob Bros MOQ Parts Summary'!J283</f>
        <v>0</v>
      </c>
      <c r="F283" s="24">
        <f>'[1]Jacob Bros MOQ Parts Summary'!E283</f>
        <v>96.17</v>
      </c>
      <c r="G283" s="25">
        <f t="shared" si="9"/>
        <v>0</v>
      </c>
      <c r="H283" s="25">
        <f>'[1]Jacob Bros MOQ Parts Summary'!F283</f>
        <v>57.7</v>
      </c>
      <c r="I283" s="26">
        <f t="shared" si="8"/>
        <v>0</v>
      </c>
    </row>
    <row r="284" spans="2:9" x14ac:dyDescent="0.25">
      <c r="B284" s="22" t="str">
        <f>'[1]Jacob Bros MOQ Parts Summary'!B284</f>
        <v>AT341499</v>
      </c>
      <c r="C284" s="22" t="str">
        <f>'[1]Jacob Bros MOQ Parts Summary'!C284</f>
        <v>JD 650J</v>
      </c>
      <c r="D284" s="22" t="str">
        <f>'[1]Jacob Bros MOQ Parts Summary'!D284</f>
        <v>SECONDARY AIR FILTER</v>
      </c>
      <c r="E284" s="51">
        <f>'[1]Jacob Bros MOQ Parts Summary'!J284</f>
        <v>0</v>
      </c>
      <c r="F284" s="24">
        <f>'[1]Jacob Bros MOQ Parts Summary'!E284</f>
        <v>48.47</v>
      </c>
      <c r="G284" s="25">
        <f t="shared" si="9"/>
        <v>0</v>
      </c>
      <c r="H284" s="25">
        <f>'[1]Jacob Bros MOQ Parts Summary'!F284</f>
        <v>29.08</v>
      </c>
      <c r="I284" s="26">
        <f t="shared" si="8"/>
        <v>0</v>
      </c>
    </row>
    <row r="285" spans="2:9" x14ac:dyDescent="0.25">
      <c r="B285" s="22" t="str">
        <f>'[1]Jacob Bros MOQ Parts Summary'!B285</f>
        <v>AT528017</v>
      </c>
      <c r="C285" s="22" t="str">
        <f>'[1]Jacob Bros MOQ Parts Summary'!C285</f>
        <v>JD 650J, JD 650K, JD 650P, JD 700L, JD 750K</v>
      </c>
      <c r="D285" s="22" t="str">
        <f>'[1]Jacob Bros MOQ Parts Summary'!D285</f>
        <v>CABIN AIR FILTER</v>
      </c>
      <c r="E285" s="51">
        <f>'[1]Jacob Bros MOQ Parts Summary'!J285</f>
        <v>0</v>
      </c>
      <c r="F285" s="24">
        <f>'[1]Jacob Bros MOQ Parts Summary'!E285</f>
        <v>53.06</v>
      </c>
      <c r="G285" s="25">
        <f t="shared" si="9"/>
        <v>0</v>
      </c>
      <c r="H285" s="25">
        <f>'[1]Jacob Bros MOQ Parts Summary'!F285</f>
        <v>31.84</v>
      </c>
      <c r="I285" s="26">
        <f t="shared" si="8"/>
        <v>0</v>
      </c>
    </row>
    <row r="286" spans="2:9" x14ac:dyDescent="0.25">
      <c r="B286" s="22" t="str">
        <f>'[1]Jacob Bros MOQ Parts Summary'!B286</f>
        <v>RE567056</v>
      </c>
      <c r="C286" s="22" t="str">
        <f>'[1]Jacob Bros MOQ Parts Summary'!C286</f>
        <v>JD 650K</v>
      </c>
      <c r="D286" s="22" t="str">
        <f>'[1]Jacob Bros MOQ Parts Summary'!D286</f>
        <v>DOC FILTER</v>
      </c>
      <c r="E286" s="51">
        <f>'[1]Jacob Bros MOQ Parts Summary'!J286</f>
        <v>0</v>
      </c>
      <c r="F286" s="24">
        <f>'[1]Jacob Bros MOQ Parts Summary'!E286</f>
        <v>2538.4699999999998</v>
      </c>
      <c r="G286" s="25">
        <f t="shared" si="9"/>
        <v>0</v>
      </c>
      <c r="H286" s="25">
        <f>'[1]Jacob Bros MOQ Parts Summary'!F286</f>
        <v>1523.08</v>
      </c>
      <c r="I286" s="26">
        <f t="shared" si="8"/>
        <v>0</v>
      </c>
    </row>
    <row r="287" spans="2:9" x14ac:dyDescent="0.25">
      <c r="B287" s="22" t="str">
        <f>'[1]Jacob Bros MOQ Parts Summary'!B287</f>
        <v>RE568882</v>
      </c>
      <c r="C287" s="22" t="str">
        <f>'[1]Jacob Bros MOQ Parts Summary'!C287</f>
        <v>JD 650K</v>
      </c>
      <c r="D287" s="22" t="str">
        <f>'[1]Jacob Bros MOQ Parts Summary'!D287</f>
        <v xml:space="preserve">DOC </v>
      </c>
      <c r="E287" s="51">
        <f>'[1]Jacob Bros MOQ Parts Summary'!J287</f>
        <v>0</v>
      </c>
      <c r="F287" s="24">
        <f>'[1]Jacob Bros MOQ Parts Summary'!E287</f>
        <v>4838.17</v>
      </c>
      <c r="G287" s="25">
        <f t="shared" si="9"/>
        <v>0</v>
      </c>
      <c r="H287" s="25">
        <f>'[1]Jacob Bros MOQ Parts Summary'!F287</f>
        <v>2902.9</v>
      </c>
      <c r="I287" s="26">
        <f t="shared" si="8"/>
        <v>0</v>
      </c>
    </row>
    <row r="288" spans="2:9" x14ac:dyDescent="0.25">
      <c r="B288" s="22" t="str">
        <f>'[1]Jacob Bros MOQ Parts Summary'!B288</f>
        <v>AT390261</v>
      </c>
      <c r="C288" s="22" t="str">
        <f>'[1]Jacob Bros MOQ Parts Summary'!C288</f>
        <v>JD 650K, JD 650P</v>
      </c>
      <c r="D288" s="22" t="str">
        <f>'[1]Jacob Bros MOQ Parts Summary'!D288</f>
        <v>SECONDARY AIR FILTER</v>
      </c>
      <c r="E288" s="51">
        <f>'[1]Jacob Bros MOQ Parts Summary'!J288</f>
        <v>0</v>
      </c>
      <c r="F288" s="24">
        <f>'[1]Jacob Bros MOQ Parts Summary'!E288</f>
        <v>115.86</v>
      </c>
      <c r="G288" s="25">
        <f t="shared" si="9"/>
        <v>0</v>
      </c>
      <c r="H288" s="25">
        <f>'[1]Jacob Bros MOQ Parts Summary'!F288</f>
        <v>69.52</v>
      </c>
      <c r="I288" s="26">
        <f t="shared" si="8"/>
        <v>0</v>
      </c>
    </row>
    <row r="289" spans="2:9" x14ac:dyDescent="0.25">
      <c r="B289" s="22" t="str">
        <f>'[1]Jacob Bros MOQ Parts Summary'!B289</f>
        <v>AT390262</v>
      </c>
      <c r="C289" s="22" t="str">
        <f>'[1]Jacob Bros MOQ Parts Summary'!C289</f>
        <v>JD 650K, JD 650P</v>
      </c>
      <c r="D289" s="22" t="str">
        <f>'[1]Jacob Bros MOQ Parts Summary'!D289</f>
        <v>PRIMARY AIR FILTER</v>
      </c>
      <c r="E289" s="51">
        <f>'[1]Jacob Bros MOQ Parts Summary'!J289</f>
        <v>0</v>
      </c>
      <c r="F289" s="24">
        <f>'[1]Jacob Bros MOQ Parts Summary'!E289</f>
        <v>114.66</v>
      </c>
      <c r="G289" s="25">
        <f t="shared" si="9"/>
        <v>0</v>
      </c>
      <c r="H289" s="25">
        <f>'[1]Jacob Bros MOQ Parts Summary'!F289</f>
        <v>68.8</v>
      </c>
      <c r="I289" s="26">
        <f t="shared" si="8"/>
        <v>0</v>
      </c>
    </row>
    <row r="290" spans="2:9" x14ac:dyDescent="0.25">
      <c r="B290" s="22" t="str">
        <f>'[1]Jacob Bros MOQ Parts Summary'!B290</f>
        <v>RE568884</v>
      </c>
      <c r="C290" s="22" t="str">
        <f>'[1]Jacob Bros MOQ Parts Summary'!C290</f>
        <v>JD 650K, JD 650P</v>
      </c>
      <c r="D290" s="22" t="str">
        <f>'[1]Jacob Bros MOQ Parts Summary'!D290</f>
        <v xml:space="preserve">MUFFLER </v>
      </c>
      <c r="E290" s="51">
        <f>'[1]Jacob Bros MOQ Parts Summary'!J290</f>
        <v>0</v>
      </c>
      <c r="F290" s="24">
        <f>'[1]Jacob Bros MOQ Parts Summary'!E290</f>
        <v>1980.98</v>
      </c>
      <c r="G290" s="25">
        <f t="shared" si="9"/>
        <v>0</v>
      </c>
      <c r="H290" s="25">
        <f>'[1]Jacob Bros MOQ Parts Summary'!F290</f>
        <v>1188.5899999999999</v>
      </c>
      <c r="I290" s="26">
        <f t="shared" si="8"/>
        <v>0</v>
      </c>
    </row>
    <row r="291" spans="2:9" x14ac:dyDescent="0.25">
      <c r="B291" s="22" t="str">
        <f>'[1]Jacob Bros MOQ Parts Summary'!B291</f>
        <v>DZ104592</v>
      </c>
      <c r="C291" s="22" t="str">
        <f>'[1]Jacob Bros MOQ Parts Summary'!C291</f>
        <v>JD 650P</v>
      </c>
      <c r="D291" s="22" t="str">
        <f>'[1]Jacob Bros MOQ Parts Summary'!D291</f>
        <v>DOC FILTER</v>
      </c>
      <c r="E291" s="51">
        <f>'[1]Jacob Bros MOQ Parts Summary'!J291</f>
        <v>0</v>
      </c>
      <c r="F291" s="24">
        <f>'[1]Jacob Bros MOQ Parts Summary'!E291</f>
        <v>2572.9499999999998</v>
      </c>
      <c r="G291" s="25">
        <f t="shared" si="9"/>
        <v>0</v>
      </c>
      <c r="H291" s="25">
        <f>'[1]Jacob Bros MOQ Parts Summary'!F291</f>
        <v>1543.77</v>
      </c>
      <c r="I291" s="26">
        <f t="shared" si="8"/>
        <v>0</v>
      </c>
    </row>
    <row r="292" spans="2:9" x14ac:dyDescent="0.25">
      <c r="B292" s="22" t="str">
        <f>'[1]Jacob Bros MOQ Parts Summary'!B292</f>
        <v>DZ110711</v>
      </c>
      <c r="C292" s="22" t="str">
        <f>'[1]Jacob Bros MOQ Parts Summary'!C292</f>
        <v>JD 650P</v>
      </c>
      <c r="D292" s="22" t="str">
        <f>'[1]Jacob Bros MOQ Parts Summary'!D292</f>
        <v xml:space="preserve">DOC </v>
      </c>
      <c r="E292" s="51">
        <f>'[1]Jacob Bros MOQ Parts Summary'!J292</f>
        <v>0</v>
      </c>
      <c r="F292" s="24">
        <f>'[1]Jacob Bros MOQ Parts Summary'!E292</f>
        <v>6161.49</v>
      </c>
      <c r="G292" s="25">
        <f t="shared" si="9"/>
        <v>0</v>
      </c>
      <c r="H292" s="25">
        <f>'[1]Jacob Bros MOQ Parts Summary'!F292</f>
        <v>3696.89</v>
      </c>
      <c r="I292" s="26">
        <f t="shared" si="8"/>
        <v>0</v>
      </c>
    </row>
    <row r="293" spans="2:9" x14ac:dyDescent="0.25">
      <c r="B293" s="22" t="str">
        <f>'[1]Jacob Bros MOQ Parts Summary'!B293</f>
        <v>DZ101464</v>
      </c>
      <c r="C293" s="22" t="str">
        <f>'[1]Jacob Bros MOQ Parts Summary'!C293</f>
        <v>JD 700L</v>
      </c>
      <c r="D293" s="22" t="str">
        <f>'[1]Jacob Bros MOQ Parts Summary'!D293</f>
        <v xml:space="preserve">MUFFLER </v>
      </c>
      <c r="E293" s="51">
        <f>'[1]Jacob Bros MOQ Parts Summary'!J293</f>
        <v>0</v>
      </c>
      <c r="F293" s="24">
        <f>'[1]Jacob Bros MOQ Parts Summary'!E293</f>
        <v>2873.12</v>
      </c>
      <c r="G293" s="25">
        <f t="shared" si="9"/>
        <v>0</v>
      </c>
      <c r="H293" s="25">
        <f>'[1]Jacob Bros MOQ Parts Summary'!F293</f>
        <v>1723.87</v>
      </c>
      <c r="I293" s="26">
        <f t="shared" si="8"/>
        <v>0</v>
      </c>
    </row>
    <row r="294" spans="2:9" x14ac:dyDescent="0.25">
      <c r="B294" s="22" t="str">
        <f>'[1]Jacob Bros MOQ Parts Summary'!B294</f>
        <v>DZ114900</v>
      </c>
      <c r="C294" s="22" t="str">
        <f>'[1]Jacob Bros MOQ Parts Summary'!C294</f>
        <v>JD 700L</v>
      </c>
      <c r="D294" s="22" t="str">
        <f>'[1]Jacob Bros MOQ Parts Summary'!D294</f>
        <v xml:space="preserve">DOC </v>
      </c>
      <c r="E294" s="51">
        <f>'[1]Jacob Bros MOQ Parts Summary'!J294</f>
        <v>0</v>
      </c>
      <c r="F294" s="24">
        <f>'[1]Jacob Bros MOQ Parts Summary'!E294</f>
        <v>5387.93</v>
      </c>
      <c r="G294" s="25">
        <f t="shared" si="9"/>
        <v>0</v>
      </c>
      <c r="H294" s="25">
        <f>'[1]Jacob Bros MOQ Parts Summary'!F294</f>
        <v>3232.76</v>
      </c>
      <c r="I294" s="26">
        <f t="shared" si="8"/>
        <v>0</v>
      </c>
    </row>
    <row r="295" spans="2:9" x14ac:dyDescent="0.25">
      <c r="B295" s="22" t="str">
        <f>'[1]Jacob Bros MOQ Parts Summary'!B295</f>
        <v>AT486844</v>
      </c>
      <c r="C295" s="22" t="str">
        <f>'[1]Jacob Bros MOQ Parts Summary'!C295</f>
        <v>JD 750K</v>
      </c>
      <c r="D295" s="22" t="str">
        <f>'[1]Jacob Bros MOQ Parts Summary'!D295</f>
        <v>DEF HEADER INLET FILTER KIT</v>
      </c>
      <c r="E295" s="51">
        <f>'[1]Jacob Bros MOQ Parts Summary'!J295</f>
        <v>0</v>
      </c>
      <c r="F295" s="24">
        <f>'[1]Jacob Bros MOQ Parts Summary'!E295</f>
        <v>359.56</v>
      </c>
      <c r="G295" s="25">
        <f t="shared" si="9"/>
        <v>0</v>
      </c>
      <c r="H295" s="25">
        <f>'[1]Jacob Bros MOQ Parts Summary'!F295</f>
        <v>215.74</v>
      </c>
      <c r="I295" s="26">
        <f t="shared" si="8"/>
        <v>0</v>
      </c>
    </row>
    <row r="296" spans="2:9" x14ac:dyDescent="0.25">
      <c r="B296" s="22" t="str">
        <f>'[1]Jacob Bros MOQ Parts Summary'!B296</f>
        <v>KV16429</v>
      </c>
      <c r="C296" s="22" t="str">
        <f>'[1]Jacob Bros MOQ Parts Summary'!C296</f>
        <v>JD 750K</v>
      </c>
      <c r="D296" s="22" t="str">
        <f>'[1]Jacob Bros MOQ Parts Summary'!D296</f>
        <v>PRIMARY AIR FILTER</v>
      </c>
      <c r="E296" s="51">
        <f>'[1]Jacob Bros MOQ Parts Summary'!J296</f>
        <v>0</v>
      </c>
      <c r="F296" s="24">
        <f>'[1]Jacob Bros MOQ Parts Summary'!E296</f>
        <v>74.400000000000006</v>
      </c>
      <c r="G296" s="25">
        <f t="shared" si="9"/>
        <v>0</v>
      </c>
      <c r="H296" s="25">
        <f>'[1]Jacob Bros MOQ Parts Summary'!F296</f>
        <v>44.64</v>
      </c>
      <c r="I296" s="26">
        <f t="shared" si="8"/>
        <v>0</v>
      </c>
    </row>
    <row r="297" spans="2:9" x14ac:dyDescent="0.25">
      <c r="B297" s="22" t="str">
        <f>'[1]Jacob Bros MOQ Parts Summary'!B297</f>
        <v>RE563694</v>
      </c>
      <c r="C297" s="22" t="str">
        <f>'[1]Jacob Bros MOQ Parts Summary'!C297</f>
        <v>JD 750K</v>
      </c>
      <c r="D297" s="22" t="str">
        <f>'[1]Jacob Bros MOQ Parts Summary'!D297</f>
        <v>DOC FILTER</v>
      </c>
      <c r="E297" s="51">
        <f>'[1]Jacob Bros MOQ Parts Summary'!J297</f>
        <v>0</v>
      </c>
      <c r="F297" s="24">
        <f>'[1]Jacob Bros MOQ Parts Summary'!E297</f>
        <v>5002.22</v>
      </c>
      <c r="G297" s="25">
        <f t="shared" si="9"/>
        <v>0</v>
      </c>
      <c r="H297" s="25">
        <f>'[1]Jacob Bros MOQ Parts Summary'!F297</f>
        <v>3001.33</v>
      </c>
      <c r="I297" s="26">
        <f t="shared" si="8"/>
        <v>0</v>
      </c>
    </row>
    <row r="298" spans="2:9" x14ac:dyDescent="0.25">
      <c r="B298" s="22" t="str">
        <f>'[1]Jacob Bros MOQ Parts Summary'!B298</f>
        <v>RE563864</v>
      </c>
      <c r="C298" s="22" t="str">
        <f>'[1]Jacob Bros MOQ Parts Summary'!C298</f>
        <v>JD 750K</v>
      </c>
      <c r="D298" s="22" t="str">
        <f>'[1]Jacob Bros MOQ Parts Summary'!D298</f>
        <v xml:space="preserve">DOC </v>
      </c>
      <c r="E298" s="51">
        <f>'[1]Jacob Bros MOQ Parts Summary'!J298</f>
        <v>0</v>
      </c>
      <c r="F298" s="24">
        <f>'[1]Jacob Bros MOQ Parts Summary'!E298</f>
        <v>6581.92</v>
      </c>
      <c r="G298" s="25">
        <f t="shared" si="9"/>
        <v>0</v>
      </c>
      <c r="H298" s="25">
        <f>'[1]Jacob Bros MOQ Parts Summary'!F298</f>
        <v>3949.15</v>
      </c>
      <c r="I298" s="26">
        <f t="shared" si="8"/>
        <v>0</v>
      </c>
    </row>
    <row r="299" spans="2:9" x14ac:dyDescent="0.25">
      <c r="B299" s="22" t="str">
        <f>'[1]Jacob Bros MOQ Parts Summary'!B299</f>
        <v>RE563892</v>
      </c>
      <c r="C299" s="22" t="str">
        <f>'[1]Jacob Bros MOQ Parts Summary'!C299</f>
        <v>JD 750K</v>
      </c>
      <c r="D299" s="22" t="str">
        <f>'[1]Jacob Bros MOQ Parts Summary'!D299</f>
        <v xml:space="preserve">MUFFLER </v>
      </c>
      <c r="E299" s="51">
        <f>'[1]Jacob Bros MOQ Parts Summary'!J299</f>
        <v>0</v>
      </c>
      <c r="F299" s="24">
        <f>'[1]Jacob Bros MOQ Parts Summary'!E299</f>
        <v>3341.68</v>
      </c>
      <c r="G299" s="25">
        <f t="shared" si="9"/>
        <v>0</v>
      </c>
      <c r="H299" s="25">
        <f>'[1]Jacob Bros MOQ Parts Summary'!F299</f>
        <v>2005.01</v>
      </c>
      <c r="I299" s="26">
        <f t="shared" si="8"/>
        <v>0</v>
      </c>
    </row>
    <row r="300" spans="2:9" x14ac:dyDescent="0.25">
      <c r="B300" s="22" t="str">
        <f>'[1]Jacob Bros MOQ Parts Summary'!B300</f>
        <v>FYD00009144</v>
      </c>
      <c r="C300" s="22" t="str">
        <f>'[1]Jacob Bros MOQ Parts Summary'!C300</f>
        <v>JD 75P</v>
      </c>
      <c r="D300" s="22" t="str">
        <f>'[1]Jacob Bros MOQ Parts Summary'!D300</f>
        <v>SECONDARY AIR FILTER</v>
      </c>
      <c r="E300" s="51">
        <f>'[1]Jacob Bros MOQ Parts Summary'!J300</f>
        <v>0</v>
      </c>
      <c r="F300" s="24">
        <f>'[1]Jacob Bros MOQ Parts Summary'!E300</f>
        <v>111.08</v>
      </c>
      <c r="G300" s="25">
        <f t="shared" si="9"/>
        <v>0</v>
      </c>
      <c r="H300" s="25">
        <f>'[1]Jacob Bros MOQ Parts Summary'!F300</f>
        <v>66.650000000000006</v>
      </c>
      <c r="I300" s="26">
        <f t="shared" si="8"/>
        <v>0</v>
      </c>
    </row>
    <row r="301" spans="2:9" x14ac:dyDescent="0.25">
      <c r="B301" s="22" t="str">
        <f>'[1]Jacob Bros MOQ Parts Summary'!B301</f>
        <v>FYD00009719</v>
      </c>
      <c r="C301" s="22" t="str">
        <f>'[1]Jacob Bros MOQ Parts Summary'!C301</f>
        <v>JD 75P</v>
      </c>
      <c r="D301" s="22" t="str">
        <f>'[1]Jacob Bros MOQ Parts Summary'!D301</f>
        <v>CABIN AIR FILTER</v>
      </c>
      <c r="E301" s="51">
        <f>'[1]Jacob Bros MOQ Parts Summary'!J301</f>
        <v>0</v>
      </c>
      <c r="F301" s="24">
        <f>'[1]Jacob Bros MOQ Parts Summary'!E301</f>
        <v>118.85</v>
      </c>
      <c r="G301" s="25">
        <f t="shared" si="9"/>
        <v>0</v>
      </c>
      <c r="H301" s="25">
        <f>'[1]Jacob Bros MOQ Parts Summary'!F301</f>
        <v>71.31</v>
      </c>
      <c r="I301" s="26">
        <f t="shared" si="8"/>
        <v>0</v>
      </c>
    </row>
    <row r="302" spans="2:9" x14ac:dyDescent="0.25">
      <c r="B302" s="22" t="str">
        <f>'[1]Jacob Bros MOQ Parts Summary'!B302</f>
        <v>FYD00014322</v>
      </c>
      <c r="C302" s="22" t="str">
        <f>'[1]Jacob Bros MOQ Parts Summary'!C302</f>
        <v>JD 75P</v>
      </c>
      <c r="D302" s="22" t="str">
        <f>'[1]Jacob Bros MOQ Parts Summary'!D302</f>
        <v>PRIMARY AIR FILTER</v>
      </c>
      <c r="E302" s="51">
        <f>'[1]Jacob Bros MOQ Parts Summary'!J302</f>
        <v>0</v>
      </c>
      <c r="F302" s="24">
        <f>'[1]Jacob Bros MOQ Parts Summary'!E302</f>
        <v>150.41</v>
      </c>
      <c r="G302" s="25">
        <f t="shared" si="9"/>
        <v>0</v>
      </c>
      <c r="H302" s="25">
        <f>'[1]Jacob Bros MOQ Parts Summary'!F302</f>
        <v>90.25</v>
      </c>
      <c r="I302" s="26">
        <f t="shared" si="8"/>
        <v>0</v>
      </c>
    </row>
    <row r="303" spans="2:9" x14ac:dyDescent="0.25">
      <c r="B303" s="22" t="str">
        <f>'[1]Jacob Bros MOQ Parts Summary'!B303</f>
        <v>MIA885822</v>
      </c>
      <c r="C303" s="22" t="str">
        <f>'[1]Jacob Bros MOQ Parts Summary'!C303</f>
        <v>JD 75P</v>
      </c>
      <c r="D303" s="22" t="str">
        <f>'[1]Jacob Bros MOQ Parts Summary'!D303</f>
        <v>DPF KIT</v>
      </c>
      <c r="E303" s="51">
        <f>'[1]Jacob Bros MOQ Parts Summary'!J303</f>
        <v>0</v>
      </c>
      <c r="F303" s="24">
        <f>'[1]Jacob Bros MOQ Parts Summary'!E303</f>
        <v>5194.32</v>
      </c>
      <c r="G303" s="25">
        <f t="shared" si="9"/>
        <v>0</v>
      </c>
      <c r="H303" s="25">
        <f>'[1]Jacob Bros MOQ Parts Summary'!F303</f>
        <v>3116.59</v>
      </c>
      <c r="I303" s="26">
        <f t="shared" si="8"/>
        <v>0</v>
      </c>
    </row>
    <row r="304" spans="2:9" x14ac:dyDescent="0.25">
      <c r="B304" s="61"/>
      <c r="C304" s="62"/>
      <c r="D304" s="62"/>
      <c r="E304" s="62"/>
      <c r="F304" s="63"/>
      <c r="G304" s="27"/>
      <c r="H304" s="28" t="s">
        <v>17</v>
      </c>
      <c r="I304" s="29">
        <f>SUM(I15:I303)</f>
        <v>5552.5700000000015</v>
      </c>
    </row>
    <row r="305" spans="2:9" x14ac:dyDescent="0.25">
      <c r="B305" s="30"/>
      <c r="C305" s="31"/>
      <c r="D305" s="32" t="s">
        <v>18</v>
      </c>
      <c r="E305" s="64">
        <f>SUM(G15:G303)</f>
        <v>11104.130000000003</v>
      </c>
      <c r="F305" s="65"/>
      <c r="G305" s="33"/>
      <c r="H305" s="28" t="s">
        <v>19</v>
      </c>
      <c r="I305" s="34">
        <v>0</v>
      </c>
    </row>
    <row r="306" spans="2:9" x14ac:dyDescent="0.25">
      <c r="B306" s="30"/>
      <c r="C306" s="31"/>
      <c r="D306" s="32" t="s">
        <v>20</v>
      </c>
      <c r="E306" s="64">
        <f>SUM(I15:I303)</f>
        <v>5552.5700000000015</v>
      </c>
      <c r="F306" s="65"/>
      <c r="G306" s="33"/>
      <c r="H306" s="35" t="s">
        <v>21</v>
      </c>
      <c r="I306" s="34">
        <v>0</v>
      </c>
    </row>
    <row r="307" spans="2:9" x14ac:dyDescent="0.25">
      <c r="B307" s="30"/>
      <c r="C307" s="31"/>
      <c r="D307" s="32" t="s">
        <v>22</v>
      </c>
      <c r="E307" s="74">
        <f>E305-E306</f>
        <v>5551.5600000000013</v>
      </c>
      <c r="F307" s="75"/>
      <c r="G307" s="36"/>
      <c r="H307" s="28" t="s">
        <v>23</v>
      </c>
      <c r="I307" s="37">
        <f>SUM(I304:I306)</f>
        <v>5552.5700000000015</v>
      </c>
    </row>
    <row r="308" spans="2:9" x14ac:dyDescent="0.25">
      <c r="B308" s="30"/>
      <c r="C308" s="31"/>
      <c r="D308" s="32"/>
      <c r="E308" s="76"/>
      <c r="F308" s="77"/>
      <c r="G308" s="38"/>
      <c r="H308" s="28" t="s">
        <v>24</v>
      </c>
      <c r="I308" s="37">
        <f>I307*0.05</f>
        <v>277.62850000000009</v>
      </c>
    </row>
    <row r="309" spans="2:9" x14ac:dyDescent="0.25">
      <c r="B309" s="30"/>
      <c r="C309" s="31"/>
      <c r="D309" s="39"/>
      <c r="E309" s="39"/>
      <c r="F309" s="40"/>
      <c r="G309" s="40"/>
      <c r="H309" s="28" t="s">
        <v>25</v>
      </c>
      <c r="I309" s="34"/>
    </row>
    <row r="310" spans="2:9" ht="15.75" x14ac:dyDescent="0.25">
      <c r="B310" s="71" t="s">
        <v>26</v>
      </c>
      <c r="C310" s="72"/>
      <c r="D310" s="72"/>
      <c r="E310" s="72"/>
      <c r="F310" s="73"/>
      <c r="G310" s="41"/>
      <c r="H310" s="42" t="s">
        <v>27</v>
      </c>
      <c r="I310" s="43">
        <f>SUM(I307:I309)</f>
        <v>5830.1985000000013</v>
      </c>
    </row>
  </sheetData>
  <autoFilter ref="B14:I310" xr:uid="{385D4A5F-3A2C-4DA2-9F3F-238E58578600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310:F310"/>
    <mergeCell ref="F13:I13"/>
    <mergeCell ref="B304:F304"/>
    <mergeCell ref="E305:F305"/>
    <mergeCell ref="E306:F306"/>
    <mergeCell ref="E307:F307"/>
    <mergeCell ref="E308:F30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EAAF-E9D4-4F41-920A-F55BC0791038}">
  <dimension ref="B1:I210"/>
  <sheetViews>
    <sheetView topLeftCell="A182" workbookViewId="0">
      <selection activeCell="F209" sqref="F209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39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tr">
        <f>'MOQ Grand Total'!C7</f>
        <v>Jacob Bros Construction</v>
      </c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 t="str">
        <f>'MOQ Grand Total'!C8</f>
        <v>Jennifer Getz</v>
      </c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 t="str">
        <f>'MOQ Grand Total'!C9</f>
        <v>3399 189 Street</v>
      </c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 t="str">
        <f>'MOQ Grand Total'!C10</f>
        <v>Surrey, BC V3Z 1A7</v>
      </c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 t="str">
        <f>'MOQ Grand Total'!C11</f>
        <v>jgetz@jacobbros.ca</v>
      </c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tr">
        <f>'[1]Jacob Bros MOQ Parts Summary'!B304</f>
        <v>114-0359</v>
      </c>
      <c r="C15" s="22" t="str">
        <f>'[1]Jacob Bros MOQ Parts Summary'!C304</f>
        <v>CAT 140H</v>
      </c>
      <c r="D15" s="22" t="str">
        <f>'[1]Jacob Bros MOQ Parts Summary'!D304</f>
        <v>RETAINER</v>
      </c>
      <c r="E15" s="51">
        <f>'[1]Jacob Bros MOQ Parts Summary'!K304</f>
        <v>3</v>
      </c>
      <c r="F15" s="24">
        <f>'[1]Jacob Bros MOQ Parts Summary'!E304</f>
        <v>18.84</v>
      </c>
      <c r="G15" s="24">
        <f>ROUND(E15*F15,2)</f>
        <v>56.52</v>
      </c>
      <c r="H15" s="25">
        <f>'[1]Jacob Bros MOQ Parts Summary'!F304</f>
        <v>13.19</v>
      </c>
      <c r="I15" s="26">
        <f>ROUND(E15*H15,2)</f>
        <v>39.57</v>
      </c>
    </row>
    <row r="16" spans="2:9" x14ac:dyDescent="0.25">
      <c r="B16" s="22" t="str">
        <f>'[1]Jacob Bros MOQ Parts Summary'!B305</f>
        <v>2J-3506</v>
      </c>
      <c r="C16" s="22" t="str">
        <f>'[1]Jacob Bros MOQ Parts Summary'!C305</f>
        <v>CAT 140H</v>
      </c>
      <c r="D16" s="22" t="str">
        <f>'[1]Jacob Bros MOQ Parts Summary'!D305</f>
        <v>FULL NUT</v>
      </c>
      <c r="E16" s="51">
        <f>'[1]Jacob Bros MOQ Parts Summary'!K305</f>
        <v>40</v>
      </c>
      <c r="F16" s="24">
        <f>'[1]Jacob Bros MOQ Parts Summary'!E305</f>
        <v>3.53</v>
      </c>
      <c r="G16" s="24">
        <f t="shared" ref="G16:G79" si="0">ROUND(E16*F16,2)</f>
        <v>141.19999999999999</v>
      </c>
      <c r="H16" s="25">
        <f>'[1]Jacob Bros MOQ Parts Summary'!F305</f>
        <v>2.4700000000000002</v>
      </c>
      <c r="I16" s="26">
        <f t="shared" ref="I16:I79" si="1">ROUND(E16*H16,2)</f>
        <v>98.8</v>
      </c>
    </row>
    <row r="17" spans="2:9" x14ac:dyDescent="0.25">
      <c r="B17" s="22" t="str">
        <f>'[1]Jacob Bros MOQ Parts Summary'!B306</f>
        <v>5J-4773</v>
      </c>
      <c r="C17" s="22" t="str">
        <f>'[1]Jacob Bros MOQ Parts Summary'!C306</f>
        <v>CAT 140H</v>
      </c>
      <c r="D17" s="22" t="str">
        <f>'[1]Jacob Bros MOQ Parts Summary'!D306</f>
        <v>PLOW BOLT</v>
      </c>
      <c r="E17" s="51">
        <f>'[1]Jacob Bros MOQ Parts Summary'!K306</f>
        <v>40</v>
      </c>
      <c r="F17" s="24">
        <f>'[1]Jacob Bros MOQ Parts Summary'!E306</f>
        <v>3.79</v>
      </c>
      <c r="G17" s="24">
        <f t="shared" si="0"/>
        <v>151.6</v>
      </c>
      <c r="H17" s="25">
        <f>'[1]Jacob Bros MOQ Parts Summary'!F306</f>
        <v>2.65</v>
      </c>
      <c r="I17" s="26">
        <f t="shared" si="1"/>
        <v>106</v>
      </c>
    </row>
    <row r="18" spans="2:9" x14ac:dyDescent="0.25">
      <c r="B18" s="22" t="str">
        <f>'[1]Jacob Bros MOQ Parts Summary'!B307</f>
        <v>7D-1158</v>
      </c>
      <c r="C18" s="22" t="str">
        <f>'[1]Jacob Bros MOQ Parts Summary'!C307</f>
        <v>CAT 140H</v>
      </c>
      <c r="D18" s="22" t="str">
        <f>'[1]Jacob Bros MOQ Parts Summary'!D307</f>
        <v>CUTING EDGE</v>
      </c>
      <c r="E18" s="51">
        <f>'[1]Jacob Bros MOQ Parts Summary'!K307</f>
        <v>2</v>
      </c>
      <c r="F18" s="24">
        <f>'[1]Jacob Bros MOQ Parts Summary'!E307</f>
        <v>237.6</v>
      </c>
      <c r="G18" s="24">
        <f t="shared" si="0"/>
        <v>475.2</v>
      </c>
      <c r="H18" s="25">
        <f>'[1]Jacob Bros MOQ Parts Summary'!F307</f>
        <v>166.32</v>
      </c>
      <c r="I18" s="26">
        <f t="shared" si="1"/>
        <v>332.64</v>
      </c>
    </row>
    <row r="19" spans="2:9" x14ac:dyDescent="0.25">
      <c r="B19" s="22" t="str">
        <f>'[1]Jacob Bros MOQ Parts Summary'!B308</f>
        <v>8E-5529</v>
      </c>
      <c r="C19" s="22" t="str">
        <f>'[1]Jacob Bros MOQ Parts Summary'!C308</f>
        <v>CAT 140H</v>
      </c>
      <c r="D19" s="22" t="str">
        <f>'[1]Jacob Bros MOQ Parts Summary'!D308</f>
        <v xml:space="preserve">END BIT </v>
      </c>
      <c r="E19" s="51">
        <f>'[1]Jacob Bros MOQ Parts Summary'!K308</f>
        <v>2</v>
      </c>
      <c r="F19" s="24">
        <f>'[1]Jacob Bros MOQ Parts Summary'!E308</f>
        <v>192.63</v>
      </c>
      <c r="G19" s="24">
        <f t="shared" si="0"/>
        <v>385.26</v>
      </c>
      <c r="H19" s="25">
        <f>'[1]Jacob Bros MOQ Parts Summary'!F308</f>
        <v>134.84</v>
      </c>
      <c r="I19" s="26">
        <f t="shared" si="1"/>
        <v>269.68</v>
      </c>
    </row>
    <row r="20" spans="2:9" x14ac:dyDescent="0.25">
      <c r="B20" s="22" t="str">
        <f>'[1]Jacob Bros MOQ Parts Summary'!B309</f>
        <v>8J-1434</v>
      </c>
      <c r="C20" s="22" t="str">
        <f>'[1]Jacob Bros MOQ Parts Summary'!C309</f>
        <v>CAT 140H</v>
      </c>
      <c r="D20" s="22" t="str">
        <f>'[1]Jacob Bros MOQ Parts Summary'!D309</f>
        <v>RIPPER TIP</v>
      </c>
      <c r="E20" s="51">
        <f>'[1]Jacob Bros MOQ Parts Summary'!K309</f>
        <v>3</v>
      </c>
      <c r="F20" s="24">
        <f>'[1]Jacob Bros MOQ Parts Summary'!E309</f>
        <v>121.65</v>
      </c>
      <c r="G20" s="24">
        <f t="shared" si="0"/>
        <v>364.95</v>
      </c>
      <c r="H20" s="25">
        <f>'[1]Jacob Bros MOQ Parts Summary'!F309</f>
        <v>85.16</v>
      </c>
      <c r="I20" s="26">
        <f t="shared" si="1"/>
        <v>255.48</v>
      </c>
    </row>
    <row r="21" spans="2:9" x14ac:dyDescent="0.25">
      <c r="B21" s="22" t="str">
        <f>'[1]Jacob Bros MOQ Parts Summary'!B310</f>
        <v>9J-6586</v>
      </c>
      <c r="C21" s="22" t="str">
        <f>'[1]Jacob Bros MOQ Parts Summary'!C310</f>
        <v>CAT 140H</v>
      </c>
      <c r="D21" s="22" t="str">
        <f>'[1]Jacob Bros MOQ Parts Summary'!D310</f>
        <v>SHANK</v>
      </c>
      <c r="E21" s="51">
        <f>'[1]Jacob Bros MOQ Parts Summary'!K310</f>
        <v>3</v>
      </c>
      <c r="F21" s="24">
        <f>'[1]Jacob Bros MOQ Parts Summary'!E310</f>
        <v>955.59</v>
      </c>
      <c r="G21" s="24">
        <f t="shared" si="0"/>
        <v>2866.77</v>
      </c>
      <c r="H21" s="25">
        <f>'[1]Jacob Bros MOQ Parts Summary'!F310</f>
        <v>668.91</v>
      </c>
      <c r="I21" s="26">
        <f t="shared" si="1"/>
        <v>2006.73</v>
      </c>
    </row>
    <row r="22" spans="2:9" x14ac:dyDescent="0.25">
      <c r="B22" s="22" t="str">
        <f>'[1]Jacob Bros MOQ Parts Summary'!B311</f>
        <v>2K-0703</v>
      </c>
      <c r="C22" s="22" t="str">
        <f>'[1]Jacob Bros MOQ Parts Summary'!C311</f>
        <v>CAT 16G</v>
      </c>
      <c r="D22" s="22" t="str">
        <f>'[1]Jacob Bros MOQ Parts Summary'!D311</f>
        <v>BAR</v>
      </c>
      <c r="E22" s="51">
        <f>'[1]Jacob Bros MOQ Parts Summary'!K311</f>
        <v>1</v>
      </c>
      <c r="F22" s="24">
        <f>'[1]Jacob Bros MOQ Parts Summary'!E311</f>
        <v>62.01</v>
      </c>
      <c r="G22" s="24">
        <f t="shared" si="0"/>
        <v>62.01</v>
      </c>
      <c r="H22" s="25">
        <f>'[1]Jacob Bros MOQ Parts Summary'!F311</f>
        <v>43.41</v>
      </c>
      <c r="I22" s="26">
        <f t="shared" si="1"/>
        <v>43.41</v>
      </c>
    </row>
    <row r="23" spans="2:9" x14ac:dyDescent="0.25">
      <c r="B23" s="22" t="str">
        <f>'[1]Jacob Bros MOQ Parts Summary'!B312</f>
        <v>7D-1949</v>
      </c>
      <c r="C23" s="22" t="str">
        <f>'[1]Jacob Bros MOQ Parts Summary'!C312</f>
        <v>CAT 16G</v>
      </c>
      <c r="D23" s="22" t="str">
        <f>'[1]Jacob Bros MOQ Parts Summary'!D312</f>
        <v>CUTTING EDGE</v>
      </c>
      <c r="E23" s="51">
        <f>'[1]Jacob Bros MOQ Parts Summary'!K312</f>
        <v>2</v>
      </c>
      <c r="F23" s="24">
        <f>'[1]Jacob Bros MOQ Parts Summary'!E312</f>
        <v>318.37</v>
      </c>
      <c r="G23" s="24">
        <f t="shared" si="0"/>
        <v>636.74</v>
      </c>
      <c r="H23" s="25">
        <f>'[1]Jacob Bros MOQ Parts Summary'!F312</f>
        <v>222.86</v>
      </c>
      <c r="I23" s="26">
        <f t="shared" si="1"/>
        <v>445.72</v>
      </c>
    </row>
    <row r="24" spans="2:9" x14ac:dyDescent="0.25">
      <c r="B24" s="22" t="str">
        <f>'[1]Jacob Bros MOQ Parts Summary'!B313</f>
        <v>7D-9999</v>
      </c>
      <c r="C24" s="22" t="str">
        <f>'[1]Jacob Bros MOQ Parts Summary'!C313</f>
        <v>CAT 16G</v>
      </c>
      <c r="D24" s="22" t="str">
        <f>'[1]Jacob Bros MOQ Parts Summary'!D313</f>
        <v>END BIT</v>
      </c>
      <c r="E24" s="51">
        <f>'[1]Jacob Bros MOQ Parts Summary'!K313</f>
        <v>2</v>
      </c>
      <c r="F24" s="24">
        <f>'[1]Jacob Bros MOQ Parts Summary'!E313</f>
        <v>354.68</v>
      </c>
      <c r="G24" s="24">
        <f t="shared" si="0"/>
        <v>709.36</v>
      </c>
      <c r="H24" s="25">
        <f>'[1]Jacob Bros MOQ Parts Summary'!F313</f>
        <v>248.28</v>
      </c>
      <c r="I24" s="26">
        <f t="shared" si="1"/>
        <v>496.56</v>
      </c>
    </row>
    <row r="25" spans="2:9" x14ac:dyDescent="0.25">
      <c r="B25" s="22" t="str">
        <f>'[1]Jacob Bros MOQ Parts Summary'!B314</f>
        <v>9D-4880</v>
      </c>
      <c r="C25" s="22" t="str">
        <f>'[1]Jacob Bros MOQ Parts Summary'!C314</f>
        <v>CAT 16G</v>
      </c>
      <c r="D25" s="22" t="str">
        <f>'[1]Jacob Bros MOQ Parts Summary'!D314</f>
        <v>END BIT</v>
      </c>
      <c r="E25" s="51">
        <f>'[1]Jacob Bros MOQ Parts Summary'!K314</f>
        <v>1</v>
      </c>
      <c r="F25" s="24">
        <f>'[1]Jacob Bros MOQ Parts Summary'!E314</f>
        <v>225.25</v>
      </c>
      <c r="G25" s="24">
        <f t="shared" si="0"/>
        <v>225.25</v>
      </c>
      <c r="H25" s="25">
        <f>'[1]Jacob Bros MOQ Parts Summary'!F314</f>
        <v>157.68</v>
      </c>
      <c r="I25" s="26">
        <f t="shared" si="1"/>
        <v>157.68</v>
      </c>
    </row>
    <row r="26" spans="2:9" x14ac:dyDescent="0.25">
      <c r="B26" s="22" t="str">
        <f>'[1]Jacob Bros MOQ Parts Summary'!B315</f>
        <v>9D-4881</v>
      </c>
      <c r="C26" s="22" t="str">
        <f>'[1]Jacob Bros MOQ Parts Summary'!C315</f>
        <v>CAT 16G</v>
      </c>
      <c r="D26" s="22" t="str">
        <f>'[1]Jacob Bros MOQ Parts Summary'!D315</f>
        <v>END BIT</v>
      </c>
      <c r="E26" s="51">
        <f>'[1]Jacob Bros MOQ Parts Summary'!K315</f>
        <v>1</v>
      </c>
      <c r="F26" s="24">
        <f>'[1]Jacob Bros MOQ Parts Summary'!E315</f>
        <v>225.25</v>
      </c>
      <c r="G26" s="24">
        <f t="shared" si="0"/>
        <v>225.25</v>
      </c>
      <c r="H26" s="25">
        <f>'[1]Jacob Bros MOQ Parts Summary'!F315</f>
        <v>157.68</v>
      </c>
      <c r="I26" s="26">
        <f t="shared" si="1"/>
        <v>157.68</v>
      </c>
    </row>
    <row r="27" spans="2:9" x14ac:dyDescent="0.25">
      <c r="B27" s="22" t="str">
        <f>'[1]Jacob Bros MOQ Parts Summary'!B316</f>
        <v>9J-3139</v>
      </c>
      <c r="C27" s="22" t="str">
        <f>'[1]Jacob Bros MOQ Parts Summary'!C316</f>
        <v>CAT 16G</v>
      </c>
      <c r="D27" s="22" t="str">
        <f>'[1]Jacob Bros MOQ Parts Summary'!D316</f>
        <v>SHANK</v>
      </c>
      <c r="E27" s="51">
        <f>'[1]Jacob Bros MOQ Parts Summary'!K316</f>
        <v>3</v>
      </c>
      <c r="F27" s="24">
        <f>'[1]Jacob Bros MOQ Parts Summary'!E316</f>
        <v>2089.04</v>
      </c>
      <c r="G27" s="24">
        <f t="shared" si="0"/>
        <v>6267.12</v>
      </c>
      <c r="H27" s="25">
        <f>'[1]Jacob Bros MOQ Parts Summary'!F316</f>
        <v>1462.33</v>
      </c>
      <c r="I27" s="26">
        <f t="shared" si="1"/>
        <v>4386.99</v>
      </c>
    </row>
    <row r="28" spans="2:9" x14ac:dyDescent="0.25">
      <c r="B28" s="22" t="str">
        <f>'[1]Jacob Bros MOQ Parts Summary'!B317</f>
        <v>6Y-0359</v>
      </c>
      <c r="C28" s="22" t="str">
        <f>'[1]Jacob Bros MOQ Parts Summary'!C317</f>
        <v>CAT 16G, CAT D6R</v>
      </c>
      <c r="D28" s="22" t="str">
        <f>'[1]Jacob Bros MOQ Parts Summary'!D317</f>
        <v>RIPPER TIP</v>
      </c>
      <c r="E28" s="51">
        <f>'[1]Jacob Bros MOQ Parts Summary'!K317</f>
        <v>4</v>
      </c>
      <c r="F28" s="24">
        <f>'[1]Jacob Bros MOQ Parts Summary'!E317</f>
        <v>188.57</v>
      </c>
      <c r="G28" s="24">
        <f t="shared" si="0"/>
        <v>754.28</v>
      </c>
      <c r="H28" s="25">
        <f>'[1]Jacob Bros MOQ Parts Summary'!F317</f>
        <v>132</v>
      </c>
      <c r="I28" s="26">
        <f t="shared" si="1"/>
        <v>528</v>
      </c>
    </row>
    <row r="29" spans="2:9" x14ac:dyDescent="0.25">
      <c r="B29" s="22" t="str">
        <f>'[1]Jacob Bros MOQ Parts Summary'!B318</f>
        <v>132-4720</v>
      </c>
      <c r="C29" s="22" t="str">
        <f>'[1]Jacob Bros MOQ Parts Summary'!C318</f>
        <v>CAT 259D</v>
      </c>
      <c r="D29" s="22" t="str">
        <f>'[1]Jacob Bros MOQ Parts Summary'!D318</f>
        <v>TOOTH</v>
      </c>
      <c r="E29" s="51">
        <f>'[1]Jacob Bros MOQ Parts Summary'!K318</f>
        <v>8</v>
      </c>
      <c r="F29" s="24">
        <f>'[1]Jacob Bros MOQ Parts Summary'!E318</f>
        <v>69.849999999999994</v>
      </c>
      <c r="G29" s="24">
        <f t="shared" si="0"/>
        <v>558.79999999999995</v>
      </c>
      <c r="H29" s="25">
        <f>'[1]Jacob Bros MOQ Parts Summary'!F318</f>
        <v>48.9</v>
      </c>
      <c r="I29" s="26">
        <f t="shared" si="1"/>
        <v>391.2</v>
      </c>
    </row>
    <row r="30" spans="2:9" x14ac:dyDescent="0.25">
      <c r="B30" s="22" t="str">
        <f>'[1]Jacob Bros MOQ Parts Summary'!B319</f>
        <v>149-5437</v>
      </c>
      <c r="C30" s="22" t="str">
        <f>'[1]Jacob Bros MOQ Parts Summary'!C319</f>
        <v>CAT 259D</v>
      </c>
      <c r="D30" s="22" t="str">
        <f>'[1]Jacob Bros MOQ Parts Summary'!D319</f>
        <v>CUTTING EDGE</v>
      </c>
      <c r="E30" s="51">
        <f>'[1]Jacob Bros MOQ Parts Summary'!K319</f>
        <v>1</v>
      </c>
      <c r="F30" s="24">
        <f>'[1]Jacob Bros MOQ Parts Summary'!E319</f>
        <v>276.23</v>
      </c>
      <c r="G30" s="24">
        <f t="shared" si="0"/>
        <v>276.23</v>
      </c>
      <c r="H30" s="25">
        <f>'[1]Jacob Bros MOQ Parts Summary'!F319</f>
        <v>193.36</v>
      </c>
      <c r="I30" s="26">
        <f t="shared" si="1"/>
        <v>193.36</v>
      </c>
    </row>
    <row r="31" spans="2:9" x14ac:dyDescent="0.25">
      <c r="B31" s="22" t="str">
        <f>'[1]Jacob Bros MOQ Parts Summary'!B320</f>
        <v>246-4349</v>
      </c>
      <c r="C31" s="22" t="str">
        <f>'[1]Jacob Bros MOQ Parts Summary'!C320</f>
        <v>CAT 259D</v>
      </c>
      <c r="D31" s="22" t="str">
        <f>'[1]Jacob Bros MOQ Parts Summary'!D320</f>
        <v>SCREW</v>
      </c>
      <c r="E31" s="51">
        <f>'[1]Jacob Bros MOQ Parts Summary'!K320</f>
        <v>16</v>
      </c>
      <c r="F31" s="24">
        <f>'[1]Jacob Bros MOQ Parts Summary'!E320</f>
        <v>4.72</v>
      </c>
      <c r="G31" s="24">
        <f t="shared" si="0"/>
        <v>75.52</v>
      </c>
      <c r="H31" s="25">
        <f>'[1]Jacob Bros MOQ Parts Summary'!F320</f>
        <v>3.3</v>
      </c>
      <c r="I31" s="26">
        <f t="shared" si="1"/>
        <v>52.8</v>
      </c>
    </row>
    <row r="32" spans="2:9" x14ac:dyDescent="0.25">
      <c r="B32" s="22" t="str">
        <f>'[1]Jacob Bros MOQ Parts Summary'!B321</f>
        <v>8T-4778</v>
      </c>
      <c r="C32" s="22" t="str">
        <f>'[1]Jacob Bros MOQ Parts Summary'!C321</f>
        <v>CAT 259D</v>
      </c>
      <c r="D32" s="22" t="str">
        <f>'[1]Jacob Bros MOQ Parts Summary'!D321</f>
        <v>LOCKNUT</v>
      </c>
      <c r="E32" s="51">
        <f>'[1]Jacob Bros MOQ Parts Summary'!K321</f>
        <v>16</v>
      </c>
      <c r="F32" s="24">
        <f>'[1]Jacob Bros MOQ Parts Summary'!E321</f>
        <v>8.8699999999999992</v>
      </c>
      <c r="G32" s="24">
        <f t="shared" si="0"/>
        <v>141.91999999999999</v>
      </c>
      <c r="H32" s="25">
        <f>'[1]Jacob Bros MOQ Parts Summary'!F321</f>
        <v>6.21</v>
      </c>
      <c r="I32" s="26">
        <f t="shared" si="1"/>
        <v>99.36</v>
      </c>
    </row>
    <row r="33" spans="2:9" x14ac:dyDescent="0.25">
      <c r="B33" s="22" t="str">
        <f>'[1]Jacob Bros MOQ Parts Summary'!B322</f>
        <v>119-3205</v>
      </c>
      <c r="C33" s="22" t="str">
        <f>'[1]Jacob Bros MOQ Parts Summary'!C322</f>
        <v>CAT 305.E2</v>
      </c>
      <c r="D33" s="22" t="str">
        <f>'[1]Jacob Bros MOQ Parts Summary'!D322</f>
        <v>ADAPTER</v>
      </c>
      <c r="E33" s="51">
        <f>'[1]Jacob Bros MOQ Parts Summary'!K322</f>
        <v>4</v>
      </c>
      <c r="F33" s="24">
        <f>'[1]Jacob Bros MOQ Parts Summary'!E322</f>
        <v>38.090000000000003</v>
      </c>
      <c r="G33" s="24">
        <f t="shared" si="0"/>
        <v>152.36000000000001</v>
      </c>
      <c r="H33" s="25">
        <f>'[1]Jacob Bros MOQ Parts Summary'!F322</f>
        <v>26.66</v>
      </c>
      <c r="I33" s="26">
        <f t="shared" si="1"/>
        <v>106.64</v>
      </c>
    </row>
    <row r="34" spans="2:9" x14ac:dyDescent="0.25">
      <c r="B34" s="22" t="str">
        <f>'[1]Jacob Bros MOQ Parts Summary'!B323</f>
        <v>1U-3202</v>
      </c>
      <c r="C34" s="22" t="str">
        <f>'[1]Jacob Bros MOQ Parts Summary'!C323</f>
        <v>CAT 305.E2</v>
      </c>
      <c r="D34" s="22" t="str">
        <f>'[1]Jacob Bros MOQ Parts Summary'!D323</f>
        <v>TIP-LONG</v>
      </c>
      <c r="E34" s="51">
        <f>'[1]Jacob Bros MOQ Parts Summary'!K323</f>
        <v>4</v>
      </c>
      <c r="F34" s="24">
        <f>'[1]Jacob Bros MOQ Parts Summary'!E323</f>
        <v>31.5</v>
      </c>
      <c r="G34" s="24">
        <f t="shared" si="0"/>
        <v>126</v>
      </c>
      <c r="H34" s="25">
        <f>'[1]Jacob Bros MOQ Parts Summary'!F323</f>
        <v>22.05</v>
      </c>
      <c r="I34" s="26">
        <f t="shared" si="1"/>
        <v>88.2</v>
      </c>
    </row>
    <row r="35" spans="2:9" x14ac:dyDescent="0.25">
      <c r="B35" s="22" t="str">
        <f>'[1]Jacob Bros MOQ Parts Summary'!B324</f>
        <v>219-9488</v>
      </c>
      <c r="C35" s="22" t="str">
        <f>'[1]Jacob Bros MOQ Parts Summary'!C324</f>
        <v>CAT 305.E2</v>
      </c>
      <c r="D35" s="22" t="str">
        <f>'[1]Jacob Bros MOQ Parts Summary'!D324</f>
        <v>EDGE</v>
      </c>
      <c r="E35" s="51">
        <f>'[1]Jacob Bros MOQ Parts Summary'!K324</f>
        <v>1</v>
      </c>
      <c r="F35" s="24">
        <f>'[1]Jacob Bros MOQ Parts Summary'!E324</f>
        <v>134.79</v>
      </c>
      <c r="G35" s="24">
        <f t="shared" si="0"/>
        <v>134.79</v>
      </c>
      <c r="H35" s="25">
        <f>'[1]Jacob Bros MOQ Parts Summary'!F324</f>
        <v>94.35</v>
      </c>
      <c r="I35" s="26">
        <f t="shared" si="1"/>
        <v>94.35</v>
      </c>
    </row>
    <row r="36" spans="2:9" x14ac:dyDescent="0.25">
      <c r="B36" s="22" t="str">
        <f>'[1]Jacob Bros MOQ Parts Summary'!B325</f>
        <v>433-3945</v>
      </c>
      <c r="C36" s="22" t="str">
        <f>'[1]Jacob Bros MOQ Parts Summary'!C325</f>
        <v>CAT 305.E2</v>
      </c>
      <c r="D36" s="22" t="str">
        <f>'[1]Jacob Bros MOQ Parts Summary'!D325</f>
        <v>EDGE</v>
      </c>
      <c r="E36" s="51">
        <f>'[1]Jacob Bros MOQ Parts Summary'!K325</f>
        <v>1</v>
      </c>
      <c r="F36" s="24">
        <f>'[1]Jacob Bros MOQ Parts Summary'!E325</f>
        <v>120.75</v>
      </c>
      <c r="G36" s="24">
        <f t="shared" si="0"/>
        <v>120.75</v>
      </c>
      <c r="H36" s="25">
        <f>'[1]Jacob Bros MOQ Parts Summary'!F325</f>
        <v>84.53</v>
      </c>
      <c r="I36" s="26">
        <f t="shared" si="1"/>
        <v>84.53</v>
      </c>
    </row>
    <row r="37" spans="2:9" x14ac:dyDescent="0.25">
      <c r="B37" s="22" t="str">
        <f>'[1]Jacob Bros MOQ Parts Summary'!B326</f>
        <v>347-7580</v>
      </c>
      <c r="C37" s="22" t="str">
        <f>'[1]Jacob Bros MOQ Parts Summary'!C326</f>
        <v>CAT 325F LCR</v>
      </c>
      <c r="D37" s="22" t="str">
        <f>'[1]Jacob Bros MOQ Parts Summary'!D326</f>
        <v>EDGE AS</v>
      </c>
      <c r="E37" s="51">
        <f>'[1]Jacob Bros MOQ Parts Summary'!K326</f>
        <v>2</v>
      </c>
      <c r="F37" s="24">
        <f>'[1]Jacob Bros MOQ Parts Summary'!E326</f>
        <v>1418.99</v>
      </c>
      <c r="G37" s="24">
        <f t="shared" si="0"/>
        <v>2837.98</v>
      </c>
      <c r="H37" s="25">
        <f>'[1]Jacob Bros MOQ Parts Summary'!F326</f>
        <v>993.29</v>
      </c>
      <c r="I37" s="26">
        <f t="shared" si="1"/>
        <v>1986.58</v>
      </c>
    </row>
    <row r="38" spans="2:9" x14ac:dyDescent="0.25">
      <c r="B38" s="22" t="str">
        <f>'[1]Jacob Bros MOQ Parts Summary'!B327</f>
        <v>348-3193</v>
      </c>
      <c r="C38" s="22" t="str">
        <f>'[1]Jacob Bros MOQ Parts Summary'!C327</f>
        <v>CAT 325F LCR</v>
      </c>
      <c r="D38" s="22" t="str">
        <f>'[1]Jacob Bros MOQ Parts Summary'!D327</f>
        <v>WEAR PLATE</v>
      </c>
      <c r="E38" s="51">
        <f>'[1]Jacob Bros MOQ Parts Summary'!K327</f>
        <v>2</v>
      </c>
      <c r="F38" s="24">
        <f>'[1]Jacob Bros MOQ Parts Summary'!E327</f>
        <v>82.55</v>
      </c>
      <c r="G38" s="24">
        <f t="shared" si="0"/>
        <v>165.1</v>
      </c>
      <c r="H38" s="25">
        <f>'[1]Jacob Bros MOQ Parts Summary'!F327</f>
        <v>57.79</v>
      </c>
      <c r="I38" s="26">
        <f t="shared" si="1"/>
        <v>115.58</v>
      </c>
    </row>
    <row r="39" spans="2:9" x14ac:dyDescent="0.25">
      <c r="B39" s="22" t="str">
        <f>'[1]Jacob Bros MOQ Parts Summary'!B328</f>
        <v>348-3198</v>
      </c>
      <c r="C39" s="22" t="str">
        <f>'[1]Jacob Bros MOQ Parts Summary'!C328</f>
        <v>CAT 325F LCR</v>
      </c>
      <c r="D39" s="22" t="str">
        <f>'[1]Jacob Bros MOQ Parts Summary'!D328</f>
        <v>WEAR PLATE</v>
      </c>
      <c r="E39" s="51">
        <f>'[1]Jacob Bros MOQ Parts Summary'!K328</f>
        <v>2</v>
      </c>
      <c r="F39" s="24">
        <f>'[1]Jacob Bros MOQ Parts Summary'!E328</f>
        <v>80.290000000000006</v>
      </c>
      <c r="G39" s="24">
        <f t="shared" si="0"/>
        <v>160.58000000000001</v>
      </c>
      <c r="H39" s="25">
        <f>'[1]Jacob Bros MOQ Parts Summary'!F328</f>
        <v>56.2</v>
      </c>
      <c r="I39" s="26">
        <f t="shared" si="1"/>
        <v>112.4</v>
      </c>
    </row>
    <row r="40" spans="2:9" x14ac:dyDescent="0.25">
      <c r="B40" s="22" t="str">
        <f>'[1]Jacob Bros MOQ Parts Summary'!B329</f>
        <v>378-2559</v>
      </c>
      <c r="C40" s="22" t="str">
        <f>'[1]Jacob Bros MOQ Parts Summary'!C329</f>
        <v>CAT 325F LCR</v>
      </c>
      <c r="D40" s="22" t="str">
        <f>'[1]Jacob Bros MOQ Parts Summary'!D329</f>
        <v>WEAR PLATE</v>
      </c>
      <c r="E40" s="51">
        <f>'[1]Jacob Bros MOQ Parts Summary'!K329</f>
        <v>4</v>
      </c>
      <c r="F40" s="24">
        <f>'[1]Jacob Bros MOQ Parts Summary'!E329</f>
        <v>201.76</v>
      </c>
      <c r="G40" s="24">
        <f t="shared" si="0"/>
        <v>807.04</v>
      </c>
      <c r="H40" s="25">
        <f>'[1]Jacob Bros MOQ Parts Summary'!F329</f>
        <v>141.22999999999999</v>
      </c>
      <c r="I40" s="26">
        <f t="shared" si="1"/>
        <v>564.91999999999996</v>
      </c>
    </row>
    <row r="41" spans="2:9" x14ac:dyDescent="0.25">
      <c r="B41" s="22" t="str">
        <f>'[1]Jacob Bros MOQ Parts Summary'!B330</f>
        <v>220-9084</v>
      </c>
      <c r="C41" s="22" t="str">
        <f>'[1]Jacob Bros MOQ Parts Summary'!C330</f>
        <v>CAT 325F LCR, CAT M320F</v>
      </c>
      <c r="D41" s="22" t="str">
        <f>'[1]Jacob Bros MOQ Parts Summary'!D330</f>
        <v>ADAPTER TIP</v>
      </c>
      <c r="E41" s="51">
        <f>'[1]Jacob Bros MOQ Parts Summary'!K330</f>
        <v>5</v>
      </c>
      <c r="F41" s="24">
        <f>'[1]Jacob Bros MOQ Parts Summary'!E330</f>
        <v>176.9</v>
      </c>
      <c r="G41" s="24">
        <f t="shared" si="0"/>
        <v>884.5</v>
      </c>
      <c r="H41" s="25">
        <f>'[1]Jacob Bros MOQ Parts Summary'!F330</f>
        <v>123.83</v>
      </c>
      <c r="I41" s="26">
        <f t="shared" si="1"/>
        <v>619.15</v>
      </c>
    </row>
    <row r="42" spans="2:9" x14ac:dyDescent="0.25">
      <c r="B42" s="22" t="str">
        <f>'[1]Jacob Bros MOQ Parts Summary'!B331</f>
        <v>232-2085</v>
      </c>
      <c r="C42" s="22" t="str">
        <f>'[1]Jacob Bros MOQ Parts Summary'!C331</f>
        <v>CAT 325F LCR, CAT M320F</v>
      </c>
      <c r="D42" s="22" t="str">
        <f>'[1]Jacob Bros MOQ Parts Summary'!D331</f>
        <v>ADAPTER TIP</v>
      </c>
      <c r="E42" s="51">
        <f>'[1]Jacob Bros MOQ Parts Summary'!K331</f>
        <v>3</v>
      </c>
      <c r="F42" s="24">
        <f>'[1]Jacob Bros MOQ Parts Summary'!E331</f>
        <v>176.9</v>
      </c>
      <c r="G42" s="24">
        <f t="shared" si="0"/>
        <v>530.70000000000005</v>
      </c>
      <c r="H42" s="25">
        <f>'[1]Jacob Bros MOQ Parts Summary'!F331</f>
        <v>123.83</v>
      </c>
      <c r="I42" s="26">
        <f t="shared" si="1"/>
        <v>371.49</v>
      </c>
    </row>
    <row r="43" spans="2:9" x14ac:dyDescent="0.25">
      <c r="B43" s="22" t="str">
        <f>'[1]Jacob Bros MOQ Parts Summary'!B332</f>
        <v>232-2086</v>
      </c>
      <c r="C43" s="22" t="str">
        <f>'[1]Jacob Bros MOQ Parts Summary'!C332</f>
        <v>CAT 325F LCR, CAT M320F</v>
      </c>
      <c r="D43" s="22" t="str">
        <f>'[1]Jacob Bros MOQ Parts Summary'!D332</f>
        <v>ADAPTER TIP</v>
      </c>
      <c r="E43" s="51">
        <f>'[1]Jacob Bros MOQ Parts Summary'!K332</f>
        <v>3</v>
      </c>
      <c r="F43" s="24">
        <f>'[1]Jacob Bros MOQ Parts Summary'!E332</f>
        <v>176.9</v>
      </c>
      <c r="G43" s="24">
        <f t="shared" si="0"/>
        <v>530.70000000000005</v>
      </c>
      <c r="H43" s="25">
        <f>'[1]Jacob Bros MOQ Parts Summary'!F332</f>
        <v>123.83</v>
      </c>
      <c r="I43" s="26">
        <f t="shared" si="1"/>
        <v>371.49</v>
      </c>
    </row>
    <row r="44" spans="2:9" x14ac:dyDescent="0.25">
      <c r="B44" s="22" t="str">
        <f>'[1]Jacob Bros MOQ Parts Summary'!B333</f>
        <v>329-5958</v>
      </c>
      <c r="C44" s="22" t="str">
        <f>'[1]Jacob Bros MOQ Parts Summary'!C333</f>
        <v>CAT 336</v>
      </c>
      <c r="D44" s="22" t="str">
        <f>'[1]Jacob Bros MOQ Parts Summary'!D333</f>
        <v>PROTECTOR</v>
      </c>
      <c r="E44" s="51">
        <f>'[1]Jacob Bros MOQ Parts Summary'!K333</f>
        <v>12</v>
      </c>
      <c r="F44" s="24">
        <f>'[1]Jacob Bros MOQ Parts Summary'!E333</f>
        <v>421.69</v>
      </c>
      <c r="G44" s="24">
        <f t="shared" si="0"/>
        <v>5060.28</v>
      </c>
      <c r="H44" s="25">
        <f>'[1]Jacob Bros MOQ Parts Summary'!F333</f>
        <v>295.18</v>
      </c>
      <c r="I44" s="26">
        <f t="shared" si="1"/>
        <v>3542.16</v>
      </c>
    </row>
    <row r="45" spans="2:9" x14ac:dyDescent="0.25">
      <c r="B45" s="22" t="str">
        <f>'[1]Jacob Bros MOQ Parts Summary'!B334</f>
        <v>350-0076</v>
      </c>
      <c r="C45" s="22" t="str">
        <f>'[1]Jacob Bros MOQ Parts Summary'!C334</f>
        <v>CAT 336</v>
      </c>
      <c r="D45" s="22" t="str">
        <f>'[1]Jacob Bros MOQ Parts Summary'!D334</f>
        <v>WEAR PLATE</v>
      </c>
      <c r="E45" s="51">
        <f>'[1]Jacob Bros MOQ Parts Summary'!K334</f>
        <v>3</v>
      </c>
      <c r="F45" s="24">
        <f>'[1]Jacob Bros MOQ Parts Summary'!E334</f>
        <v>2024.49</v>
      </c>
      <c r="G45" s="24">
        <f t="shared" si="0"/>
        <v>6073.47</v>
      </c>
      <c r="H45" s="25">
        <f>'[1]Jacob Bros MOQ Parts Summary'!F334</f>
        <v>1417.14</v>
      </c>
      <c r="I45" s="26">
        <f t="shared" si="1"/>
        <v>4251.42</v>
      </c>
    </row>
    <row r="46" spans="2:9" x14ac:dyDescent="0.25">
      <c r="B46" s="22" t="str">
        <f>'[1]Jacob Bros MOQ Parts Summary'!B335</f>
        <v>350-0077</v>
      </c>
      <c r="C46" s="22" t="str">
        <f>'[1]Jacob Bros MOQ Parts Summary'!C335</f>
        <v>CAT 336</v>
      </c>
      <c r="D46" s="22" t="str">
        <f>'[1]Jacob Bros MOQ Parts Summary'!D335</f>
        <v>WEAR PLATE</v>
      </c>
      <c r="E46" s="51">
        <f>'[1]Jacob Bros MOQ Parts Summary'!K335</f>
        <v>3</v>
      </c>
      <c r="F46" s="24">
        <f>'[1]Jacob Bros MOQ Parts Summary'!E335</f>
        <v>2024.49</v>
      </c>
      <c r="G46" s="24">
        <f t="shared" si="0"/>
        <v>6073.47</v>
      </c>
      <c r="H46" s="25">
        <f>'[1]Jacob Bros MOQ Parts Summary'!F335</f>
        <v>1417.14</v>
      </c>
      <c r="I46" s="26">
        <f t="shared" si="1"/>
        <v>4251.42</v>
      </c>
    </row>
    <row r="47" spans="2:9" x14ac:dyDescent="0.25">
      <c r="B47" s="22" t="str">
        <f>'[1]Jacob Bros MOQ Parts Summary'!B336</f>
        <v>505-4150</v>
      </c>
      <c r="C47" s="22" t="str">
        <f>'[1]Jacob Bros MOQ Parts Summary'!C336</f>
        <v>CAT 336</v>
      </c>
      <c r="D47" s="22" t="str">
        <f>'[1]Jacob Bros MOQ Parts Summary'!D336</f>
        <v>ADAPTER TIP</v>
      </c>
      <c r="E47" s="51">
        <f>'[1]Jacob Bros MOQ Parts Summary'!K336</f>
        <v>15</v>
      </c>
      <c r="F47" s="24">
        <f>'[1]Jacob Bros MOQ Parts Summary'!E336</f>
        <v>400.29</v>
      </c>
      <c r="G47" s="24">
        <f t="shared" si="0"/>
        <v>6004.35</v>
      </c>
      <c r="H47" s="25">
        <f>'[1]Jacob Bros MOQ Parts Summary'!F336</f>
        <v>280.2</v>
      </c>
      <c r="I47" s="26">
        <f t="shared" si="1"/>
        <v>4203</v>
      </c>
    </row>
    <row r="48" spans="2:9" x14ac:dyDescent="0.25">
      <c r="B48" s="22" t="str">
        <f>'[1]Jacob Bros MOQ Parts Summary'!B337</f>
        <v>505-4151</v>
      </c>
      <c r="C48" s="22" t="str">
        <f>'[1]Jacob Bros MOQ Parts Summary'!C337</f>
        <v>CAT 336</v>
      </c>
      <c r="D48" s="22" t="str">
        <f>'[1]Jacob Bros MOQ Parts Summary'!D337</f>
        <v>ADAPTER TIP</v>
      </c>
      <c r="E48" s="51">
        <f>'[1]Jacob Bros MOQ Parts Summary'!K337</f>
        <v>3</v>
      </c>
      <c r="F48" s="24">
        <f>'[1]Jacob Bros MOQ Parts Summary'!E337</f>
        <v>400.29</v>
      </c>
      <c r="G48" s="24">
        <f t="shared" si="0"/>
        <v>1200.8699999999999</v>
      </c>
      <c r="H48" s="25">
        <f>'[1]Jacob Bros MOQ Parts Summary'!F337</f>
        <v>280.2</v>
      </c>
      <c r="I48" s="26">
        <f t="shared" si="1"/>
        <v>840.6</v>
      </c>
    </row>
    <row r="49" spans="2:9" x14ac:dyDescent="0.25">
      <c r="B49" s="22" t="str">
        <f>'[1]Jacob Bros MOQ Parts Summary'!B338</f>
        <v>505-4152</v>
      </c>
      <c r="C49" s="22" t="str">
        <f>'[1]Jacob Bros MOQ Parts Summary'!C338</f>
        <v>CAT 336</v>
      </c>
      <c r="D49" s="22" t="str">
        <f>'[1]Jacob Bros MOQ Parts Summary'!D338</f>
        <v>ADAPTER TIP</v>
      </c>
      <c r="E49" s="51">
        <f>'[1]Jacob Bros MOQ Parts Summary'!K338</f>
        <v>3</v>
      </c>
      <c r="F49" s="24">
        <f>'[1]Jacob Bros MOQ Parts Summary'!E338</f>
        <v>400.29</v>
      </c>
      <c r="G49" s="24">
        <f t="shared" si="0"/>
        <v>1200.8699999999999</v>
      </c>
      <c r="H49" s="25">
        <f>'[1]Jacob Bros MOQ Parts Summary'!F338</f>
        <v>280.2</v>
      </c>
      <c r="I49" s="26">
        <f t="shared" si="1"/>
        <v>840.6</v>
      </c>
    </row>
    <row r="50" spans="2:9" x14ac:dyDescent="0.25">
      <c r="B50" s="22" t="str">
        <f>'[1]Jacob Bros MOQ Parts Summary'!B339</f>
        <v>522-6333</v>
      </c>
      <c r="C50" s="22" t="str">
        <f>'[1]Jacob Bros MOQ Parts Summary'!C339</f>
        <v>CAT 336</v>
      </c>
      <c r="D50" s="22" t="str">
        <f>'[1]Jacob Bros MOQ Parts Summary'!D339</f>
        <v>SIDECUTTER-RH</v>
      </c>
      <c r="E50" s="51">
        <f>'[1]Jacob Bros MOQ Parts Summary'!K339</f>
        <v>3</v>
      </c>
      <c r="F50" s="24">
        <f>'[1]Jacob Bros MOQ Parts Summary'!E339</f>
        <v>834.29</v>
      </c>
      <c r="G50" s="24">
        <f t="shared" si="0"/>
        <v>2502.87</v>
      </c>
      <c r="H50" s="25">
        <f>'[1]Jacob Bros MOQ Parts Summary'!F339</f>
        <v>584</v>
      </c>
      <c r="I50" s="26">
        <f t="shared" si="1"/>
        <v>1752</v>
      </c>
    </row>
    <row r="51" spans="2:9" x14ac:dyDescent="0.25">
      <c r="B51" s="22" t="str">
        <f>'[1]Jacob Bros MOQ Parts Summary'!B340</f>
        <v>522-6334</v>
      </c>
      <c r="C51" s="22" t="str">
        <f>'[1]Jacob Bros MOQ Parts Summary'!C340</f>
        <v>CAT 336</v>
      </c>
      <c r="D51" s="22" t="str">
        <f>'[1]Jacob Bros MOQ Parts Summary'!D340</f>
        <v>SIDECUTTER-LH</v>
      </c>
      <c r="E51" s="51">
        <f>'[1]Jacob Bros MOQ Parts Summary'!K340</f>
        <v>3</v>
      </c>
      <c r="F51" s="24">
        <f>'[1]Jacob Bros MOQ Parts Summary'!E340</f>
        <v>834.29</v>
      </c>
      <c r="G51" s="24">
        <f t="shared" si="0"/>
        <v>2502.87</v>
      </c>
      <c r="H51" s="25">
        <f>'[1]Jacob Bros MOQ Parts Summary'!F340</f>
        <v>584</v>
      </c>
      <c r="I51" s="26">
        <f t="shared" si="1"/>
        <v>1752</v>
      </c>
    </row>
    <row r="52" spans="2:9" x14ac:dyDescent="0.25">
      <c r="B52" s="22" t="str">
        <f>'[1]Jacob Bros MOQ Parts Summary'!B341</f>
        <v>540-4038</v>
      </c>
      <c r="C52" s="22" t="str">
        <f>'[1]Jacob Bros MOQ Parts Summary'!C341</f>
        <v>CAT 336</v>
      </c>
      <c r="D52" s="22" t="str">
        <f>'[1]Jacob Bros MOQ Parts Summary'!D341</f>
        <v>EDGE AS</v>
      </c>
      <c r="E52" s="51">
        <f>'[1]Jacob Bros MOQ Parts Summary'!K341</f>
        <v>3</v>
      </c>
      <c r="F52" s="24">
        <f>'[1]Jacob Bros MOQ Parts Summary'!E341</f>
        <v>5764.03</v>
      </c>
      <c r="G52" s="24">
        <f t="shared" si="0"/>
        <v>17292.09</v>
      </c>
      <c r="H52" s="25">
        <f>'[1]Jacob Bros MOQ Parts Summary'!F341</f>
        <v>4034.82</v>
      </c>
      <c r="I52" s="26">
        <f t="shared" si="1"/>
        <v>12104.46</v>
      </c>
    </row>
    <row r="53" spans="2:9" x14ac:dyDescent="0.25">
      <c r="B53" s="22" t="str">
        <f>'[1]Jacob Bros MOQ Parts Summary'!B342</f>
        <v>8P-8770</v>
      </c>
      <c r="C53" s="22" t="str">
        <f>'[1]Jacob Bros MOQ Parts Summary'!C342</f>
        <v>CAT 336</v>
      </c>
      <c r="D53" s="22" t="str">
        <f>'[1]Jacob Bros MOQ Parts Summary'!D342</f>
        <v>WEAR PLATE</v>
      </c>
      <c r="E53" s="51">
        <f>'[1]Jacob Bros MOQ Parts Summary'!K342</f>
        <v>3</v>
      </c>
      <c r="F53" s="24">
        <f>'[1]Jacob Bros MOQ Parts Summary'!E342</f>
        <v>12.78</v>
      </c>
      <c r="G53" s="24">
        <f t="shared" si="0"/>
        <v>38.340000000000003</v>
      </c>
      <c r="H53" s="25">
        <f>'[1]Jacob Bros MOQ Parts Summary'!F342</f>
        <v>8.9499999999999993</v>
      </c>
      <c r="I53" s="26">
        <f t="shared" si="1"/>
        <v>26.85</v>
      </c>
    </row>
    <row r="54" spans="2:9" x14ac:dyDescent="0.25">
      <c r="B54" s="22" t="str">
        <f>'[1]Jacob Bros MOQ Parts Summary'!B343</f>
        <v>326-3405</v>
      </c>
      <c r="C54" s="22" t="str">
        <f>'[1]Jacob Bros MOQ Parts Summary'!C343</f>
        <v>CAT 349</v>
      </c>
      <c r="D54" s="22" t="str">
        <f>'[1]Jacob Bros MOQ Parts Summary'!D343</f>
        <v>SIDE CUTTER</v>
      </c>
      <c r="E54" s="51">
        <f>'[1]Jacob Bros MOQ Parts Summary'!K343</f>
        <v>2</v>
      </c>
      <c r="F54" s="24">
        <f>'[1]Jacob Bros MOQ Parts Summary'!E343</f>
        <v>1511.2</v>
      </c>
      <c r="G54" s="24">
        <f t="shared" si="0"/>
        <v>3022.4</v>
      </c>
      <c r="H54" s="25">
        <f>'[1]Jacob Bros MOQ Parts Summary'!F343</f>
        <v>1057.8399999999999</v>
      </c>
      <c r="I54" s="26">
        <f t="shared" si="1"/>
        <v>2115.6799999999998</v>
      </c>
    </row>
    <row r="55" spans="2:9" x14ac:dyDescent="0.25">
      <c r="B55" s="22" t="str">
        <f>'[1]Jacob Bros MOQ Parts Summary'!B344</f>
        <v>326-3406</v>
      </c>
      <c r="C55" s="22" t="str">
        <f>'[1]Jacob Bros MOQ Parts Summary'!C344</f>
        <v>CAT 349</v>
      </c>
      <c r="D55" s="22" t="str">
        <f>'[1]Jacob Bros MOQ Parts Summary'!D344</f>
        <v>SIDE CUTTER</v>
      </c>
      <c r="E55" s="51">
        <f>'[1]Jacob Bros MOQ Parts Summary'!K344</f>
        <v>2</v>
      </c>
      <c r="F55" s="24">
        <f>'[1]Jacob Bros MOQ Parts Summary'!E344</f>
        <v>1511.2</v>
      </c>
      <c r="G55" s="24">
        <f t="shared" si="0"/>
        <v>3022.4</v>
      </c>
      <c r="H55" s="25">
        <f>'[1]Jacob Bros MOQ Parts Summary'!F344</f>
        <v>1057.8399999999999</v>
      </c>
      <c r="I55" s="26">
        <f t="shared" si="1"/>
        <v>2115.6799999999998</v>
      </c>
    </row>
    <row r="56" spans="2:9" x14ac:dyDescent="0.25">
      <c r="B56" s="22" t="str">
        <f>'[1]Jacob Bros MOQ Parts Summary'!B345</f>
        <v>326-3407</v>
      </c>
      <c r="C56" s="22" t="str">
        <f>'[1]Jacob Bros MOQ Parts Summary'!C345</f>
        <v>CAT 349</v>
      </c>
      <c r="D56" s="22" t="str">
        <f>'[1]Jacob Bros MOQ Parts Summary'!D345</f>
        <v>PROTECTOR</v>
      </c>
      <c r="E56" s="51">
        <f>'[1]Jacob Bros MOQ Parts Summary'!K345</f>
        <v>8</v>
      </c>
      <c r="F56" s="24">
        <f>'[1]Jacob Bros MOQ Parts Summary'!E345</f>
        <v>417.25</v>
      </c>
      <c r="G56" s="24">
        <f t="shared" si="0"/>
        <v>3338</v>
      </c>
      <c r="H56" s="25">
        <f>'[1]Jacob Bros MOQ Parts Summary'!F345</f>
        <v>292.08</v>
      </c>
      <c r="I56" s="26">
        <f t="shared" si="1"/>
        <v>2336.64</v>
      </c>
    </row>
    <row r="57" spans="2:9" x14ac:dyDescent="0.25">
      <c r="B57" s="22" t="str">
        <f>'[1]Jacob Bros MOQ Parts Summary'!B346</f>
        <v>505-4113</v>
      </c>
      <c r="C57" s="22" t="str">
        <f>'[1]Jacob Bros MOQ Parts Summary'!C346</f>
        <v>CAT 349</v>
      </c>
      <c r="D57" s="22" t="str">
        <f>'[1]Jacob Bros MOQ Parts Summary'!D346</f>
        <v>TIP</v>
      </c>
      <c r="E57" s="51">
        <f>'[1]Jacob Bros MOQ Parts Summary'!K346</f>
        <v>14</v>
      </c>
      <c r="F57" s="24">
        <f>'[1]Jacob Bros MOQ Parts Summary'!E346</f>
        <v>324.08</v>
      </c>
      <c r="G57" s="24">
        <f t="shared" si="0"/>
        <v>4537.12</v>
      </c>
      <c r="H57" s="25">
        <f>'[1]Jacob Bros MOQ Parts Summary'!F346</f>
        <v>226.86</v>
      </c>
      <c r="I57" s="26">
        <f t="shared" si="1"/>
        <v>3176.04</v>
      </c>
    </row>
    <row r="58" spans="2:9" x14ac:dyDescent="0.25">
      <c r="B58" s="22" t="str">
        <f>'[1]Jacob Bros MOQ Parts Summary'!B347</f>
        <v>522-6328</v>
      </c>
      <c r="C58" s="22" t="str">
        <f>'[1]Jacob Bros MOQ Parts Summary'!C347</f>
        <v>CAT 349</v>
      </c>
      <c r="D58" s="22" t="str">
        <f>'[1]Jacob Bros MOQ Parts Summary'!D347</f>
        <v>END BIT</v>
      </c>
      <c r="E58" s="51">
        <f>'[1]Jacob Bros MOQ Parts Summary'!K347</f>
        <v>4</v>
      </c>
      <c r="F58" s="24">
        <f>'[1]Jacob Bros MOQ Parts Summary'!E347</f>
        <v>34.22</v>
      </c>
      <c r="G58" s="24">
        <f t="shared" si="0"/>
        <v>136.88</v>
      </c>
      <c r="H58" s="25">
        <f>'[1]Jacob Bros MOQ Parts Summary'!F347</f>
        <v>23.95</v>
      </c>
      <c r="I58" s="26">
        <f t="shared" si="1"/>
        <v>95.8</v>
      </c>
    </row>
    <row r="59" spans="2:9" x14ac:dyDescent="0.25">
      <c r="B59" s="22" t="str">
        <f>'[1]Jacob Bros MOQ Parts Summary'!B348</f>
        <v>522-6331</v>
      </c>
      <c r="C59" s="22" t="str">
        <f>'[1]Jacob Bros MOQ Parts Summary'!C348</f>
        <v>CAT 349</v>
      </c>
      <c r="D59" s="22" t="str">
        <f>'[1]Jacob Bros MOQ Parts Summary'!D348</f>
        <v>CUTTING EDGE</v>
      </c>
      <c r="E59" s="51">
        <f>'[1]Jacob Bros MOQ Parts Summary'!K348</f>
        <v>2</v>
      </c>
      <c r="F59" s="24">
        <f>'[1]Jacob Bros MOQ Parts Summary'!E348</f>
        <v>125.33</v>
      </c>
      <c r="G59" s="24">
        <f t="shared" si="0"/>
        <v>250.66</v>
      </c>
      <c r="H59" s="25">
        <f>'[1]Jacob Bros MOQ Parts Summary'!F348</f>
        <v>87.73</v>
      </c>
      <c r="I59" s="26">
        <f t="shared" si="1"/>
        <v>175.46</v>
      </c>
    </row>
    <row r="60" spans="2:9" x14ac:dyDescent="0.25">
      <c r="B60" s="22" t="str">
        <f>'[1]Jacob Bros MOQ Parts Summary'!B349</f>
        <v>1U-0257</v>
      </c>
      <c r="C60" s="22" t="str">
        <f>'[1]Jacob Bros MOQ Parts Summary'!C349</f>
        <v>CAT 930K</v>
      </c>
      <c r="D60" s="22" t="str">
        <f>'[1]Jacob Bros MOQ Parts Summary'!D349</f>
        <v>ADAPTER</v>
      </c>
      <c r="E60" s="51">
        <f>'[1]Jacob Bros MOQ Parts Summary'!K349</f>
        <v>12</v>
      </c>
      <c r="F60" s="24">
        <f>'[1]Jacob Bros MOQ Parts Summary'!E349</f>
        <v>213</v>
      </c>
      <c r="G60" s="24">
        <f t="shared" si="0"/>
        <v>2556</v>
      </c>
      <c r="H60" s="25">
        <f>'[1]Jacob Bros MOQ Parts Summary'!F349</f>
        <v>149.1</v>
      </c>
      <c r="I60" s="26">
        <f t="shared" si="1"/>
        <v>1789.2</v>
      </c>
    </row>
    <row r="61" spans="2:9" x14ac:dyDescent="0.25">
      <c r="B61" s="22" t="str">
        <f>'[1]Jacob Bros MOQ Parts Summary'!B350</f>
        <v>1U-3252</v>
      </c>
      <c r="C61" s="22" t="str">
        <f>'[1]Jacob Bros MOQ Parts Summary'!C350</f>
        <v>CAT 930K</v>
      </c>
      <c r="D61" s="22" t="str">
        <f>'[1]Jacob Bros MOQ Parts Summary'!D350</f>
        <v>BUCKET TIP</v>
      </c>
      <c r="E61" s="51">
        <f>'[1]Jacob Bros MOQ Parts Summary'!K350</f>
        <v>16</v>
      </c>
      <c r="F61" s="24">
        <f>'[1]Jacob Bros MOQ Parts Summary'!E350</f>
        <v>59.52</v>
      </c>
      <c r="G61" s="24">
        <f t="shared" si="0"/>
        <v>952.32</v>
      </c>
      <c r="H61" s="25">
        <f>'[1]Jacob Bros MOQ Parts Summary'!F350</f>
        <v>41.66</v>
      </c>
      <c r="I61" s="26">
        <f t="shared" si="1"/>
        <v>666.56</v>
      </c>
    </row>
    <row r="62" spans="2:9" x14ac:dyDescent="0.25">
      <c r="B62" s="22" t="str">
        <f>'[1]Jacob Bros MOQ Parts Summary'!B351</f>
        <v>4E-0659</v>
      </c>
      <c r="C62" s="22" t="str">
        <f>'[1]Jacob Bros MOQ Parts Summary'!C351</f>
        <v>CAT 930K</v>
      </c>
      <c r="D62" s="22" t="str">
        <f>'[1]Jacob Bros MOQ Parts Summary'!D351</f>
        <v>CUTTING EDGE</v>
      </c>
      <c r="E62" s="51">
        <f>'[1]Jacob Bros MOQ Parts Summary'!K351</f>
        <v>2</v>
      </c>
      <c r="F62" s="24">
        <f>'[1]Jacob Bros MOQ Parts Summary'!E351</f>
        <v>865.91</v>
      </c>
      <c r="G62" s="24">
        <f t="shared" si="0"/>
        <v>1731.82</v>
      </c>
      <c r="H62" s="25">
        <f>'[1]Jacob Bros MOQ Parts Summary'!F351</f>
        <v>606.14</v>
      </c>
      <c r="I62" s="26">
        <f t="shared" si="1"/>
        <v>1212.28</v>
      </c>
    </row>
    <row r="63" spans="2:9" x14ac:dyDescent="0.25">
      <c r="B63" s="22" t="str">
        <f>'[1]Jacob Bros MOQ Parts Summary'!B352</f>
        <v>4T-2972</v>
      </c>
      <c r="C63" s="22" t="str">
        <f>'[1]Jacob Bros MOQ Parts Summary'!C352</f>
        <v>CAT 930K</v>
      </c>
      <c r="D63" s="22" t="str">
        <f>'[1]Jacob Bros MOQ Parts Summary'!D352</f>
        <v>CUTTING EDGE</v>
      </c>
      <c r="E63" s="51">
        <f>'[1]Jacob Bros MOQ Parts Summary'!K352</f>
        <v>4</v>
      </c>
      <c r="F63" s="24">
        <f>'[1]Jacob Bros MOQ Parts Summary'!E352</f>
        <v>154.33000000000001</v>
      </c>
      <c r="G63" s="24">
        <f t="shared" si="0"/>
        <v>617.32000000000005</v>
      </c>
      <c r="H63" s="25">
        <f>'[1]Jacob Bros MOQ Parts Summary'!F352</f>
        <v>108.03</v>
      </c>
      <c r="I63" s="26">
        <f t="shared" si="1"/>
        <v>432.12</v>
      </c>
    </row>
    <row r="64" spans="2:9" x14ac:dyDescent="0.25">
      <c r="B64" s="22" t="str">
        <f>'[1]Jacob Bros MOQ Parts Summary'!B353</f>
        <v>6I-2951</v>
      </c>
      <c r="C64" s="22" t="str">
        <f>'[1]Jacob Bros MOQ Parts Summary'!C353</f>
        <v>CAT 930K</v>
      </c>
      <c r="D64" s="22" t="str">
        <f>'[1]Jacob Bros MOQ Parts Summary'!D353</f>
        <v>ADAPTER TIP</v>
      </c>
      <c r="E64" s="51">
        <f>'[1]Jacob Bros MOQ Parts Summary'!K353</f>
        <v>2</v>
      </c>
      <c r="F64" s="24">
        <f>'[1]Jacob Bros MOQ Parts Summary'!E353</f>
        <v>266.14999999999998</v>
      </c>
      <c r="G64" s="24">
        <f t="shared" si="0"/>
        <v>532.29999999999995</v>
      </c>
      <c r="H64" s="25">
        <f>'[1]Jacob Bros MOQ Parts Summary'!F353</f>
        <v>186.31</v>
      </c>
      <c r="I64" s="26">
        <f t="shared" si="1"/>
        <v>372.62</v>
      </c>
    </row>
    <row r="65" spans="2:9" x14ac:dyDescent="0.25">
      <c r="B65" s="22" t="str">
        <f>'[1]Jacob Bros MOQ Parts Summary'!B354</f>
        <v>6I-8310</v>
      </c>
      <c r="C65" s="22" t="str">
        <f>'[1]Jacob Bros MOQ Parts Summary'!C354</f>
        <v>CAT 930K</v>
      </c>
      <c r="D65" s="22" t="str">
        <f>'[1]Jacob Bros MOQ Parts Summary'!D354</f>
        <v xml:space="preserve">CORNER </v>
      </c>
      <c r="E65" s="51">
        <f>'[1]Jacob Bros MOQ Parts Summary'!K354</f>
        <v>2</v>
      </c>
      <c r="F65" s="24">
        <f>'[1]Jacob Bros MOQ Parts Summary'!E354</f>
        <v>175.63</v>
      </c>
      <c r="G65" s="24">
        <f t="shared" si="0"/>
        <v>351.26</v>
      </c>
      <c r="H65" s="25">
        <f>'[1]Jacob Bros MOQ Parts Summary'!F354</f>
        <v>122.94</v>
      </c>
      <c r="I65" s="26">
        <f t="shared" si="1"/>
        <v>245.88</v>
      </c>
    </row>
    <row r="66" spans="2:9" x14ac:dyDescent="0.25">
      <c r="B66" s="22" t="str">
        <f>'[1]Jacob Bros MOQ Parts Summary'!B355</f>
        <v>6I-8311</v>
      </c>
      <c r="C66" s="22" t="str">
        <f>'[1]Jacob Bros MOQ Parts Summary'!C355</f>
        <v>CAT 930K</v>
      </c>
      <c r="D66" s="22" t="str">
        <f>'[1]Jacob Bros MOQ Parts Summary'!D355</f>
        <v xml:space="preserve">CORNER </v>
      </c>
      <c r="E66" s="51">
        <f>'[1]Jacob Bros MOQ Parts Summary'!K355</f>
        <v>2</v>
      </c>
      <c r="F66" s="24">
        <f>'[1]Jacob Bros MOQ Parts Summary'!E355</f>
        <v>175.63</v>
      </c>
      <c r="G66" s="24">
        <f t="shared" si="0"/>
        <v>351.26</v>
      </c>
      <c r="H66" s="25">
        <f>'[1]Jacob Bros MOQ Parts Summary'!F355</f>
        <v>122.94</v>
      </c>
      <c r="I66" s="26">
        <f t="shared" si="1"/>
        <v>245.88</v>
      </c>
    </row>
    <row r="67" spans="2:9" x14ac:dyDescent="0.25">
      <c r="B67" s="22" t="str">
        <f>'[1]Jacob Bros MOQ Parts Summary'!B356</f>
        <v>6I-9250</v>
      </c>
      <c r="C67" s="22" t="str">
        <f>'[1]Jacob Bros MOQ Parts Summary'!C356</f>
        <v>CAT 930K</v>
      </c>
      <c r="D67" s="22" t="str">
        <f>'[1]Jacob Bros MOQ Parts Summary'!D356</f>
        <v>ADAPTER TIP</v>
      </c>
      <c r="E67" s="51">
        <f>'[1]Jacob Bros MOQ Parts Summary'!K356</f>
        <v>2</v>
      </c>
      <c r="F67" s="24">
        <f>'[1]Jacob Bros MOQ Parts Summary'!E356</f>
        <v>266.14999999999998</v>
      </c>
      <c r="G67" s="24">
        <f t="shared" si="0"/>
        <v>532.29999999999995</v>
      </c>
      <c r="H67" s="25">
        <f>'[1]Jacob Bros MOQ Parts Summary'!F356</f>
        <v>186.31</v>
      </c>
      <c r="I67" s="26">
        <f t="shared" si="1"/>
        <v>372.62</v>
      </c>
    </row>
    <row r="68" spans="2:9" x14ac:dyDescent="0.25">
      <c r="B68" s="22" t="str">
        <f>'[1]Jacob Bros MOQ Parts Summary'!B357</f>
        <v>8A-8580</v>
      </c>
      <c r="C68" s="22" t="str">
        <f>'[1]Jacob Bros MOQ Parts Summary'!C357</f>
        <v>CAT 930K</v>
      </c>
      <c r="D68" s="22" t="str">
        <f>'[1]Jacob Bros MOQ Parts Summary'!D357</f>
        <v>CUTTING EDGE</v>
      </c>
      <c r="E68" s="51">
        <f>'[1]Jacob Bros MOQ Parts Summary'!K357</f>
        <v>4</v>
      </c>
      <c r="F68" s="24">
        <f>'[1]Jacob Bros MOQ Parts Summary'!E357</f>
        <v>147.27000000000001</v>
      </c>
      <c r="G68" s="24">
        <f t="shared" si="0"/>
        <v>589.08000000000004</v>
      </c>
      <c r="H68" s="25">
        <f>'[1]Jacob Bros MOQ Parts Summary'!F357</f>
        <v>103.09</v>
      </c>
      <c r="I68" s="26">
        <f t="shared" si="1"/>
        <v>412.36</v>
      </c>
    </row>
    <row r="69" spans="2:9" x14ac:dyDescent="0.25">
      <c r="B69" s="22" t="str">
        <f>'[1]Jacob Bros MOQ Parts Summary'!B358</f>
        <v>128-9590</v>
      </c>
      <c r="C69" s="22" t="str">
        <f>'[1]Jacob Bros MOQ Parts Summary'!C358</f>
        <v>CAT 962G</v>
      </c>
      <c r="D69" s="22" t="str">
        <f>'[1]Jacob Bros MOQ Parts Summary'!D358</f>
        <v>CUTTING EDGE</v>
      </c>
      <c r="E69" s="51">
        <f>'[1]Jacob Bros MOQ Parts Summary'!K358</f>
        <v>1</v>
      </c>
      <c r="F69" s="24">
        <f>'[1]Jacob Bros MOQ Parts Summary'!E358</f>
        <v>1476.92</v>
      </c>
      <c r="G69" s="24">
        <f t="shared" si="0"/>
        <v>1476.92</v>
      </c>
      <c r="H69" s="25">
        <f>'[1]Jacob Bros MOQ Parts Summary'!F358</f>
        <v>1033.8399999999999</v>
      </c>
      <c r="I69" s="26">
        <f t="shared" si="1"/>
        <v>1033.8399999999999</v>
      </c>
    </row>
    <row r="70" spans="2:9" x14ac:dyDescent="0.25">
      <c r="B70" s="22" t="str">
        <f>'[1]Jacob Bros MOQ Parts Summary'!B359</f>
        <v>128-9601</v>
      </c>
      <c r="C70" s="22" t="str">
        <f>'[1]Jacob Bros MOQ Parts Summary'!C359</f>
        <v>CAT 962G</v>
      </c>
      <c r="D70" s="22" t="str">
        <f>'[1]Jacob Bros MOQ Parts Summary'!D359</f>
        <v>BAR</v>
      </c>
      <c r="E70" s="51">
        <f>'[1]Jacob Bros MOQ Parts Summary'!K359</f>
        <v>2</v>
      </c>
      <c r="F70" s="24">
        <f>'[1]Jacob Bros MOQ Parts Summary'!E359</f>
        <v>656.78</v>
      </c>
      <c r="G70" s="24">
        <f t="shared" si="0"/>
        <v>1313.56</v>
      </c>
      <c r="H70" s="25">
        <f>'[1]Jacob Bros MOQ Parts Summary'!F359</f>
        <v>459.75</v>
      </c>
      <c r="I70" s="26">
        <f t="shared" si="1"/>
        <v>919.5</v>
      </c>
    </row>
    <row r="71" spans="2:9" x14ac:dyDescent="0.25">
      <c r="B71" s="22" t="str">
        <f>'[1]Jacob Bros MOQ Parts Summary'!B360</f>
        <v>132-4766</v>
      </c>
      <c r="C71" s="22" t="str">
        <f>'[1]Jacob Bros MOQ Parts Summary'!C360</f>
        <v>CAT 962G</v>
      </c>
      <c r="D71" s="22" t="str">
        <f>'[1]Jacob Bros MOQ Parts Summary'!D360</f>
        <v>PIN</v>
      </c>
      <c r="E71" s="51">
        <f>'[1]Jacob Bros MOQ Parts Summary'!K360</f>
        <v>8</v>
      </c>
      <c r="F71" s="24">
        <f>'[1]Jacob Bros MOQ Parts Summary'!E360</f>
        <v>6.45</v>
      </c>
      <c r="G71" s="24">
        <f t="shared" si="0"/>
        <v>51.6</v>
      </c>
      <c r="H71" s="25">
        <f>'[1]Jacob Bros MOQ Parts Summary'!F360</f>
        <v>4.5199999999999996</v>
      </c>
      <c r="I71" s="26">
        <f t="shared" si="1"/>
        <v>36.159999999999997</v>
      </c>
    </row>
    <row r="72" spans="2:9" x14ac:dyDescent="0.25">
      <c r="B72" s="22" t="str">
        <f>'[1]Jacob Bros MOQ Parts Summary'!B361</f>
        <v>1U-3301</v>
      </c>
      <c r="C72" s="22" t="str">
        <f>'[1]Jacob Bros MOQ Parts Summary'!C361</f>
        <v>CAT 962G</v>
      </c>
      <c r="D72" s="22" t="str">
        <f>'[1]Jacob Bros MOQ Parts Summary'!D361</f>
        <v>TIP</v>
      </c>
      <c r="E72" s="51">
        <f>'[1]Jacob Bros MOQ Parts Summary'!K361</f>
        <v>8</v>
      </c>
      <c r="F72" s="24">
        <f>'[1]Jacob Bros MOQ Parts Summary'!E361</f>
        <v>83.39</v>
      </c>
      <c r="G72" s="24">
        <f t="shared" si="0"/>
        <v>667.12</v>
      </c>
      <c r="H72" s="25">
        <f>'[1]Jacob Bros MOQ Parts Summary'!F361</f>
        <v>58.37</v>
      </c>
      <c r="I72" s="26">
        <f t="shared" si="1"/>
        <v>466.96</v>
      </c>
    </row>
    <row r="73" spans="2:9" x14ac:dyDescent="0.25">
      <c r="B73" s="22" t="str">
        <f>'[1]Jacob Bros MOQ Parts Summary'!B362</f>
        <v>8E-5300</v>
      </c>
      <c r="C73" s="22" t="str">
        <f>'[1]Jacob Bros MOQ Parts Summary'!C362</f>
        <v>CAT 962G</v>
      </c>
      <c r="D73" s="22" t="str">
        <f>'[1]Jacob Bros MOQ Parts Summary'!D362</f>
        <v>CORNER BIT RH</v>
      </c>
      <c r="E73" s="51">
        <f>'[1]Jacob Bros MOQ Parts Summary'!K362</f>
        <v>1</v>
      </c>
      <c r="F73" s="24">
        <f>'[1]Jacob Bros MOQ Parts Summary'!E362</f>
        <v>212.05</v>
      </c>
      <c r="G73" s="24">
        <f t="shared" si="0"/>
        <v>212.05</v>
      </c>
      <c r="H73" s="25">
        <f>'[1]Jacob Bros MOQ Parts Summary'!F362</f>
        <v>148.44</v>
      </c>
      <c r="I73" s="26">
        <f t="shared" si="1"/>
        <v>148.44</v>
      </c>
    </row>
    <row r="74" spans="2:9" x14ac:dyDescent="0.25">
      <c r="B74" s="22" t="str">
        <f>'[1]Jacob Bros MOQ Parts Summary'!B363</f>
        <v>8E-5301</v>
      </c>
      <c r="C74" s="22" t="str">
        <f>'[1]Jacob Bros MOQ Parts Summary'!C363</f>
        <v>CAT 962G</v>
      </c>
      <c r="D74" s="22" t="str">
        <f>'[1]Jacob Bros MOQ Parts Summary'!D363</f>
        <v>CORNER BIT LH</v>
      </c>
      <c r="E74" s="51">
        <f>'[1]Jacob Bros MOQ Parts Summary'!K363</f>
        <v>1</v>
      </c>
      <c r="F74" s="24">
        <f>'[1]Jacob Bros MOQ Parts Summary'!E363</f>
        <v>212.05</v>
      </c>
      <c r="G74" s="24">
        <f t="shared" si="0"/>
        <v>212.05</v>
      </c>
      <c r="H74" s="25">
        <f>'[1]Jacob Bros MOQ Parts Summary'!F363</f>
        <v>148.44</v>
      </c>
      <c r="I74" s="26">
        <f t="shared" si="1"/>
        <v>148.44</v>
      </c>
    </row>
    <row r="75" spans="2:9" x14ac:dyDescent="0.25">
      <c r="B75" s="22" t="str">
        <f>'[1]Jacob Bros MOQ Parts Summary'!B364</f>
        <v>9W-6747</v>
      </c>
      <c r="C75" s="22" t="str">
        <f>'[1]Jacob Bros MOQ Parts Summary'!C364</f>
        <v>CAT 962G</v>
      </c>
      <c r="D75" s="22" t="str">
        <f>'[1]Jacob Bros MOQ Parts Summary'!D364</f>
        <v>WEAR PLATE</v>
      </c>
      <c r="E75" s="51">
        <f>'[1]Jacob Bros MOQ Parts Summary'!K364</f>
        <v>2</v>
      </c>
      <c r="F75" s="24">
        <f>'[1]Jacob Bros MOQ Parts Summary'!E364</f>
        <v>342.67</v>
      </c>
      <c r="G75" s="24">
        <f t="shared" si="0"/>
        <v>685.34</v>
      </c>
      <c r="H75" s="25">
        <f>'[1]Jacob Bros MOQ Parts Summary'!F364</f>
        <v>239.87</v>
      </c>
      <c r="I75" s="26">
        <f t="shared" si="1"/>
        <v>479.74</v>
      </c>
    </row>
    <row r="76" spans="2:9" x14ac:dyDescent="0.25">
      <c r="B76" s="22" t="str">
        <f>'[1]Jacob Bros MOQ Parts Summary'!B365</f>
        <v>135-8246</v>
      </c>
      <c r="C76" s="22" t="str">
        <f>'[1]Jacob Bros MOQ Parts Summary'!C365</f>
        <v>CAT 966H</v>
      </c>
      <c r="D76" s="22" t="str">
        <f>'[1]Jacob Bros MOQ Parts Summary'!D365</f>
        <v>PROTECTOR</v>
      </c>
      <c r="E76" s="51">
        <f>'[1]Jacob Bros MOQ Parts Summary'!K365</f>
        <v>2</v>
      </c>
      <c r="F76" s="24">
        <f>'[1]Jacob Bros MOQ Parts Summary'!E365</f>
        <v>339.19</v>
      </c>
      <c r="G76" s="24">
        <f t="shared" si="0"/>
        <v>678.38</v>
      </c>
      <c r="H76" s="25">
        <f>'[1]Jacob Bros MOQ Parts Summary'!F365</f>
        <v>237.43</v>
      </c>
      <c r="I76" s="26">
        <f t="shared" si="1"/>
        <v>474.86</v>
      </c>
    </row>
    <row r="77" spans="2:9" x14ac:dyDescent="0.25">
      <c r="B77" s="22" t="str">
        <f>'[1]Jacob Bros MOQ Parts Summary'!B366</f>
        <v>137-3863</v>
      </c>
      <c r="C77" s="22" t="str">
        <f>'[1]Jacob Bros MOQ Parts Summary'!C366</f>
        <v>CAT 966H</v>
      </c>
      <c r="D77" s="22" t="str">
        <f>'[1]Jacob Bros MOQ Parts Summary'!D366</f>
        <v>BAR</v>
      </c>
      <c r="E77" s="51">
        <f>'[1]Jacob Bros MOQ Parts Summary'!K366</f>
        <v>2</v>
      </c>
      <c r="F77" s="24">
        <f>'[1]Jacob Bros MOQ Parts Summary'!E366</f>
        <v>2036.44</v>
      </c>
      <c r="G77" s="24">
        <f t="shared" si="0"/>
        <v>4072.88</v>
      </c>
      <c r="H77" s="25">
        <f>'[1]Jacob Bros MOQ Parts Summary'!F366</f>
        <v>1425.51</v>
      </c>
      <c r="I77" s="26">
        <f t="shared" si="1"/>
        <v>2851.02</v>
      </c>
    </row>
    <row r="78" spans="2:9" x14ac:dyDescent="0.25">
      <c r="B78" s="22" t="str">
        <f>'[1]Jacob Bros MOQ Parts Summary'!B367</f>
        <v>143-3330</v>
      </c>
      <c r="C78" s="22" t="str">
        <f>'[1]Jacob Bros MOQ Parts Summary'!C367</f>
        <v>CAT 966H</v>
      </c>
      <c r="D78" s="22" t="str">
        <f>'[1]Jacob Bros MOQ Parts Summary'!D367</f>
        <v>PLATE</v>
      </c>
      <c r="E78" s="51">
        <f>'[1]Jacob Bros MOQ Parts Summary'!K367</f>
        <v>2</v>
      </c>
      <c r="F78" s="24">
        <f>'[1]Jacob Bros MOQ Parts Summary'!E367</f>
        <v>397.16</v>
      </c>
      <c r="G78" s="24">
        <f t="shared" si="0"/>
        <v>794.32</v>
      </c>
      <c r="H78" s="25">
        <f>'[1]Jacob Bros MOQ Parts Summary'!F367</f>
        <v>278.01</v>
      </c>
      <c r="I78" s="26">
        <f t="shared" si="1"/>
        <v>556.02</v>
      </c>
    </row>
    <row r="79" spans="2:9" x14ac:dyDescent="0.25">
      <c r="B79" s="22" t="str">
        <f>'[1]Jacob Bros MOQ Parts Summary'!B368</f>
        <v>161-8573</v>
      </c>
      <c r="C79" s="22" t="str">
        <f>'[1]Jacob Bros MOQ Parts Summary'!C368</f>
        <v>CAT 966H</v>
      </c>
      <c r="D79" s="22" t="str">
        <f>'[1]Jacob Bros MOQ Parts Summary'!D368</f>
        <v>WEAR PLATE</v>
      </c>
      <c r="E79" s="51">
        <f>'[1]Jacob Bros MOQ Parts Summary'!K368</f>
        <v>2</v>
      </c>
      <c r="F79" s="24">
        <f>'[1]Jacob Bros MOQ Parts Summary'!E368</f>
        <v>460.05</v>
      </c>
      <c r="G79" s="24">
        <f t="shared" si="0"/>
        <v>920.1</v>
      </c>
      <c r="H79" s="25">
        <f>'[1]Jacob Bros MOQ Parts Summary'!F368</f>
        <v>322.04000000000002</v>
      </c>
      <c r="I79" s="26">
        <f t="shared" si="1"/>
        <v>644.08000000000004</v>
      </c>
    </row>
    <row r="80" spans="2:9" x14ac:dyDescent="0.25">
      <c r="B80" s="22" t="str">
        <f>'[1]Jacob Bros MOQ Parts Summary'!B369</f>
        <v>1U-0593</v>
      </c>
      <c r="C80" s="22" t="str">
        <f>'[1]Jacob Bros MOQ Parts Summary'!C369</f>
        <v>CAT 966H</v>
      </c>
      <c r="D80" s="22" t="str">
        <f>'[1]Jacob Bros MOQ Parts Summary'!D369</f>
        <v>CUTTING EDGE</v>
      </c>
      <c r="E80" s="51">
        <f>'[1]Jacob Bros MOQ Parts Summary'!K369</f>
        <v>2</v>
      </c>
      <c r="F80" s="24">
        <f>'[1]Jacob Bros MOQ Parts Summary'!E369</f>
        <v>814.95</v>
      </c>
      <c r="G80" s="24">
        <f t="shared" ref="G80:G143" si="2">ROUND(E80*F80,2)</f>
        <v>1629.9</v>
      </c>
      <c r="H80" s="25">
        <f>'[1]Jacob Bros MOQ Parts Summary'!F369</f>
        <v>570.47</v>
      </c>
      <c r="I80" s="26">
        <f t="shared" ref="I80:I143" si="3">ROUND(E80*H80,2)</f>
        <v>1140.94</v>
      </c>
    </row>
    <row r="81" spans="2:9" x14ac:dyDescent="0.25">
      <c r="B81" s="22" t="str">
        <f>'[1]Jacob Bros MOQ Parts Summary'!B370</f>
        <v>253-0064</v>
      </c>
      <c r="C81" s="22" t="str">
        <f>'[1]Jacob Bros MOQ Parts Summary'!C370</f>
        <v>CAT 966H</v>
      </c>
      <c r="D81" s="22" t="str">
        <f>'[1]Jacob Bros MOQ Parts Summary'!D370</f>
        <v>GUARD-BUCKET</v>
      </c>
      <c r="E81" s="51">
        <f>'[1]Jacob Bros MOQ Parts Summary'!K370</f>
        <v>1</v>
      </c>
      <c r="F81" s="24">
        <f>'[1]Jacob Bros MOQ Parts Summary'!E370</f>
        <v>461.69</v>
      </c>
      <c r="G81" s="24">
        <f t="shared" si="2"/>
        <v>461.69</v>
      </c>
      <c r="H81" s="25">
        <f>'[1]Jacob Bros MOQ Parts Summary'!F370</f>
        <v>323.18</v>
      </c>
      <c r="I81" s="26">
        <f t="shared" si="3"/>
        <v>323.18</v>
      </c>
    </row>
    <row r="82" spans="2:9" x14ac:dyDescent="0.25">
      <c r="B82" s="22" t="str">
        <f>'[1]Jacob Bros MOQ Parts Summary'!B371</f>
        <v>253-0065</v>
      </c>
      <c r="C82" s="22" t="str">
        <f>'[1]Jacob Bros MOQ Parts Summary'!C371</f>
        <v>CAT 966H</v>
      </c>
      <c r="D82" s="22" t="str">
        <f>'[1]Jacob Bros MOQ Parts Summary'!D371</f>
        <v>GUARD-BUCKET</v>
      </c>
      <c r="E82" s="51">
        <f>'[1]Jacob Bros MOQ Parts Summary'!K371</f>
        <v>1</v>
      </c>
      <c r="F82" s="24">
        <f>'[1]Jacob Bros MOQ Parts Summary'!E371</f>
        <v>461.69</v>
      </c>
      <c r="G82" s="24">
        <f t="shared" si="2"/>
        <v>461.69</v>
      </c>
      <c r="H82" s="25">
        <f>'[1]Jacob Bros MOQ Parts Summary'!F371</f>
        <v>323.18</v>
      </c>
      <c r="I82" s="26">
        <f t="shared" si="3"/>
        <v>323.18</v>
      </c>
    </row>
    <row r="83" spans="2:9" x14ac:dyDescent="0.25">
      <c r="B83" s="22" t="str">
        <f>'[1]Jacob Bros MOQ Parts Summary'!B372</f>
        <v>253-0079</v>
      </c>
      <c r="C83" s="22" t="str">
        <f>'[1]Jacob Bros MOQ Parts Summary'!C372</f>
        <v>CAT 966H</v>
      </c>
      <c r="D83" s="22" t="str">
        <f>'[1]Jacob Bros MOQ Parts Summary'!D372</f>
        <v>GUARD-SEGMENT</v>
      </c>
      <c r="E83" s="51">
        <f>'[1]Jacob Bros MOQ Parts Summary'!K372</f>
        <v>3</v>
      </c>
      <c r="F83" s="24">
        <f>'[1]Jacob Bros MOQ Parts Summary'!E372</f>
        <v>923.2</v>
      </c>
      <c r="G83" s="24">
        <f t="shared" si="2"/>
        <v>2769.6</v>
      </c>
      <c r="H83" s="25">
        <f>'[1]Jacob Bros MOQ Parts Summary'!F372</f>
        <v>646.24</v>
      </c>
      <c r="I83" s="26">
        <f t="shared" si="3"/>
        <v>1938.72</v>
      </c>
    </row>
    <row r="84" spans="2:9" x14ac:dyDescent="0.25">
      <c r="B84" s="22" t="str">
        <f>'[1]Jacob Bros MOQ Parts Summary'!B373</f>
        <v>3G-6395</v>
      </c>
      <c r="C84" s="22" t="str">
        <f>'[1]Jacob Bros MOQ Parts Summary'!C373</f>
        <v>CAT 966H</v>
      </c>
      <c r="D84" s="22" t="str">
        <f>'[1]Jacob Bros MOQ Parts Summary'!D373</f>
        <v>EDGE END</v>
      </c>
      <c r="E84" s="51">
        <f>'[1]Jacob Bros MOQ Parts Summary'!K373</f>
        <v>2</v>
      </c>
      <c r="F84" s="24">
        <f>'[1]Jacob Bros MOQ Parts Summary'!E373</f>
        <v>347.75</v>
      </c>
      <c r="G84" s="24">
        <f t="shared" si="2"/>
        <v>695.5</v>
      </c>
      <c r="H84" s="25">
        <f>'[1]Jacob Bros MOQ Parts Summary'!F373</f>
        <v>243.43</v>
      </c>
      <c r="I84" s="26">
        <f t="shared" si="3"/>
        <v>486.86</v>
      </c>
    </row>
    <row r="85" spans="2:9" x14ac:dyDescent="0.25">
      <c r="B85" s="22" t="str">
        <f>'[1]Jacob Bros MOQ Parts Summary'!B374</f>
        <v>8E-5310</v>
      </c>
      <c r="C85" s="22" t="str">
        <f>'[1]Jacob Bros MOQ Parts Summary'!C374</f>
        <v>CAT 966H</v>
      </c>
      <c r="D85" s="22" t="str">
        <f>'[1]Jacob Bros MOQ Parts Summary'!D374</f>
        <v>CORNER PLATE</v>
      </c>
      <c r="E85" s="51">
        <f>'[1]Jacob Bros MOQ Parts Summary'!K374</f>
        <v>1</v>
      </c>
      <c r="F85" s="24">
        <f>'[1]Jacob Bros MOQ Parts Summary'!E374</f>
        <v>314.33999999999997</v>
      </c>
      <c r="G85" s="24">
        <f t="shared" si="2"/>
        <v>314.33999999999997</v>
      </c>
      <c r="H85" s="25">
        <f>'[1]Jacob Bros MOQ Parts Summary'!F374</f>
        <v>220.04</v>
      </c>
      <c r="I85" s="26">
        <f t="shared" si="3"/>
        <v>220.04</v>
      </c>
    </row>
    <row r="86" spans="2:9" x14ac:dyDescent="0.25">
      <c r="B86" s="22" t="str">
        <f>'[1]Jacob Bros MOQ Parts Summary'!B375</f>
        <v>9V-6575</v>
      </c>
      <c r="C86" s="22" t="str">
        <f>'[1]Jacob Bros MOQ Parts Summary'!C375</f>
        <v>CAT 966H</v>
      </c>
      <c r="D86" s="22" t="str">
        <f>'[1]Jacob Bros MOQ Parts Summary'!D375</f>
        <v>CUTTING EDGE</v>
      </c>
      <c r="E86" s="51">
        <f>'[1]Jacob Bros MOQ Parts Summary'!K375</f>
        <v>1</v>
      </c>
      <c r="F86" s="24">
        <f>'[1]Jacob Bros MOQ Parts Summary'!E375</f>
        <v>2014.21</v>
      </c>
      <c r="G86" s="24">
        <f t="shared" si="2"/>
        <v>2014.21</v>
      </c>
      <c r="H86" s="25">
        <f>'[1]Jacob Bros MOQ Parts Summary'!F375</f>
        <v>1409.95</v>
      </c>
      <c r="I86" s="26">
        <f t="shared" si="3"/>
        <v>1409.95</v>
      </c>
    </row>
    <row r="87" spans="2:9" x14ac:dyDescent="0.25">
      <c r="B87" s="22" t="str">
        <f>'[1]Jacob Bros MOQ Parts Summary'!B376</f>
        <v>109-9215</v>
      </c>
      <c r="C87" s="22" t="str">
        <f>'[1]Jacob Bros MOQ Parts Summary'!C376</f>
        <v>CAT 980H</v>
      </c>
      <c r="D87" s="22" t="str">
        <f>'[1]Jacob Bros MOQ Parts Summary'!D376</f>
        <v>WEAR PLATE</v>
      </c>
      <c r="E87" s="51">
        <f>'[1]Jacob Bros MOQ Parts Summary'!K376</f>
        <v>2</v>
      </c>
      <c r="F87" s="24">
        <f>'[1]Jacob Bros MOQ Parts Summary'!E376</f>
        <v>522.76</v>
      </c>
      <c r="G87" s="24">
        <f t="shared" si="2"/>
        <v>1045.52</v>
      </c>
      <c r="H87" s="25">
        <f>'[1]Jacob Bros MOQ Parts Summary'!F376</f>
        <v>365.93</v>
      </c>
      <c r="I87" s="26">
        <f t="shared" si="3"/>
        <v>731.86</v>
      </c>
    </row>
    <row r="88" spans="2:9" x14ac:dyDescent="0.25">
      <c r="B88" s="22" t="str">
        <f>'[1]Jacob Bros MOQ Parts Summary'!B377</f>
        <v>113-9933</v>
      </c>
      <c r="C88" s="22" t="str">
        <f>'[1]Jacob Bros MOQ Parts Summary'!C377</f>
        <v>CAT 980H</v>
      </c>
      <c r="D88" s="22" t="str">
        <f>'[1]Jacob Bros MOQ Parts Summary'!D377</f>
        <v>PLATE</v>
      </c>
      <c r="E88" s="51">
        <f>'[1]Jacob Bros MOQ Parts Summary'!K377</f>
        <v>1</v>
      </c>
      <c r="F88" s="24">
        <f>'[1]Jacob Bros MOQ Parts Summary'!E377</f>
        <v>2835.95</v>
      </c>
      <c r="G88" s="24">
        <f t="shared" si="2"/>
        <v>2835.95</v>
      </c>
      <c r="H88" s="25">
        <f>'[1]Jacob Bros MOQ Parts Summary'!F377</f>
        <v>1985.17</v>
      </c>
      <c r="I88" s="26">
        <f t="shared" si="3"/>
        <v>1985.17</v>
      </c>
    </row>
    <row r="89" spans="2:9" x14ac:dyDescent="0.25">
      <c r="B89" s="22" t="str">
        <f>'[1]Jacob Bros MOQ Parts Summary'!B378</f>
        <v>116-7460</v>
      </c>
      <c r="C89" s="22" t="str">
        <f>'[1]Jacob Bros MOQ Parts Summary'!C378</f>
        <v>CAT 980H</v>
      </c>
      <c r="D89" s="22" t="str">
        <f>'[1]Jacob Bros MOQ Parts Summary'!D378</f>
        <v>EDGE-SEGMENT</v>
      </c>
      <c r="E89" s="51">
        <f>'[1]Jacob Bros MOQ Parts Summary'!K378</f>
        <v>7</v>
      </c>
      <c r="F89" s="24">
        <f>'[1]Jacob Bros MOQ Parts Summary'!E378</f>
        <v>473.79</v>
      </c>
      <c r="G89" s="24">
        <f t="shared" si="2"/>
        <v>3316.53</v>
      </c>
      <c r="H89" s="25">
        <f>'[1]Jacob Bros MOQ Parts Summary'!F378</f>
        <v>331.65</v>
      </c>
      <c r="I89" s="26">
        <f t="shared" si="3"/>
        <v>2321.5500000000002</v>
      </c>
    </row>
    <row r="90" spans="2:9" x14ac:dyDescent="0.25">
      <c r="B90" s="22" t="str">
        <f>'[1]Jacob Bros MOQ Parts Summary'!B379</f>
        <v>134-1753</v>
      </c>
      <c r="C90" s="22" t="str">
        <f>'[1]Jacob Bros MOQ Parts Summary'!C379</f>
        <v>CAT 980H</v>
      </c>
      <c r="D90" s="22" t="str">
        <f>'[1]Jacob Bros MOQ Parts Summary'!D379</f>
        <v>BAR</v>
      </c>
      <c r="E90" s="51">
        <f>'[1]Jacob Bros MOQ Parts Summary'!K379</f>
        <v>1</v>
      </c>
      <c r="F90" s="24">
        <f>'[1]Jacob Bros MOQ Parts Summary'!E379</f>
        <v>1520.03</v>
      </c>
      <c r="G90" s="24">
        <f t="shared" si="2"/>
        <v>1520.03</v>
      </c>
      <c r="H90" s="25">
        <f>'[1]Jacob Bros MOQ Parts Summary'!F379</f>
        <v>1064.02</v>
      </c>
      <c r="I90" s="26">
        <f t="shared" si="3"/>
        <v>1064.02</v>
      </c>
    </row>
    <row r="91" spans="2:9" x14ac:dyDescent="0.25">
      <c r="B91" s="22" t="str">
        <f>'[1]Jacob Bros MOQ Parts Summary'!B380</f>
        <v>134-1754</v>
      </c>
      <c r="C91" s="22" t="str">
        <f>'[1]Jacob Bros MOQ Parts Summary'!C380</f>
        <v>CAT 980H</v>
      </c>
      <c r="D91" s="22" t="str">
        <f>'[1]Jacob Bros MOQ Parts Summary'!D380</f>
        <v>PLATE</v>
      </c>
      <c r="E91" s="51">
        <f>'[1]Jacob Bros MOQ Parts Summary'!K380</f>
        <v>1</v>
      </c>
      <c r="F91" s="24">
        <f>'[1]Jacob Bros MOQ Parts Summary'!E380</f>
        <v>1516.06</v>
      </c>
      <c r="G91" s="24">
        <f t="shared" si="2"/>
        <v>1516.06</v>
      </c>
      <c r="H91" s="25">
        <f>'[1]Jacob Bros MOQ Parts Summary'!F380</f>
        <v>1061.24</v>
      </c>
      <c r="I91" s="26">
        <f t="shared" si="3"/>
        <v>1061.24</v>
      </c>
    </row>
    <row r="92" spans="2:9" x14ac:dyDescent="0.25">
      <c r="B92" s="22" t="str">
        <f>'[1]Jacob Bros MOQ Parts Summary'!B381</f>
        <v>134-1759</v>
      </c>
      <c r="C92" s="22" t="str">
        <f>'[1]Jacob Bros MOQ Parts Summary'!C381</f>
        <v>CAT 980H</v>
      </c>
      <c r="D92" s="22" t="str">
        <f>'[1]Jacob Bros MOQ Parts Summary'!D381</f>
        <v>PLATE</v>
      </c>
      <c r="E92" s="51">
        <f>'[1]Jacob Bros MOQ Parts Summary'!K381</f>
        <v>2</v>
      </c>
      <c r="F92" s="24">
        <f>'[1]Jacob Bros MOQ Parts Summary'!E381</f>
        <v>544.55999999999995</v>
      </c>
      <c r="G92" s="24">
        <f t="shared" si="2"/>
        <v>1089.1199999999999</v>
      </c>
      <c r="H92" s="25">
        <f>'[1]Jacob Bros MOQ Parts Summary'!F381</f>
        <v>381.19</v>
      </c>
      <c r="I92" s="26">
        <f t="shared" si="3"/>
        <v>762.38</v>
      </c>
    </row>
    <row r="93" spans="2:9" x14ac:dyDescent="0.25">
      <c r="B93" s="22" t="str">
        <f>'[1]Jacob Bros MOQ Parts Summary'!B382</f>
        <v>260-1384</v>
      </c>
      <c r="C93" s="22" t="str">
        <f>'[1]Jacob Bros MOQ Parts Summary'!C382</f>
        <v>CAT 980H</v>
      </c>
      <c r="D93" s="22" t="str">
        <f>'[1]Jacob Bros MOQ Parts Summary'!D382</f>
        <v>EDGE As</v>
      </c>
      <c r="E93" s="51">
        <f>'[1]Jacob Bros MOQ Parts Summary'!K382</f>
        <v>1</v>
      </c>
      <c r="F93" s="24">
        <f>'[1]Jacob Bros MOQ Parts Summary'!E382</f>
        <v>9510.83</v>
      </c>
      <c r="G93" s="24">
        <f t="shared" si="2"/>
        <v>9510.83</v>
      </c>
      <c r="H93" s="25">
        <f>'[1]Jacob Bros MOQ Parts Summary'!F382</f>
        <v>6657.58</v>
      </c>
      <c r="I93" s="26">
        <f t="shared" si="3"/>
        <v>6657.58</v>
      </c>
    </row>
    <row r="94" spans="2:9" x14ac:dyDescent="0.25">
      <c r="B94" s="22" t="str">
        <f>'[1]Jacob Bros MOQ Parts Summary'!B383</f>
        <v>286-2110</v>
      </c>
      <c r="C94" s="22" t="str">
        <f>'[1]Jacob Bros MOQ Parts Summary'!C383</f>
        <v>CAT 980H</v>
      </c>
      <c r="D94" s="22" t="str">
        <f>'[1]Jacob Bros MOQ Parts Summary'!D383</f>
        <v>RETAINER</v>
      </c>
      <c r="E94" s="51">
        <f>'[1]Jacob Bros MOQ Parts Summary'!K383</f>
        <v>8</v>
      </c>
      <c r="F94" s="24">
        <f>'[1]Jacob Bros MOQ Parts Summary'!E383</f>
        <v>43.16</v>
      </c>
      <c r="G94" s="24">
        <f t="shared" si="2"/>
        <v>345.28</v>
      </c>
      <c r="H94" s="25">
        <f>'[1]Jacob Bros MOQ Parts Summary'!F383</f>
        <v>30.21</v>
      </c>
      <c r="I94" s="26">
        <f t="shared" si="3"/>
        <v>241.68</v>
      </c>
    </row>
    <row r="95" spans="2:9" x14ac:dyDescent="0.25">
      <c r="B95" s="22" t="str">
        <f>'[1]Jacob Bros MOQ Parts Summary'!B384</f>
        <v>472-0811</v>
      </c>
      <c r="C95" s="22" t="str">
        <f>'[1]Jacob Bros MOQ Parts Summary'!C384</f>
        <v>CAT 980H</v>
      </c>
      <c r="D95" s="22" t="str">
        <f>'[1]Jacob Bros MOQ Parts Summary'!D384</f>
        <v>BUCKET ADAPTER</v>
      </c>
      <c r="E95" s="51">
        <f>'[1]Jacob Bros MOQ Parts Summary'!K384</f>
        <v>6</v>
      </c>
      <c r="F95" s="24">
        <f>'[1]Jacob Bros MOQ Parts Summary'!E384</f>
        <v>481.29</v>
      </c>
      <c r="G95" s="24">
        <f t="shared" si="2"/>
        <v>2887.74</v>
      </c>
      <c r="H95" s="25">
        <f>'[1]Jacob Bros MOQ Parts Summary'!F384</f>
        <v>336.9</v>
      </c>
      <c r="I95" s="26">
        <f t="shared" si="3"/>
        <v>2021.4</v>
      </c>
    </row>
    <row r="96" spans="2:9" x14ac:dyDescent="0.25">
      <c r="B96" s="22" t="str">
        <f>'[1]Jacob Bros MOQ Parts Summary'!B385</f>
        <v>472-7747</v>
      </c>
      <c r="C96" s="22" t="str">
        <f>'[1]Jacob Bros MOQ Parts Summary'!C385</f>
        <v>CAT 980H</v>
      </c>
      <c r="D96" s="22" t="str">
        <f>'[1]Jacob Bros MOQ Parts Summary'!D385</f>
        <v>BUCKET ADAPTER</v>
      </c>
      <c r="E96" s="51">
        <f>'[1]Jacob Bros MOQ Parts Summary'!K385</f>
        <v>2</v>
      </c>
      <c r="F96" s="24">
        <f>'[1]Jacob Bros MOQ Parts Summary'!E385</f>
        <v>552.86</v>
      </c>
      <c r="G96" s="24">
        <f t="shared" si="2"/>
        <v>1105.72</v>
      </c>
      <c r="H96" s="25">
        <f>'[1]Jacob Bros MOQ Parts Summary'!F385</f>
        <v>387</v>
      </c>
      <c r="I96" s="26">
        <f t="shared" si="3"/>
        <v>774</v>
      </c>
    </row>
    <row r="97" spans="2:9" x14ac:dyDescent="0.25">
      <c r="B97" s="22" t="str">
        <f>'[1]Jacob Bros MOQ Parts Summary'!B386</f>
        <v>472-7763</v>
      </c>
      <c r="C97" s="22" t="str">
        <f>'[1]Jacob Bros MOQ Parts Summary'!C386</f>
        <v>CAT 980H</v>
      </c>
      <c r="D97" s="22" t="str">
        <f>'[1]Jacob Bros MOQ Parts Summary'!D386</f>
        <v>TIP GP-EXTRA DUTY</v>
      </c>
      <c r="E97" s="51">
        <f>'[1]Jacob Bros MOQ Parts Summary'!K386</f>
        <v>8</v>
      </c>
      <c r="F97" s="24">
        <f>'[1]Jacob Bros MOQ Parts Summary'!E386</f>
        <v>523.95000000000005</v>
      </c>
      <c r="G97" s="24">
        <f t="shared" si="2"/>
        <v>4191.6000000000004</v>
      </c>
      <c r="H97" s="25">
        <f>'[1]Jacob Bros MOQ Parts Summary'!F386</f>
        <v>366.77</v>
      </c>
      <c r="I97" s="26">
        <f t="shared" si="3"/>
        <v>2934.16</v>
      </c>
    </row>
    <row r="98" spans="2:9" x14ac:dyDescent="0.25">
      <c r="B98" s="22" t="str">
        <f>'[1]Jacob Bros MOQ Parts Summary'!B387</f>
        <v>4V-1616</v>
      </c>
      <c r="C98" s="22" t="str">
        <f>'[1]Jacob Bros MOQ Parts Summary'!C387</f>
        <v>CAT 980H</v>
      </c>
      <c r="D98" s="22" t="str">
        <f>'[1]Jacob Bros MOQ Parts Summary'!D387</f>
        <v>WEAR PLATE</v>
      </c>
      <c r="E98" s="51">
        <f>'[1]Jacob Bros MOQ Parts Summary'!K387</f>
        <v>2</v>
      </c>
      <c r="F98" s="24">
        <f>'[1]Jacob Bros MOQ Parts Summary'!E387</f>
        <v>240.57</v>
      </c>
      <c r="G98" s="24">
        <f t="shared" si="2"/>
        <v>481.14</v>
      </c>
      <c r="H98" s="25">
        <f>'[1]Jacob Bros MOQ Parts Summary'!F387</f>
        <v>168.4</v>
      </c>
      <c r="I98" s="26">
        <f t="shared" si="3"/>
        <v>336.8</v>
      </c>
    </row>
    <row r="99" spans="2:9" x14ac:dyDescent="0.25">
      <c r="B99" s="22" t="str">
        <f>'[1]Jacob Bros MOQ Parts Summary'!B388</f>
        <v>9J-9600</v>
      </c>
      <c r="C99" s="22" t="str">
        <f>'[1]Jacob Bros MOQ Parts Summary'!C388</f>
        <v>CAT 980H</v>
      </c>
      <c r="D99" s="22" t="str">
        <f>'[1]Jacob Bros MOQ Parts Summary'!D388</f>
        <v>PROTECTOR EDGE</v>
      </c>
      <c r="E99" s="51">
        <f>'[1]Jacob Bros MOQ Parts Summary'!K388</f>
        <v>2</v>
      </c>
      <c r="F99" s="24">
        <f>'[1]Jacob Bros MOQ Parts Summary'!E388</f>
        <v>652.36</v>
      </c>
      <c r="G99" s="24">
        <f t="shared" si="2"/>
        <v>1304.72</v>
      </c>
      <c r="H99" s="25">
        <f>'[1]Jacob Bros MOQ Parts Summary'!F388</f>
        <v>456.65</v>
      </c>
      <c r="I99" s="26">
        <f t="shared" si="3"/>
        <v>913.3</v>
      </c>
    </row>
    <row r="100" spans="2:9" x14ac:dyDescent="0.25">
      <c r="B100" s="22" t="str">
        <f>'[1]Jacob Bros MOQ Parts Summary'!B389</f>
        <v>484-8282</v>
      </c>
      <c r="C100" s="22" t="str">
        <f>'[1]Jacob Bros MOQ Parts Summary'!C389</f>
        <v>CAT D6R</v>
      </c>
      <c r="D100" s="22" t="str">
        <f>'[1]Jacob Bros MOQ Parts Summary'!D389</f>
        <v>SHANK</v>
      </c>
      <c r="E100" s="51">
        <f>'[1]Jacob Bros MOQ Parts Summary'!K389</f>
        <v>1</v>
      </c>
      <c r="F100" s="24">
        <f>'[1]Jacob Bros MOQ Parts Summary'!E389</f>
        <v>2031.83</v>
      </c>
      <c r="G100" s="24">
        <f t="shared" si="2"/>
        <v>2031.83</v>
      </c>
      <c r="H100" s="25">
        <f>'[1]Jacob Bros MOQ Parts Summary'!F389</f>
        <v>1422.28</v>
      </c>
      <c r="I100" s="26">
        <f t="shared" si="3"/>
        <v>1422.28</v>
      </c>
    </row>
    <row r="101" spans="2:9" x14ac:dyDescent="0.25">
      <c r="B101" s="22" t="str">
        <f>'[1]Jacob Bros MOQ Parts Summary'!B390</f>
        <v>6Y-0352</v>
      </c>
      <c r="C101" s="22" t="str">
        <f>'[1]Jacob Bros MOQ Parts Summary'!C390</f>
        <v>CAT D6T</v>
      </c>
      <c r="D101" s="22" t="str">
        <f>'[1]Jacob Bros MOQ Parts Summary'!D390</f>
        <v>TIP</v>
      </c>
      <c r="E101" s="51">
        <f>'[1]Jacob Bros MOQ Parts Summary'!K390</f>
        <v>1</v>
      </c>
      <c r="F101" s="24">
        <f>'[1]Jacob Bros MOQ Parts Summary'!E390</f>
        <v>188.57</v>
      </c>
      <c r="G101" s="24">
        <f t="shared" si="2"/>
        <v>188.57</v>
      </c>
      <c r="H101" s="25">
        <f>'[1]Jacob Bros MOQ Parts Summary'!F390</f>
        <v>132</v>
      </c>
      <c r="I101" s="26">
        <f t="shared" si="3"/>
        <v>132</v>
      </c>
    </row>
    <row r="102" spans="2:9" x14ac:dyDescent="0.25">
      <c r="B102" s="22" t="str">
        <f>'[1]Jacob Bros MOQ Parts Summary'!B391</f>
        <v>6Y-1390</v>
      </c>
      <c r="C102" s="22" t="str">
        <f>'[1]Jacob Bros MOQ Parts Summary'!C391</f>
        <v>CAT D6T</v>
      </c>
      <c r="D102" s="22" t="str">
        <f>'[1]Jacob Bros MOQ Parts Summary'!D391</f>
        <v>SUPPORT</v>
      </c>
      <c r="E102" s="51">
        <f>'[1]Jacob Bros MOQ Parts Summary'!K391</f>
        <v>1</v>
      </c>
      <c r="F102" s="24">
        <f>'[1]Jacob Bros MOQ Parts Summary'!E391</f>
        <v>2309.15</v>
      </c>
      <c r="G102" s="24">
        <f t="shared" si="2"/>
        <v>2309.15</v>
      </c>
      <c r="H102" s="25">
        <f>'[1]Jacob Bros MOQ Parts Summary'!F391</f>
        <v>1616.41</v>
      </c>
      <c r="I102" s="26">
        <f t="shared" si="3"/>
        <v>1616.41</v>
      </c>
    </row>
    <row r="103" spans="2:9" x14ac:dyDescent="0.25">
      <c r="B103" s="22" t="str">
        <f>'[1]Jacob Bros MOQ Parts Summary'!B392</f>
        <v>8E-5205</v>
      </c>
      <c r="C103" s="22" t="str">
        <f>'[1]Jacob Bros MOQ Parts Summary'!C392</f>
        <v>CAT D6T</v>
      </c>
      <c r="D103" s="22" t="str">
        <f>'[1]Jacob Bros MOQ Parts Summary'!D392</f>
        <v>SUPPORT</v>
      </c>
      <c r="E103" s="51">
        <f>'[1]Jacob Bros MOQ Parts Summary'!K392</f>
        <v>2</v>
      </c>
      <c r="F103" s="24">
        <f>'[1]Jacob Bros MOQ Parts Summary'!E392</f>
        <v>391.94</v>
      </c>
      <c r="G103" s="24">
        <f t="shared" si="2"/>
        <v>783.88</v>
      </c>
      <c r="H103" s="25">
        <f>'[1]Jacob Bros MOQ Parts Summary'!F392</f>
        <v>274.36</v>
      </c>
      <c r="I103" s="26">
        <f t="shared" si="3"/>
        <v>548.72</v>
      </c>
    </row>
    <row r="104" spans="2:9" x14ac:dyDescent="0.25">
      <c r="B104" s="22" t="str">
        <f>'[1]Jacob Bros MOQ Parts Summary'!B393</f>
        <v>9J-8923</v>
      </c>
      <c r="C104" s="22" t="str">
        <f>'[1]Jacob Bros MOQ Parts Summary'!C393</f>
        <v>CAT D6T</v>
      </c>
      <c r="D104" s="22" t="str">
        <f>'[1]Jacob Bros MOQ Parts Summary'!D393</f>
        <v>SHANK</v>
      </c>
      <c r="E104" s="51">
        <f>'[1]Jacob Bros MOQ Parts Summary'!K393</f>
        <v>1</v>
      </c>
      <c r="F104" s="24">
        <f>'[1]Jacob Bros MOQ Parts Summary'!E393</f>
        <v>1727.43</v>
      </c>
      <c r="G104" s="24">
        <f t="shared" si="2"/>
        <v>1727.43</v>
      </c>
      <c r="H104" s="25">
        <f>'[1]Jacob Bros MOQ Parts Summary'!F393</f>
        <v>1209.2</v>
      </c>
      <c r="I104" s="26">
        <f t="shared" si="3"/>
        <v>1209.2</v>
      </c>
    </row>
    <row r="105" spans="2:9" x14ac:dyDescent="0.25">
      <c r="B105" s="22" t="str">
        <f>'[1]Jacob Bros MOQ Parts Summary'!B394</f>
        <v>9W-1878</v>
      </c>
      <c r="C105" s="22" t="str">
        <f>'[1]Jacob Bros MOQ Parts Summary'!C394</f>
        <v>CAT D6T, CAT D6R</v>
      </c>
      <c r="D105" s="22" t="str">
        <f>'[1]Jacob Bros MOQ Parts Summary'!D394</f>
        <v>CUTTING EDGE</v>
      </c>
      <c r="E105" s="51">
        <f>'[1]Jacob Bros MOQ Parts Summary'!K394</f>
        <v>4</v>
      </c>
      <c r="F105" s="24">
        <f>'[1]Jacob Bros MOQ Parts Summary'!E394</f>
        <v>359.68</v>
      </c>
      <c r="G105" s="24">
        <f t="shared" si="2"/>
        <v>1438.72</v>
      </c>
      <c r="H105" s="25">
        <f>'[1]Jacob Bros MOQ Parts Summary'!F394</f>
        <v>251.78</v>
      </c>
      <c r="I105" s="26">
        <f t="shared" si="3"/>
        <v>1007.12</v>
      </c>
    </row>
    <row r="106" spans="2:9" x14ac:dyDescent="0.25">
      <c r="B106" s="22" t="str">
        <f>'[1]Jacob Bros MOQ Parts Summary'!B395</f>
        <v>9W-8874</v>
      </c>
      <c r="C106" s="22" t="str">
        <f>'[1]Jacob Bros MOQ Parts Summary'!C395</f>
        <v>CAT D6T, CAT D6R</v>
      </c>
      <c r="D106" s="22" t="str">
        <f>'[1]Jacob Bros MOQ Parts Summary'!D395</f>
        <v>END BIT</v>
      </c>
      <c r="E106" s="51">
        <f>'[1]Jacob Bros MOQ Parts Summary'!K395</f>
        <v>2</v>
      </c>
      <c r="F106" s="24">
        <f>'[1]Jacob Bros MOQ Parts Summary'!E395</f>
        <v>184.79</v>
      </c>
      <c r="G106" s="24">
        <f t="shared" si="2"/>
        <v>369.58</v>
      </c>
      <c r="H106" s="25">
        <f>'[1]Jacob Bros MOQ Parts Summary'!F395</f>
        <v>129.35</v>
      </c>
      <c r="I106" s="26">
        <f t="shared" si="3"/>
        <v>258.7</v>
      </c>
    </row>
    <row r="107" spans="2:9" x14ac:dyDescent="0.25">
      <c r="B107" s="22" t="str">
        <f>'[1]Jacob Bros MOQ Parts Summary'!B396</f>
        <v>9W-8875</v>
      </c>
      <c r="C107" s="22" t="str">
        <f>'[1]Jacob Bros MOQ Parts Summary'!C396</f>
        <v>CAT D6T, CAT D6R</v>
      </c>
      <c r="D107" s="22" t="str">
        <f>'[1]Jacob Bros MOQ Parts Summary'!D396</f>
        <v>END BIT</v>
      </c>
      <c r="E107" s="51">
        <f>'[1]Jacob Bros MOQ Parts Summary'!K396</f>
        <v>2</v>
      </c>
      <c r="F107" s="24">
        <f>'[1]Jacob Bros MOQ Parts Summary'!E396</f>
        <v>184.79</v>
      </c>
      <c r="G107" s="24">
        <f t="shared" si="2"/>
        <v>369.58</v>
      </c>
      <c r="H107" s="25">
        <f>'[1]Jacob Bros MOQ Parts Summary'!F396</f>
        <v>129.35</v>
      </c>
      <c r="I107" s="26">
        <f t="shared" si="3"/>
        <v>258.7</v>
      </c>
    </row>
    <row r="108" spans="2:9" x14ac:dyDescent="0.25">
      <c r="B108" s="22" t="str">
        <f>'[1]Jacob Bros MOQ Parts Summary'!B397</f>
        <v>4T-6381</v>
      </c>
      <c r="C108" s="22" t="str">
        <f>'[1]Jacob Bros MOQ Parts Summary'!C397</f>
        <v>CAT D8R</v>
      </c>
      <c r="D108" s="22" t="str">
        <f>'[1]Jacob Bros MOQ Parts Summary'!D397</f>
        <v>CUTTING EDGE</v>
      </c>
      <c r="E108" s="51">
        <f>'[1]Jacob Bros MOQ Parts Summary'!K397</f>
        <v>1</v>
      </c>
      <c r="F108" s="24">
        <f>'[1]Jacob Bros MOQ Parts Summary'!E397</f>
        <v>728.52</v>
      </c>
      <c r="G108" s="24">
        <f t="shared" si="2"/>
        <v>728.52</v>
      </c>
      <c r="H108" s="25">
        <f>'[1]Jacob Bros MOQ Parts Summary'!F397</f>
        <v>509.96</v>
      </c>
      <c r="I108" s="26">
        <f t="shared" si="3"/>
        <v>509.96</v>
      </c>
    </row>
    <row r="109" spans="2:9" x14ac:dyDescent="0.25">
      <c r="B109" s="22" t="str">
        <f>'[1]Jacob Bros MOQ Parts Summary'!B398</f>
        <v>6I-8403</v>
      </c>
      <c r="C109" s="22" t="str">
        <f>'[1]Jacob Bros MOQ Parts Summary'!C398</f>
        <v>CAT D8R</v>
      </c>
      <c r="D109" s="22" t="str">
        <f>'[1]Jacob Bros MOQ Parts Summary'!D398</f>
        <v>OUTER SUPPORT</v>
      </c>
      <c r="E109" s="51">
        <f>'[1]Jacob Bros MOQ Parts Summary'!K398</f>
        <v>2</v>
      </c>
      <c r="F109" s="24">
        <f>'[1]Jacob Bros MOQ Parts Summary'!E398</f>
        <v>838.23</v>
      </c>
      <c r="G109" s="24">
        <f t="shared" si="2"/>
        <v>1676.46</v>
      </c>
      <c r="H109" s="25">
        <f>'[1]Jacob Bros MOQ Parts Summary'!F398</f>
        <v>586.76</v>
      </c>
      <c r="I109" s="26">
        <f t="shared" si="3"/>
        <v>1173.52</v>
      </c>
    </row>
    <row r="110" spans="2:9" x14ac:dyDescent="0.25">
      <c r="B110" s="22" t="str">
        <f>'[1]Jacob Bros MOQ Parts Summary'!B399</f>
        <v>6Y-5540</v>
      </c>
      <c r="C110" s="22" t="str">
        <f>'[1]Jacob Bros MOQ Parts Summary'!C399</f>
        <v>CAT D8R</v>
      </c>
      <c r="D110" s="22" t="str">
        <f>'[1]Jacob Bros MOQ Parts Summary'!D399</f>
        <v>CUTTING EDGE</v>
      </c>
      <c r="E110" s="51">
        <f>'[1]Jacob Bros MOQ Parts Summary'!K399</f>
        <v>2</v>
      </c>
      <c r="F110" s="24">
        <f>'[1]Jacob Bros MOQ Parts Summary'!E399</f>
        <v>445.17</v>
      </c>
      <c r="G110" s="24">
        <f t="shared" si="2"/>
        <v>890.34</v>
      </c>
      <c r="H110" s="25">
        <f>'[1]Jacob Bros MOQ Parts Summary'!F399</f>
        <v>311.62</v>
      </c>
      <c r="I110" s="26">
        <f t="shared" si="3"/>
        <v>623.24</v>
      </c>
    </row>
    <row r="111" spans="2:9" x14ac:dyDescent="0.25">
      <c r="B111" s="22" t="str">
        <f>'[1]Jacob Bros MOQ Parts Summary'!B400</f>
        <v>7T-5936</v>
      </c>
      <c r="C111" s="22" t="str">
        <f>'[1]Jacob Bros MOQ Parts Summary'!C400</f>
        <v>CAT D8R</v>
      </c>
      <c r="D111" s="22" t="str">
        <f>'[1]Jacob Bros MOQ Parts Summary'!D400</f>
        <v>CENTRE SUPPORT</v>
      </c>
      <c r="E111" s="51">
        <f>'[1]Jacob Bros MOQ Parts Summary'!K400</f>
        <v>1</v>
      </c>
      <c r="F111" s="24">
        <f>'[1]Jacob Bros MOQ Parts Summary'!E400</f>
        <v>6480.66</v>
      </c>
      <c r="G111" s="24">
        <f t="shared" si="2"/>
        <v>6480.66</v>
      </c>
      <c r="H111" s="25">
        <f>'[1]Jacob Bros MOQ Parts Summary'!F400</f>
        <v>4536.46</v>
      </c>
      <c r="I111" s="26">
        <f t="shared" si="3"/>
        <v>4536.46</v>
      </c>
    </row>
    <row r="112" spans="2:9" x14ac:dyDescent="0.25">
      <c r="B112" s="22" t="str">
        <f>'[1]Jacob Bros MOQ Parts Summary'!B401</f>
        <v>8E-5346</v>
      </c>
      <c r="C112" s="22" t="str">
        <f>'[1]Jacob Bros MOQ Parts Summary'!C401</f>
        <v>CAT D8R</v>
      </c>
      <c r="D112" s="22" t="str">
        <f>'[1]Jacob Bros MOQ Parts Summary'!D401</f>
        <v>SHANK AS</v>
      </c>
      <c r="E112" s="51">
        <f>'[1]Jacob Bros MOQ Parts Summary'!K401</f>
        <v>1</v>
      </c>
      <c r="F112" s="24">
        <f>'[1]Jacob Bros MOQ Parts Summary'!E401</f>
        <v>10527.52</v>
      </c>
      <c r="G112" s="24">
        <f t="shared" si="2"/>
        <v>10527.52</v>
      </c>
      <c r="H112" s="25">
        <f>'[1]Jacob Bros MOQ Parts Summary'!F401</f>
        <v>7369.26</v>
      </c>
      <c r="I112" s="26">
        <f t="shared" si="3"/>
        <v>7369.26</v>
      </c>
    </row>
    <row r="113" spans="2:9" x14ac:dyDescent="0.25">
      <c r="B113" s="22" t="str">
        <f>'[1]Jacob Bros MOQ Parts Summary'!B402</f>
        <v>9W-1771</v>
      </c>
      <c r="C113" s="22" t="str">
        <f>'[1]Jacob Bros MOQ Parts Summary'!C402</f>
        <v>CAT D8R</v>
      </c>
      <c r="D113" s="22" t="str">
        <f>'[1]Jacob Bros MOQ Parts Summary'!D402</f>
        <v>WEAR PLATE</v>
      </c>
      <c r="E113" s="51">
        <f>'[1]Jacob Bros MOQ Parts Summary'!K402</f>
        <v>1</v>
      </c>
      <c r="F113" s="24">
        <f>'[1]Jacob Bros MOQ Parts Summary'!E402</f>
        <v>7826.53</v>
      </c>
      <c r="G113" s="24">
        <f t="shared" si="2"/>
        <v>7826.53</v>
      </c>
      <c r="H113" s="25">
        <f>'[1]Jacob Bros MOQ Parts Summary'!F402</f>
        <v>5478.57</v>
      </c>
      <c r="I113" s="26">
        <f t="shared" si="3"/>
        <v>5478.57</v>
      </c>
    </row>
    <row r="114" spans="2:9" x14ac:dyDescent="0.25">
      <c r="B114" s="22" t="str">
        <f>'[1]Jacob Bros MOQ Parts Summary'!B403</f>
        <v>9W-2452</v>
      </c>
      <c r="C114" s="22" t="str">
        <f>'[1]Jacob Bros MOQ Parts Summary'!C403</f>
        <v>CAT D8R</v>
      </c>
      <c r="D114" s="22" t="str">
        <f>'[1]Jacob Bros MOQ Parts Summary'!D403</f>
        <v>RIPPER TIP</v>
      </c>
      <c r="E114" s="51">
        <f>'[1]Jacob Bros MOQ Parts Summary'!K403</f>
        <v>1</v>
      </c>
      <c r="F114" s="24">
        <f>'[1]Jacob Bros MOQ Parts Summary'!E403</f>
        <v>287.52999999999997</v>
      </c>
      <c r="G114" s="24">
        <f t="shared" si="2"/>
        <v>287.52999999999997</v>
      </c>
      <c r="H114" s="25">
        <f>'[1]Jacob Bros MOQ Parts Summary'!F403</f>
        <v>201.27</v>
      </c>
      <c r="I114" s="26">
        <f t="shared" si="3"/>
        <v>201.27</v>
      </c>
    </row>
    <row r="115" spans="2:9" x14ac:dyDescent="0.25">
      <c r="B115" s="22" t="str">
        <f>'[1]Jacob Bros MOQ Parts Summary'!B404</f>
        <v>9W-2757</v>
      </c>
      <c r="C115" s="22" t="str">
        <f>'[1]Jacob Bros MOQ Parts Summary'!C404</f>
        <v>CAT D8R</v>
      </c>
      <c r="D115" s="22" t="str">
        <f>'[1]Jacob Bros MOQ Parts Summary'!D404</f>
        <v>WEAR PLATE</v>
      </c>
      <c r="E115" s="51">
        <f>'[1]Jacob Bros MOQ Parts Summary'!K404</f>
        <v>1</v>
      </c>
      <c r="F115" s="24">
        <f>'[1]Jacob Bros MOQ Parts Summary'!E404</f>
        <v>793.72</v>
      </c>
      <c r="G115" s="24">
        <f t="shared" si="2"/>
        <v>793.72</v>
      </c>
      <c r="H115" s="25">
        <f>'[1]Jacob Bros MOQ Parts Summary'!F404</f>
        <v>555.6</v>
      </c>
      <c r="I115" s="26">
        <f t="shared" si="3"/>
        <v>555.6</v>
      </c>
    </row>
    <row r="116" spans="2:9" x14ac:dyDescent="0.25">
      <c r="B116" s="22" t="str">
        <f>'[1]Jacob Bros MOQ Parts Summary'!B405</f>
        <v>9W-2760</v>
      </c>
      <c r="C116" s="22" t="str">
        <f>'[1]Jacob Bros MOQ Parts Summary'!C405</f>
        <v>CAT D8R</v>
      </c>
      <c r="D116" s="22" t="str">
        <f>'[1]Jacob Bros MOQ Parts Summary'!D405</f>
        <v>WEAR PLATE</v>
      </c>
      <c r="E116" s="51">
        <f>'[1]Jacob Bros MOQ Parts Summary'!K405</f>
        <v>1</v>
      </c>
      <c r="F116" s="24">
        <f>'[1]Jacob Bros MOQ Parts Summary'!E405</f>
        <v>793.72</v>
      </c>
      <c r="G116" s="24">
        <f t="shared" si="2"/>
        <v>793.72</v>
      </c>
      <c r="H116" s="25">
        <f>'[1]Jacob Bros MOQ Parts Summary'!F405</f>
        <v>555.6</v>
      </c>
      <c r="I116" s="26">
        <f t="shared" si="3"/>
        <v>555.6</v>
      </c>
    </row>
    <row r="117" spans="2:9" x14ac:dyDescent="0.25">
      <c r="B117" s="22" t="str">
        <f>'[1]Jacob Bros MOQ Parts Summary'!B406</f>
        <v>4T-6378</v>
      </c>
      <c r="C117" s="22" t="str">
        <f>'[1]Jacob Bros MOQ Parts Summary'!C406</f>
        <v>CAT D8R II</v>
      </c>
      <c r="D117" s="22" t="str">
        <f>'[1]Jacob Bros MOQ Parts Summary'!D406</f>
        <v>CUTTING EDGE</v>
      </c>
      <c r="E117" s="51">
        <f>'[1]Jacob Bros MOQ Parts Summary'!K406</f>
        <v>2</v>
      </c>
      <c r="F117" s="24">
        <f>'[1]Jacob Bros MOQ Parts Summary'!E406</f>
        <v>616.74</v>
      </c>
      <c r="G117" s="24">
        <f t="shared" si="2"/>
        <v>1233.48</v>
      </c>
      <c r="H117" s="25">
        <f>'[1]Jacob Bros MOQ Parts Summary'!F406</f>
        <v>431.72</v>
      </c>
      <c r="I117" s="26">
        <f t="shared" si="3"/>
        <v>863.44</v>
      </c>
    </row>
    <row r="118" spans="2:9" x14ac:dyDescent="0.25">
      <c r="B118" s="22" t="str">
        <f>'[1]Jacob Bros MOQ Parts Summary'!B407</f>
        <v>6I-8402</v>
      </c>
      <c r="C118" s="22" t="str">
        <f>'[1]Jacob Bros MOQ Parts Summary'!C407</f>
        <v>CAT D8R II</v>
      </c>
      <c r="D118" s="22" t="str">
        <f>'[1]Jacob Bros MOQ Parts Summary'!D407</f>
        <v>SUPPORT</v>
      </c>
      <c r="E118" s="51">
        <f>'[1]Jacob Bros MOQ Parts Summary'!K407</f>
        <v>2</v>
      </c>
      <c r="F118" s="24">
        <f>'[1]Jacob Bros MOQ Parts Summary'!E407</f>
        <v>3124.25</v>
      </c>
      <c r="G118" s="24">
        <f t="shared" si="2"/>
        <v>6248.5</v>
      </c>
      <c r="H118" s="25">
        <f>'[1]Jacob Bros MOQ Parts Summary'!F407</f>
        <v>2186.98</v>
      </c>
      <c r="I118" s="26">
        <f t="shared" si="3"/>
        <v>4373.96</v>
      </c>
    </row>
    <row r="119" spans="2:9" x14ac:dyDescent="0.25">
      <c r="B119" s="22" t="str">
        <f>'[1]Jacob Bros MOQ Parts Summary'!B408</f>
        <v>6Y-7244</v>
      </c>
      <c r="C119" s="22" t="str">
        <f>'[1]Jacob Bros MOQ Parts Summary'!C408</f>
        <v>CAT D8R II</v>
      </c>
      <c r="D119" s="22" t="str">
        <f>'[1]Jacob Bros MOQ Parts Summary'!D408</f>
        <v>WEAR PLATE</v>
      </c>
      <c r="E119" s="51">
        <f>'[1]Jacob Bros MOQ Parts Summary'!K408</f>
        <v>1</v>
      </c>
      <c r="F119" s="24">
        <f>'[1]Jacob Bros MOQ Parts Summary'!E408</f>
        <v>5885.59</v>
      </c>
      <c r="G119" s="24">
        <f t="shared" si="2"/>
        <v>5885.59</v>
      </c>
      <c r="H119" s="25">
        <f>'[1]Jacob Bros MOQ Parts Summary'!F408</f>
        <v>4119.91</v>
      </c>
      <c r="I119" s="26">
        <f t="shared" si="3"/>
        <v>4119.91</v>
      </c>
    </row>
    <row r="120" spans="2:9" x14ac:dyDescent="0.25">
      <c r="B120" s="22" t="str">
        <f>'[1]Jacob Bros MOQ Parts Summary'!B409</f>
        <v>6Y-7245</v>
      </c>
      <c r="C120" s="22" t="str">
        <f>'[1]Jacob Bros MOQ Parts Summary'!C409</f>
        <v>CAT D8R II</v>
      </c>
      <c r="D120" s="22" t="str">
        <f>'[1]Jacob Bros MOQ Parts Summary'!D409</f>
        <v>WEAR PLATE-RH</v>
      </c>
      <c r="E120" s="51">
        <f>'[1]Jacob Bros MOQ Parts Summary'!K409</f>
        <v>1</v>
      </c>
      <c r="F120" s="24">
        <f>'[1]Jacob Bros MOQ Parts Summary'!E409</f>
        <v>4015.97</v>
      </c>
      <c r="G120" s="24">
        <f t="shared" si="2"/>
        <v>4015.97</v>
      </c>
      <c r="H120" s="25">
        <f>'[1]Jacob Bros MOQ Parts Summary'!F409</f>
        <v>2811.18</v>
      </c>
      <c r="I120" s="26">
        <f t="shared" si="3"/>
        <v>2811.18</v>
      </c>
    </row>
    <row r="121" spans="2:9" x14ac:dyDescent="0.25">
      <c r="B121" s="22" t="str">
        <f>'[1]Jacob Bros MOQ Parts Summary'!B410</f>
        <v>6Y-7246</v>
      </c>
      <c r="C121" s="22" t="str">
        <f>'[1]Jacob Bros MOQ Parts Summary'!C410</f>
        <v>CAT D8R II</v>
      </c>
      <c r="D121" s="22" t="str">
        <f>'[1]Jacob Bros MOQ Parts Summary'!D410</f>
        <v>WEAR PLATE-LH</v>
      </c>
      <c r="E121" s="51">
        <f>'[1]Jacob Bros MOQ Parts Summary'!K410</f>
        <v>1</v>
      </c>
      <c r="F121" s="24">
        <f>'[1]Jacob Bros MOQ Parts Summary'!E410</f>
        <v>4015.97</v>
      </c>
      <c r="G121" s="24">
        <f t="shared" si="2"/>
        <v>4015.97</v>
      </c>
      <c r="H121" s="25">
        <f>'[1]Jacob Bros MOQ Parts Summary'!F410</f>
        <v>2811.18</v>
      </c>
      <c r="I121" s="26">
        <f t="shared" si="3"/>
        <v>2811.18</v>
      </c>
    </row>
    <row r="122" spans="2:9" x14ac:dyDescent="0.25">
      <c r="B122" s="22" t="str">
        <f>'[1]Jacob Bros MOQ Parts Summary'!B411</f>
        <v>7T-7831</v>
      </c>
      <c r="C122" s="22" t="str">
        <f>'[1]Jacob Bros MOQ Parts Summary'!C411</f>
        <v>CAT D8R II</v>
      </c>
      <c r="D122" s="22" t="str">
        <f>'[1]Jacob Bros MOQ Parts Summary'!D411</f>
        <v>SUPPORT</v>
      </c>
      <c r="E122" s="51">
        <f>'[1]Jacob Bros MOQ Parts Summary'!K411</f>
        <v>1</v>
      </c>
      <c r="F122" s="24">
        <f>'[1]Jacob Bros MOQ Parts Summary'!E411</f>
        <v>3211.25</v>
      </c>
      <c r="G122" s="24">
        <f t="shared" si="2"/>
        <v>3211.25</v>
      </c>
      <c r="H122" s="25">
        <f>'[1]Jacob Bros MOQ Parts Summary'!F411</f>
        <v>2247.88</v>
      </c>
      <c r="I122" s="26">
        <f t="shared" si="3"/>
        <v>2247.88</v>
      </c>
    </row>
    <row r="123" spans="2:9" x14ac:dyDescent="0.25">
      <c r="B123" s="22" t="str">
        <f>'[1]Jacob Bros MOQ Parts Summary'!B412</f>
        <v>8E-5347</v>
      </c>
      <c r="C123" s="22" t="str">
        <f>'[1]Jacob Bros MOQ Parts Summary'!C412</f>
        <v>CAT D8R II</v>
      </c>
      <c r="D123" s="22" t="str">
        <f>'[1]Jacob Bros MOQ Parts Summary'!D412</f>
        <v>SHANK</v>
      </c>
      <c r="E123" s="51">
        <f>'[1]Jacob Bros MOQ Parts Summary'!K412</f>
        <v>1</v>
      </c>
      <c r="F123" s="24">
        <f>'[1]Jacob Bros MOQ Parts Summary'!E412</f>
        <v>12661.4</v>
      </c>
      <c r="G123" s="24">
        <f t="shared" si="2"/>
        <v>12661.4</v>
      </c>
      <c r="H123" s="25">
        <f>'[1]Jacob Bros MOQ Parts Summary'!F412</f>
        <v>8862.98</v>
      </c>
      <c r="I123" s="26">
        <f t="shared" si="3"/>
        <v>8862.98</v>
      </c>
    </row>
    <row r="124" spans="2:9" x14ac:dyDescent="0.25">
      <c r="B124" s="22" t="str">
        <f>'[1]Jacob Bros MOQ Parts Summary'!B413</f>
        <v>9W-2451</v>
      </c>
      <c r="C124" s="22" t="str">
        <f>'[1]Jacob Bros MOQ Parts Summary'!C413</f>
        <v>CAT D8R II</v>
      </c>
      <c r="D124" s="22" t="str">
        <f>'[1]Jacob Bros MOQ Parts Summary'!D413</f>
        <v>RIPPER TIP</v>
      </c>
      <c r="E124" s="51">
        <f>'[1]Jacob Bros MOQ Parts Summary'!K413</f>
        <v>1</v>
      </c>
      <c r="F124" s="24">
        <f>'[1]Jacob Bros MOQ Parts Summary'!E413</f>
        <v>243.45</v>
      </c>
      <c r="G124" s="24">
        <f t="shared" si="2"/>
        <v>243.45</v>
      </c>
      <c r="H124" s="25">
        <f>'[1]Jacob Bros MOQ Parts Summary'!F413</f>
        <v>170.42</v>
      </c>
      <c r="I124" s="26">
        <f t="shared" si="3"/>
        <v>170.42</v>
      </c>
    </row>
    <row r="125" spans="2:9" x14ac:dyDescent="0.25">
      <c r="B125" s="22" t="str">
        <f>'[1]Jacob Bros MOQ Parts Summary'!B414</f>
        <v>9W-5232</v>
      </c>
      <c r="C125" s="22" t="str">
        <f>'[1]Jacob Bros MOQ Parts Summary'!C414</f>
        <v>CAT D8R II</v>
      </c>
      <c r="D125" s="22" t="str">
        <f>'[1]Jacob Bros MOQ Parts Summary'!D414</f>
        <v>CUTTING EDGE</v>
      </c>
      <c r="E125" s="51">
        <f>'[1]Jacob Bros MOQ Parts Summary'!K414</f>
        <v>2</v>
      </c>
      <c r="F125" s="24">
        <f>'[1]Jacob Bros MOQ Parts Summary'!E414</f>
        <v>455.84</v>
      </c>
      <c r="G125" s="24">
        <f t="shared" si="2"/>
        <v>911.68</v>
      </c>
      <c r="H125" s="25">
        <f>'[1]Jacob Bros MOQ Parts Summary'!F414</f>
        <v>319.08999999999997</v>
      </c>
      <c r="I125" s="26">
        <f t="shared" si="3"/>
        <v>638.17999999999995</v>
      </c>
    </row>
    <row r="126" spans="2:9" x14ac:dyDescent="0.25">
      <c r="B126" s="22" t="str">
        <f>'[1]Jacob Bros MOQ Parts Summary'!B415</f>
        <v>8P-9770</v>
      </c>
      <c r="C126" s="22" t="str">
        <f>'[1]Jacob Bros MOQ Parts Summary'!C415</f>
        <v>CAT D8R II, CAT M320F</v>
      </c>
      <c r="D126" s="22" t="str">
        <f>'[1]Jacob Bros MOQ Parts Summary'!D415</f>
        <v>PLATE</v>
      </c>
      <c r="E126" s="51">
        <f>'[1]Jacob Bros MOQ Parts Summary'!K415</f>
        <v>2</v>
      </c>
      <c r="F126" s="24">
        <f>'[1]Jacob Bros MOQ Parts Summary'!E415</f>
        <v>12.78</v>
      </c>
      <c r="G126" s="24">
        <f t="shared" si="2"/>
        <v>25.56</v>
      </c>
      <c r="H126" s="25">
        <f>'[1]Jacob Bros MOQ Parts Summary'!F415</f>
        <v>8.9499999999999993</v>
      </c>
      <c r="I126" s="26">
        <f t="shared" si="3"/>
        <v>17.899999999999999</v>
      </c>
    </row>
    <row r="127" spans="2:9" x14ac:dyDescent="0.25">
      <c r="B127" s="22" t="str">
        <f>'[1]Jacob Bros MOQ Parts Summary'!B416</f>
        <v>8E-1848</v>
      </c>
      <c r="C127" s="22" t="str">
        <f>'[1]Jacob Bros MOQ Parts Summary'!C416</f>
        <v>CAT D8R, CAT D8R II</v>
      </c>
      <c r="D127" s="22" t="str">
        <f>'[1]Jacob Bros MOQ Parts Summary'!D416</f>
        <v>PROTECTOR</v>
      </c>
      <c r="E127" s="51">
        <f>'[1]Jacob Bros MOQ Parts Summary'!K416</f>
        <v>2</v>
      </c>
      <c r="F127" s="24">
        <f>'[1]Jacob Bros MOQ Parts Summary'!E416</f>
        <v>580.73</v>
      </c>
      <c r="G127" s="24">
        <f t="shared" si="2"/>
        <v>1161.46</v>
      </c>
      <c r="H127" s="25">
        <f>'[1]Jacob Bros MOQ Parts Summary'!F416</f>
        <v>406.51</v>
      </c>
      <c r="I127" s="26">
        <f t="shared" si="3"/>
        <v>813.02</v>
      </c>
    </row>
    <row r="128" spans="2:9" x14ac:dyDescent="0.25">
      <c r="B128" s="22" t="str">
        <f>'[1]Jacob Bros MOQ Parts Summary'!B417</f>
        <v>8E-4193</v>
      </c>
      <c r="C128" s="22" t="str">
        <f>'[1]Jacob Bros MOQ Parts Summary'!C417</f>
        <v>CAT D8R, CAT D8R II</v>
      </c>
      <c r="D128" s="22" t="str">
        <f>'[1]Jacob Bros MOQ Parts Summary'!D417</f>
        <v>END BIT</v>
      </c>
      <c r="E128" s="51">
        <f>'[1]Jacob Bros MOQ Parts Summary'!K417</f>
        <v>2</v>
      </c>
      <c r="F128" s="24">
        <f>'[1]Jacob Bros MOQ Parts Summary'!E417</f>
        <v>604.86</v>
      </c>
      <c r="G128" s="24">
        <f t="shared" si="2"/>
        <v>1209.72</v>
      </c>
      <c r="H128" s="25">
        <f>'[1]Jacob Bros MOQ Parts Summary'!F417</f>
        <v>423.4</v>
      </c>
      <c r="I128" s="26">
        <f t="shared" si="3"/>
        <v>846.8</v>
      </c>
    </row>
    <row r="129" spans="2:9" x14ac:dyDescent="0.25">
      <c r="B129" s="22" t="str">
        <f>'[1]Jacob Bros MOQ Parts Summary'!B418</f>
        <v>8E-4194</v>
      </c>
      <c r="C129" s="22" t="str">
        <f>'[1]Jacob Bros MOQ Parts Summary'!C418</f>
        <v>CAT D8R, CAT D8R II</v>
      </c>
      <c r="D129" s="22" t="str">
        <f>'[1]Jacob Bros MOQ Parts Summary'!D418</f>
        <v>END BIT</v>
      </c>
      <c r="E129" s="51">
        <f>'[1]Jacob Bros MOQ Parts Summary'!K418</f>
        <v>2</v>
      </c>
      <c r="F129" s="24">
        <f>'[1]Jacob Bros MOQ Parts Summary'!E418</f>
        <v>604.86</v>
      </c>
      <c r="G129" s="24">
        <f t="shared" si="2"/>
        <v>1209.72</v>
      </c>
      <c r="H129" s="25">
        <f>'[1]Jacob Bros MOQ Parts Summary'!F418</f>
        <v>423.4</v>
      </c>
      <c r="I129" s="26">
        <f t="shared" si="3"/>
        <v>846.8</v>
      </c>
    </row>
    <row r="130" spans="2:9" x14ac:dyDescent="0.25">
      <c r="B130" s="22" t="str">
        <f>'[1]Jacob Bros MOQ Parts Summary'!B419</f>
        <v>220-9090</v>
      </c>
      <c r="C130" s="22" t="str">
        <f>'[1]Jacob Bros MOQ Parts Summary'!C419</f>
        <v>CAT M320F</v>
      </c>
      <c r="D130" s="22" t="str">
        <f>'[1]Jacob Bros MOQ Parts Summary'!D419</f>
        <v>RETAINER</v>
      </c>
      <c r="E130" s="51">
        <f>'[1]Jacob Bros MOQ Parts Summary'!K419</f>
        <v>5</v>
      </c>
      <c r="F130" s="24">
        <f>'[1]Jacob Bros MOQ Parts Summary'!E419</f>
        <v>31.28</v>
      </c>
      <c r="G130" s="24">
        <f t="shared" si="2"/>
        <v>156.4</v>
      </c>
      <c r="H130" s="25">
        <f>'[1]Jacob Bros MOQ Parts Summary'!F419</f>
        <v>21.9</v>
      </c>
      <c r="I130" s="26">
        <f t="shared" si="3"/>
        <v>109.5</v>
      </c>
    </row>
    <row r="131" spans="2:9" x14ac:dyDescent="0.25">
      <c r="B131" s="22" t="str">
        <f>'[1]Jacob Bros MOQ Parts Summary'!B420</f>
        <v>353-1607</v>
      </c>
      <c r="C131" s="22" t="str">
        <f>'[1]Jacob Bros MOQ Parts Summary'!C420</f>
        <v>CAT M320F</v>
      </c>
      <c r="D131" s="22" t="str">
        <f>'[1]Jacob Bros MOQ Parts Summary'!D420</f>
        <v>PLATE</v>
      </c>
      <c r="E131" s="51">
        <f>'[1]Jacob Bros MOQ Parts Summary'!K420</f>
        <v>1</v>
      </c>
      <c r="F131" s="24">
        <f>'[1]Jacob Bros MOQ Parts Summary'!E420</f>
        <v>604.41</v>
      </c>
      <c r="G131" s="24">
        <f t="shared" si="2"/>
        <v>604.41</v>
      </c>
      <c r="H131" s="25">
        <f>'[1]Jacob Bros MOQ Parts Summary'!F420</f>
        <v>423.09</v>
      </c>
      <c r="I131" s="26">
        <f t="shared" si="3"/>
        <v>423.09</v>
      </c>
    </row>
    <row r="132" spans="2:9" x14ac:dyDescent="0.25">
      <c r="B132" s="22" t="str">
        <f>'[1]Jacob Bros MOQ Parts Summary'!B421</f>
        <v>353-2811</v>
      </c>
      <c r="C132" s="22" t="str">
        <f>'[1]Jacob Bros MOQ Parts Summary'!C421</f>
        <v>CAT M320F</v>
      </c>
      <c r="D132" s="22" t="str">
        <f>'[1]Jacob Bros MOQ Parts Summary'!D421</f>
        <v>PLATE</v>
      </c>
      <c r="E132" s="51">
        <f>'[1]Jacob Bros MOQ Parts Summary'!K421</f>
        <v>1</v>
      </c>
      <c r="F132" s="24">
        <f>'[1]Jacob Bros MOQ Parts Summary'!E421</f>
        <v>535.26</v>
      </c>
      <c r="G132" s="24">
        <f t="shared" si="2"/>
        <v>535.26</v>
      </c>
      <c r="H132" s="25">
        <f>'[1]Jacob Bros MOQ Parts Summary'!F421</f>
        <v>374.68</v>
      </c>
      <c r="I132" s="26">
        <f t="shared" si="3"/>
        <v>374.68</v>
      </c>
    </row>
    <row r="133" spans="2:9" x14ac:dyDescent="0.25">
      <c r="B133" s="22" t="str">
        <f>'[1]Jacob Bros MOQ Parts Summary'!B422</f>
        <v>358-8602</v>
      </c>
      <c r="C133" s="22" t="str">
        <f>'[1]Jacob Bros MOQ Parts Summary'!C422</f>
        <v>CAT M320F</v>
      </c>
      <c r="D133" s="22" t="str">
        <f>'[1]Jacob Bros MOQ Parts Summary'!D422</f>
        <v>EDGE AS</v>
      </c>
      <c r="E133" s="51">
        <f>'[1]Jacob Bros MOQ Parts Summary'!K422</f>
        <v>1</v>
      </c>
      <c r="F133" s="24">
        <f>'[1]Jacob Bros MOQ Parts Summary'!E422</f>
        <v>2100.69</v>
      </c>
      <c r="G133" s="24">
        <f t="shared" si="2"/>
        <v>2100.69</v>
      </c>
      <c r="H133" s="25">
        <f>'[1]Jacob Bros MOQ Parts Summary'!F422</f>
        <v>1470.48</v>
      </c>
      <c r="I133" s="26">
        <f t="shared" si="3"/>
        <v>1470.48</v>
      </c>
    </row>
    <row r="134" spans="2:9" x14ac:dyDescent="0.25">
      <c r="B134" s="22" t="str">
        <f>'[1]Jacob Bros MOQ Parts Summary'!B423</f>
        <v>358-8605</v>
      </c>
      <c r="C134" s="22" t="str">
        <f>'[1]Jacob Bros MOQ Parts Summary'!C423</f>
        <v>CAT M320F</v>
      </c>
      <c r="D134" s="22" t="str">
        <f>'[1]Jacob Bros MOQ Parts Summary'!D423</f>
        <v>WEAR PLATE</v>
      </c>
      <c r="E134" s="51">
        <f>'[1]Jacob Bros MOQ Parts Summary'!K423</f>
        <v>1</v>
      </c>
      <c r="F134" s="24">
        <f>'[1]Jacob Bros MOQ Parts Summary'!E423</f>
        <v>325.33</v>
      </c>
      <c r="G134" s="24">
        <f t="shared" si="2"/>
        <v>325.33</v>
      </c>
      <c r="H134" s="25">
        <f>'[1]Jacob Bros MOQ Parts Summary'!F423</f>
        <v>227.73</v>
      </c>
      <c r="I134" s="26">
        <f t="shared" si="3"/>
        <v>227.73</v>
      </c>
    </row>
    <row r="135" spans="2:9" x14ac:dyDescent="0.25">
      <c r="B135" s="22" t="str">
        <f>'[1]Jacob Bros MOQ Parts Summary'!B424</f>
        <v>358-8606</v>
      </c>
      <c r="C135" s="22" t="str">
        <f>'[1]Jacob Bros MOQ Parts Summary'!C424</f>
        <v>CAT M320F</v>
      </c>
      <c r="D135" s="22" t="str">
        <f>'[1]Jacob Bros MOQ Parts Summary'!D424</f>
        <v>WEAR PLATE</v>
      </c>
      <c r="E135" s="51">
        <f>'[1]Jacob Bros MOQ Parts Summary'!K424</f>
        <v>3</v>
      </c>
      <c r="F135" s="24">
        <f>'[1]Jacob Bros MOQ Parts Summary'!E424</f>
        <v>160.84</v>
      </c>
      <c r="G135" s="24">
        <f t="shared" si="2"/>
        <v>482.52</v>
      </c>
      <c r="H135" s="25">
        <f>'[1]Jacob Bros MOQ Parts Summary'!F424</f>
        <v>112.59</v>
      </c>
      <c r="I135" s="26">
        <f t="shared" si="3"/>
        <v>337.77</v>
      </c>
    </row>
    <row r="136" spans="2:9" x14ac:dyDescent="0.25">
      <c r="B136" s="22" t="str">
        <f>'[1]Jacob Bros MOQ Parts Summary'!B425</f>
        <v>364-0625</v>
      </c>
      <c r="C136" s="22" t="str">
        <f>'[1]Jacob Bros MOQ Parts Summary'!C425</f>
        <v>CAT M320F</v>
      </c>
      <c r="D136" s="22" t="str">
        <f>'[1]Jacob Bros MOQ Parts Summary'!D425</f>
        <v>HINGE PLATE AS</v>
      </c>
      <c r="E136" s="51">
        <f>'[1]Jacob Bros MOQ Parts Summary'!K425</f>
        <v>1</v>
      </c>
      <c r="F136" s="24">
        <f>'[1]Jacob Bros MOQ Parts Summary'!E425</f>
        <v>8334.92</v>
      </c>
      <c r="G136" s="24">
        <f t="shared" si="2"/>
        <v>8334.92</v>
      </c>
      <c r="H136" s="25">
        <f>'[1]Jacob Bros MOQ Parts Summary'!F425</f>
        <v>5834.44</v>
      </c>
      <c r="I136" s="26">
        <f t="shared" si="3"/>
        <v>5834.44</v>
      </c>
    </row>
    <row r="137" spans="2:9" x14ac:dyDescent="0.25">
      <c r="B137" s="22" t="str">
        <f>'[1]Jacob Bros MOQ Parts Summary'!B426</f>
        <v>475-5470</v>
      </c>
      <c r="C137" s="22" t="str">
        <f>'[1]Jacob Bros MOQ Parts Summary'!C426</f>
        <v>CAT M320F</v>
      </c>
      <c r="D137" s="22" t="str">
        <f>'[1]Jacob Bros MOQ Parts Summary'!D426</f>
        <v>TIP-PENETRATION PLUS</v>
      </c>
      <c r="E137" s="51">
        <f>'[1]Jacob Bros MOQ Parts Summary'!K426</f>
        <v>5</v>
      </c>
      <c r="F137" s="24">
        <f>'[1]Jacob Bros MOQ Parts Summary'!E426</f>
        <v>103.32</v>
      </c>
      <c r="G137" s="24">
        <f t="shared" si="2"/>
        <v>516.6</v>
      </c>
      <c r="H137" s="25">
        <f>'[1]Jacob Bros MOQ Parts Summary'!F426</f>
        <v>72.319999999999993</v>
      </c>
      <c r="I137" s="26">
        <f t="shared" si="3"/>
        <v>361.6</v>
      </c>
    </row>
    <row r="138" spans="2:9" x14ac:dyDescent="0.25">
      <c r="B138" s="22">
        <f>'[1]Jacob Bros MOQ Parts Summary'!B427</f>
        <v>3091707</v>
      </c>
      <c r="C138" s="22" t="str">
        <f>'[1]Jacob Bros MOQ Parts Summary'!C427</f>
        <v>JD 135G</v>
      </c>
      <c r="D138" s="22" t="str">
        <f>'[1]Jacob Bros MOQ Parts Summary'!D427</f>
        <v>CUTTING EDGE</v>
      </c>
      <c r="E138" s="51">
        <f>'[1]Jacob Bros MOQ Parts Summary'!K427</f>
        <v>3</v>
      </c>
      <c r="F138" s="24">
        <f>'[1]Jacob Bros MOQ Parts Summary'!E427</f>
        <v>468.1</v>
      </c>
      <c r="G138" s="24">
        <f t="shared" si="2"/>
        <v>1404.3</v>
      </c>
      <c r="H138" s="25">
        <f>'[1]Jacob Bros MOQ Parts Summary'!F427</f>
        <v>327.67</v>
      </c>
      <c r="I138" s="26">
        <f t="shared" si="3"/>
        <v>983.01</v>
      </c>
    </row>
    <row r="139" spans="2:9" x14ac:dyDescent="0.25">
      <c r="B139" s="22">
        <f>'[1]Jacob Bros MOQ Parts Summary'!B428</f>
        <v>3091708</v>
      </c>
      <c r="C139" s="22" t="str">
        <f>'[1]Jacob Bros MOQ Parts Summary'!C428</f>
        <v>JD 135G</v>
      </c>
      <c r="D139" s="22" t="str">
        <f>'[1]Jacob Bros MOQ Parts Summary'!D428</f>
        <v>CUTTING EDGE</v>
      </c>
      <c r="E139" s="51">
        <f>'[1]Jacob Bros MOQ Parts Summary'!K428</f>
        <v>6</v>
      </c>
      <c r="F139" s="24">
        <f>'[1]Jacob Bros MOQ Parts Summary'!E428</f>
        <v>268.22000000000003</v>
      </c>
      <c r="G139" s="24">
        <f t="shared" si="2"/>
        <v>1609.32</v>
      </c>
      <c r="H139" s="25">
        <f>'[1]Jacob Bros MOQ Parts Summary'!F428</f>
        <v>187.75</v>
      </c>
      <c r="I139" s="26">
        <f t="shared" si="3"/>
        <v>1126.5</v>
      </c>
    </row>
    <row r="140" spans="2:9" x14ac:dyDescent="0.25">
      <c r="B140" s="22" t="str">
        <f>'[1]Jacob Bros MOQ Parts Summary'!B429</f>
        <v>CE17748L3</v>
      </c>
      <c r="C140" s="22" t="str">
        <f>'[1]Jacob Bros MOQ Parts Summary'!C429</f>
        <v>JD 135G</v>
      </c>
      <c r="D140" s="22" t="str">
        <f>'[1]Jacob Bros MOQ Parts Summary'!D429</f>
        <v>END BIT LH</v>
      </c>
      <c r="E140" s="51">
        <f>'[1]Jacob Bros MOQ Parts Summary'!K429</f>
        <v>3</v>
      </c>
      <c r="F140" s="24">
        <f>'[1]Jacob Bros MOQ Parts Summary'!E429</f>
        <v>423.23</v>
      </c>
      <c r="G140" s="24">
        <f t="shared" si="2"/>
        <v>1269.69</v>
      </c>
      <c r="H140" s="25">
        <f>'[1]Jacob Bros MOQ Parts Summary'!F429</f>
        <v>296.26</v>
      </c>
      <c r="I140" s="26">
        <f t="shared" si="3"/>
        <v>888.78</v>
      </c>
    </row>
    <row r="141" spans="2:9" x14ac:dyDescent="0.25">
      <c r="B141" s="22" t="str">
        <f>'[1]Jacob Bros MOQ Parts Summary'!B430</f>
        <v>CE17748R3</v>
      </c>
      <c r="C141" s="22" t="str">
        <f>'[1]Jacob Bros MOQ Parts Summary'!C430</f>
        <v>JD 135G</v>
      </c>
      <c r="D141" s="22" t="str">
        <f>'[1]Jacob Bros MOQ Parts Summary'!D430</f>
        <v>END BIT RH</v>
      </c>
      <c r="E141" s="51">
        <f>'[1]Jacob Bros MOQ Parts Summary'!K430</f>
        <v>3</v>
      </c>
      <c r="F141" s="24">
        <f>'[1]Jacob Bros MOQ Parts Summary'!E430</f>
        <v>423.23</v>
      </c>
      <c r="G141" s="24">
        <f t="shared" si="2"/>
        <v>1269.69</v>
      </c>
      <c r="H141" s="25">
        <f>'[1]Jacob Bros MOQ Parts Summary'!F430</f>
        <v>296.26</v>
      </c>
      <c r="I141" s="26">
        <f t="shared" si="3"/>
        <v>888.78</v>
      </c>
    </row>
    <row r="142" spans="2:9" x14ac:dyDescent="0.25">
      <c r="B142" s="22" t="str">
        <f>'[1]Jacob Bros MOQ Parts Summary'!B431</f>
        <v>T109X220</v>
      </c>
      <c r="C142" s="22" t="str">
        <f>'[1]Jacob Bros MOQ Parts Summary'!C431</f>
        <v>JD 135G</v>
      </c>
      <c r="D142" s="22" t="str">
        <f>'[1]Jacob Bros MOQ Parts Summary'!D431</f>
        <v>ADAPTER</v>
      </c>
      <c r="E142" s="51">
        <f>'[1]Jacob Bros MOQ Parts Summary'!K431</f>
        <v>15</v>
      </c>
      <c r="F142" s="24">
        <f>'[1]Jacob Bros MOQ Parts Summary'!E431</f>
        <v>169.13</v>
      </c>
      <c r="G142" s="24">
        <f t="shared" si="2"/>
        <v>2536.9499999999998</v>
      </c>
      <c r="H142" s="25">
        <f>'[1]Jacob Bros MOQ Parts Summary'!F431</f>
        <v>118.39</v>
      </c>
      <c r="I142" s="26">
        <f t="shared" si="3"/>
        <v>1775.85</v>
      </c>
    </row>
    <row r="143" spans="2:9" x14ac:dyDescent="0.25">
      <c r="B143" s="22" t="str">
        <f>'[1]Jacob Bros MOQ Parts Summary'!B432</f>
        <v>TF220</v>
      </c>
      <c r="C143" s="22" t="str">
        <f>'[1]Jacob Bros MOQ Parts Summary'!C432</f>
        <v>JD 135G</v>
      </c>
      <c r="D143" s="22" t="str">
        <f>'[1]Jacob Bros MOQ Parts Summary'!D432</f>
        <v>TOOTH</v>
      </c>
      <c r="E143" s="51">
        <f>'[1]Jacob Bros MOQ Parts Summary'!K432</f>
        <v>15</v>
      </c>
      <c r="F143" s="24">
        <f>'[1]Jacob Bros MOQ Parts Summary'!E432</f>
        <v>72.95</v>
      </c>
      <c r="G143" s="24">
        <f t="shared" si="2"/>
        <v>1094.25</v>
      </c>
      <c r="H143" s="25">
        <f>'[1]Jacob Bros MOQ Parts Summary'!F432</f>
        <v>51.07</v>
      </c>
      <c r="I143" s="26">
        <f t="shared" si="3"/>
        <v>766.05</v>
      </c>
    </row>
    <row r="144" spans="2:9" x14ac:dyDescent="0.25">
      <c r="B144" s="22" t="str">
        <f>'[1]Jacob Bros MOQ Parts Summary'!B433</f>
        <v>TPDE31329</v>
      </c>
      <c r="C144" s="22" t="str">
        <f>'[1]Jacob Bros MOQ Parts Summary'!C433</f>
        <v>JD 135G, JD 245GLC, JD 345GLC, JD 350GLC</v>
      </c>
      <c r="D144" s="22" t="str">
        <f>'[1]Jacob Bros MOQ Parts Summary'!D433</f>
        <v xml:space="preserve">SHROUD </v>
      </c>
      <c r="E144" s="51">
        <f>'[1]Jacob Bros MOQ Parts Summary'!K433</f>
        <v>26</v>
      </c>
      <c r="F144" s="24">
        <f>'[1]Jacob Bros MOQ Parts Summary'!E433</f>
        <v>487.55</v>
      </c>
      <c r="G144" s="24">
        <f t="shared" ref="G144:G203" si="4">ROUND(E144*F144,2)</f>
        <v>12676.3</v>
      </c>
      <c r="H144" s="25">
        <f>'[1]Jacob Bros MOQ Parts Summary'!F433</f>
        <v>341.29</v>
      </c>
      <c r="I144" s="26">
        <f t="shared" ref="I144:I203" si="5">ROUND(E144*H144,2)</f>
        <v>8873.5400000000009</v>
      </c>
    </row>
    <row r="145" spans="2:9" x14ac:dyDescent="0.25">
      <c r="B145" s="22" t="str">
        <f>'[1]Jacob Bros MOQ Parts Summary'!B434</f>
        <v>TK350C150</v>
      </c>
      <c r="C145" s="22" t="str">
        <f>'[1]Jacob Bros MOQ Parts Summary'!C434</f>
        <v>JD 245GLC, JD 345GLC</v>
      </c>
      <c r="D145" s="22" t="str">
        <f>'[1]Jacob Bros MOQ Parts Summary'!D434</f>
        <v>ADAPTER</v>
      </c>
      <c r="E145" s="51">
        <f>'[1]Jacob Bros MOQ Parts Summary'!K434</f>
        <v>45</v>
      </c>
      <c r="F145" s="24">
        <f>'[1]Jacob Bros MOQ Parts Summary'!E434</f>
        <v>247.53</v>
      </c>
      <c r="G145" s="24">
        <f t="shared" si="4"/>
        <v>11138.85</v>
      </c>
      <c r="H145" s="25">
        <f>'[1]Jacob Bros MOQ Parts Summary'!F434</f>
        <v>173.27</v>
      </c>
      <c r="I145" s="26">
        <f t="shared" si="5"/>
        <v>7797.15</v>
      </c>
    </row>
    <row r="146" spans="2:9" x14ac:dyDescent="0.25">
      <c r="B146" s="22" t="str">
        <f>'[1]Jacob Bros MOQ Parts Summary'!B435</f>
        <v>TK350FD</v>
      </c>
      <c r="C146" s="22" t="str">
        <f>'[1]Jacob Bros MOQ Parts Summary'!C435</f>
        <v>JD 245GLC, JD 345GLC</v>
      </c>
      <c r="D146" s="22" t="str">
        <f>'[1]Jacob Bros MOQ Parts Summary'!D435</f>
        <v>TOOTH</v>
      </c>
      <c r="E146" s="51">
        <f>'[1]Jacob Bros MOQ Parts Summary'!K435</f>
        <v>45</v>
      </c>
      <c r="F146" s="24">
        <f>'[1]Jacob Bros MOQ Parts Summary'!E435</f>
        <v>132.41999999999999</v>
      </c>
      <c r="G146" s="24">
        <f t="shared" si="4"/>
        <v>5958.9</v>
      </c>
      <c r="H146" s="25">
        <f>'[1]Jacob Bros MOQ Parts Summary'!F435</f>
        <v>92.69</v>
      </c>
      <c r="I146" s="26">
        <f t="shared" si="5"/>
        <v>4171.05</v>
      </c>
    </row>
    <row r="147" spans="2:9" x14ac:dyDescent="0.25">
      <c r="B147" s="22" t="str">
        <f>'[1]Jacob Bros MOQ Parts Summary'!B436</f>
        <v>T1156A</v>
      </c>
      <c r="C147" s="22" t="str">
        <f>'[1]Jacob Bros MOQ Parts Summary'!C436</f>
        <v>JD 245GLC, JD 345GLC, JD 350GLC, JD 470GLC</v>
      </c>
      <c r="D147" s="22" t="str">
        <f>'[1]Jacob Bros MOQ Parts Summary'!D436</f>
        <v>END BIT RH</v>
      </c>
      <c r="E147" s="51">
        <f>'[1]Jacob Bros MOQ Parts Summary'!K436</f>
        <v>12</v>
      </c>
      <c r="F147" s="24">
        <f>'[1]Jacob Bros MOQ Parts Summary'!E436</f>
        <v>510.7</v>
      </c>
      <c r="G147" s="24">
        <f t="shared" si="4"/>
        <v>6128.4</v>
      </c>
      <c r="H147" s="25">
        <f>'[1]Jacob Bros MOQ Parts Summary'!F436</f>
        <v>357.49</v>
      </c>
      <c r="I147" s="26">
        <f t="shared" si="5"/>
        <v>4289.88</v>
      </c>
    </row>
    <row r="148" spans="2:9" x14ac:dyDescent="0.25">
      <c r="B148" s="22" t="str">
        <f>'[1]Jacob Bros MOQ Parts Summary'!B437</f>
        <v>T1157A</v>
      </c>
      <c r="C148" s="22" t="str">
        <f>'[1]Jacob Bros MOQ Parts Summary'!C437</f>
        <v>JD 245GLC, JD 345GLC, JD 350GLC, JD 470GLC</v>
      </c>
      <c r="D148" s="22" t="str">
        <f>'[1]Jacob Bros MOQ Parts Summary'!D437</f>
        <v>END BIT LH</v>
      </c>
      <c r="E148" s="51">
        <f>'[1]Jacob Bros MOQ Parts Summary'!K437</f>
        <v>12</v>
      </c>
      <c r="F148" s="24">
        <f>'[1]Jacob Bros MOQ Parts Summary'!E437</f>
        <v>510.7</v>
      </c>
      <c r="G148" s="24">
        <f t="shared" si="4"/>
        <v>6128.4</v>
      </c>
      <c r="H148" s="25">
        <f>'[1]Jacob Bros MOQ Parts Summary'!F437</f>
        <v>357.49</v>
      </c>
      <c r="I148" s="26">
        <f t="shared" si="5"/>
        <v>4289.88</v>
      </c>
    </row>
    <row r="149" spans="2:9" x14ac:dyDescent="0.25">
      <c r="B149" s="22" t="str">
        <f>'[1]Jacob Bros MOQ Parts Summary'!B438</f>
        <v>T385219</v>
      </c>
      <c r="C149" s="22" t="str">
        <f>'[1]Jacob Bros MOQ Parts Summary'!C438</f>
        <v>JD 325G, JD 329D, JD 333E</v>
      </c>
      <c r="D149" s="22" t="str">
        <f>'[1]Jacob Bros MOQ Parts Summary'!D438</f>
        <v>CUTTING EDGE</v>
      </c>
      <c r="E149" s="51">
        <f>'[1]Jacob Bros MOQ Parts Summary'!K438</f>
        <v>5</v>
      </c>
      <c r="F149" s="24">
        <f>'[1]Jacob Bros MOQ Parts Summary'!E438</f>
        <v>587.51</v>
      </c>
      <c r="G149" s="24">
        <f t="shared" si="4"/>
        <v>2937.55</v>
      </c>
      <c r="H149" s="25">
        <f>'[1]Jacob Bros MOQ Parts Summary'!F438</f>
        <v>411.26</v>
      </c>
      <c r="I149" s="26">
        <f t="shared" si="5"/>
        <v>2056.3000000000002</v>
      </c>
    </row>
    <row r="150" spans="2:9" x14ac:dyDescent="0.25">
      <c r="B150" s="22" t="str">
        <f>'[1]Jacob Bros MOQ Parts Summary'!B439</f>
        <v>T625x230</v>
      </c>
      <c r="C150" s="22" t="str">
        <f>'[1]Jacob Bros MOQ Parts Summary'!C439</f>
        <v>JD 325G, JD 329D, JD 333E</v>
      </c>
      <c r="D150" s="22" t="str">
        <f>'[1]Jacob Bros MOQ Parts Summary'!D439</f>
        <v>SHANK WELD ON</v>
      </c>
      <c r="E150" s="51">
        <f>'[1]Jacob Bros MOQ Parts Summary'!K439</f>
        <v>40</v>
      </c>
      <c r="F150" s="24">
        <f>'[1]Jacob Bros MOQ Parts Summary'!E439</f>
        <v>89.45</v>
      </c>
      <c r="G150" s="24">
        <f t="shared" si="4"/>
        <v>3578</v>
      </c>
      <c r="H150" s="25">
        <f>'[1]Jacob Bros MOQ Parts Summary'!F439</f>
        <v>62.62</v>
      </c>
      <c r="I150" s="26">
        <f t="shared" si="5"/>
        <v>2504.8000000000002</v>
      </c>
    </row>
    <row r="151" spans="2:9" x14ac:dyDescent="0.25">
      <c r="B151" s="22" t="str">
        <f>'[1]Jacob Bros MOQ Parts Summary'!B440</f>
        <v>TF23L</v>
      </c>
      <c r="C151" s="22" t="str">
        <f>'[1]Jacob Bros MOQ Parts Summary'!C440</f>
        <v>JD 325G, JD 329D, JD 333E</v>
      </c>
      <c r="D151" s="22" t="str">
        <f>'[1]Jacob Bros MOQ Parts Summary'!D440</f>
        <v>TOOTH</v>
      </c>
      <c r="E151" s="51">
        <f>'[1]Jacob Bros MOQ Parts Summary'!K440</f>
        <v>40</v>
      </c>
      <c r="F151" s="24">
        <f>'[1]Jacob Bros MOQ Parts Summary'!E440</f>
        <v>28.73</v>
      </c>
      <c r="G151" s="24">
        <f t="shared" si="4"/>
        <v>1149.2</v>
      </c>
      <c r="H151" s="25">
        <f>'[1]Jacob Bros MOQ Parts Summary'!F440</f>
        <v>20.11</v>
      </c>
      <c r="I151" s="26">
        <f t="shared" si="5"/>
        <v>804.4</v>
      </c>
    </row>
    <row r="152" spans="2:9" x14ac:dyDescent="0.25">
      <c r="B152" s="22" t="str">
        <f>'[1]Jacob Bros MOQ Parts Summary'!B441</f>
        <v>TF23P</v>
      </c>
      <c r="C152" s="22" t="str">
        <f>'[1]Jacob Bros MOQ Parts Summary'!C441</f>
        <v>JD 325G, JD 329D, JD 333E</v>
      </c>
      <c r="D152" s="22" t="str">
        <f>'[1]Jacob Bros MOQ Parts Summary'!D441</f>
        <v>TOOTH PIN</v>
      </c>
      <c r="E152" s="51">
        <f>'[1]Jacob Bros MOQ Parts Summary'!K441</f>
        <v>40</v>
      </c>
      <c r="F152" s="24">
        <f>'[1]Jacob Bros MOQ Parts Summary'!E441</f>
        <v>9.77</v>
      </c>
      <c r="G152" s="24">
        <f t="shared" si="4"/>
        <v>390.8</v>
      </c>
      <c r="H152" s="25">
        <f>'[1]Jacob Bros MOQ Parts Summary'!F441</f>
        <v>6.84</v>
      </c>
      <c r="I152" s="26">
        <f t="shared" si="5"/>
        <v>273.60000000000002</v>
      </c>
    </row>
    <row r="153" spans="2:9" x14ac:dyDescent="0.25">
      <c r="B153" s="22" t="str">
        <f>'[1]Jacob Bros MOQ Parts Summary'!B442</f>
        <v>T802X400</v>
      </c>
      <c r="C153" s="22" t="str">
        <f>'[1]Jacob Bros MOQ Parts Summary'!C442</f>
        <v>JD 350GLC</v>
      </c>
      <c r="D153" s="22" t="str">
        <f>'[1]Jacob Bros MOQ Parts Summary'!D442</f>
        <v>ADAPTER</v>
      </c>
      <c r="E153" s="51">
        <f>'[1]Jacob Bros MOQ Parts Summary'!K442</f>
        <v>5</v>
      </c>
      <c r="F153" s="24">
        <f>'[1]Jacob Bros MOQ Parts Summary'!E442</f>
        <v>391.92</v>
      </c>
      <c r="G153" s="24">
        <f t="shared" si="4"/>
        <v>1959.6</v>
      </c>
      <c r="H153" s="25">
        <f>'[1]Jacob Bros MOQ Parts Summary'!F442</f>
        <v>274.33999999999997</v>
      </c>
      <c r="I153" s="26">
        <f t="shared" si="5"/>
        <v>1371.7</v>
      </c>
    </row>
    <row r="154" spans="2:9" x14ac:dyDescent="0.25">
      <c r="B154" s="22" t="str">
        <f>'[1]Jacob Bros MOQ Parts Summary'!B443</f>
        <v>TF400</v>
      </c>
      <c r="C154" s="22" t="str">
        <f>'[1]Jacob Bros MOQ Parts Summary'!C443</f>
        <v>JD 350GLC</v>
      </c>
      <c r="D154" s="22" t="str">
        <f>'[1]Jacob Bros MOQ Parts Summary'!D443</f>
        <v>TOOTH</v>
      </c>
      <c r="E154" s="51">
        <f>'[1]Jacob Bros MOQ Parts Summary'!K443</f>
        <v>5</v>
      </c>
      <c r="F154" s="24">
        <f>'[1]Jacob Bros MOQ Parts Summary'!E443</f>
        <v>156.88999999999999</v>
      </c>
      <c r="G154" s="24">
        <f t="shared" si="4"/>
        <v>784.45</v>
      </c>
      <c r="H154" s="25">
        <f>'[1]Jacob Bros MOQ Parts Summary'!F443</f>
        <v>109.82</v>
      </c>
      <c r="I154" s="26">
        <f t="shared" si="5"/>
        <v>549.1</v>
      </c>
    </row>
    <row r="155" spans="2:9" x14ac:dyDescent="0.25">
      <c r="B155" s="22" t="str">
        <f>'[1]Jacob Bros MOQ Parts Summary'!B444</f>
        <v>FYD00011968</v>
      </c>
      <c r="C155" s="22" t="str">
        <f>'[1]Jacob Bros MOQ Parts Summary'!C444</f>
        <v>JD 35P</v>
      </c>
      <c r="D155" s="22" t="str">
        <f>'[1]Jacob Bros MOQ Parts Summary'!D444</f>
        <v>BLADE PLATE</v>
      </c>
      <c r="E155" s="51">
        <f>'[1]Jacob Bros MOQ Parts Summary'!K444</f>
        <v>1</v>
      </c>
      <c r="F155" s="24">
        <f>'[1]Jacob Bros MOQ Parts Summary'!E444</f>
        <v>689.32</v>
      </c>
      <c r="G155" s="24">
        <f t="shared" si="4"/>
        <v>689.32</v>
      </c>
      <c r="H155" s="25">
        <f>'[1]Jacob Bros MOQ Parts Summary'!F444</f>
        <v>482.52</v>
      </c>
      <c r="I155" s="26">
        <f t="shared" si="5"/>
        <v>482.52</v>
      </c>
    </row>
    <row r="156" spans="2:9" x14ac:dyDescent="0.25">
      <c r="B156" s="22" t="str">
        <f>'[1]Jacob Bros MOQ Parts Summary'!B445</f>
        <v>T230X156</v>
      </c>
      <c r="C156" s="22" t="str">
        <f>'[1]Jacob Bros MOQ Parts Summary'!C445</f>
        <v>JD 35P</v>
      </c>
      <c r="D156" s="22" t="str">
        <f>'[1]Jacob Bros MOQ Parts Summary'!D445</f>
        <v>SHANK</v>
      </c>
      <c r="E156" s="51">
        <f>'[1]Jacob Bros MOQ Parts Summary'!K445</f>
        <v>6</v>
      </c>
      <c r="F156" s="24">
        <f>'[1]Jacob Bros MOQ Parts Summary'!E445</f>
        <v>86.43</v>
      </c>
      <c r="G156" s="24">
        <f t="shared" si="4"/>
        <v>518.58000000000004</v>
      </c>
      <c r="H156" s="25">
        <f>'[1]Jacob Bros MOQ Parts Summary'!F445</f>
        <v>60.5</v>
      </c>
      <c r="I156" s="26">
        <f t="shared" si="5"/>
        <v>363</v>
      </c>
    </row>
    <row r="157" spans="2:9" x14ac:dyDescent="0.25">
      <c r="B157" s="22" t="str">
        <f>'[1]Jacob Bros MOQ Parts Summary'!B446</f>
        <v>T304279</v>
      </c>
      <c r="C157" s="22" t="str">
        <f>'[1]Jacob Bros MOQ Parts Summary'!C446</f>
        <v>JD 35P</v>
      </c>
      <c r="D157" s="22" t="str">
        <f>'[1]Jacob Bros MOQ Parts Summary'!D446</f>
        <v>CUTTING EDGE</v>
      </c>
      <c r="E157" s="51">
        <f>'[1]Jacob Bros MOQ Parts Summary'!K446</f>
        <v>1</v>
      </c>
      <c r="F157" s="24">
        <f>'[1]Jacob Bros MOQ Parts Summary'!E446</f>
        <v>250.46</v>
      </c>
      <c r="G157" s="24">
        <f t="shared" si="4"/>
        <v>250.46</v>
      </c>
      <c r="H157" s="25">
        <f>'[1]Jacob Bros MOQ Parts Summary'!F446</f>
        <v>175.32</v>
      </c>
      <c r="I157" s="26">
        <f t="shared" si="5"/>
        <v>175.32</v>
      </c>
    </row>
    <row r="158" spans="2:9" x14ac:dyDescent="0.25">
      <c r="B158" s="22" t="str">
        <f>'[1]Jacob Bros MOQ Parts Summary'!B447</f>
        <v>TP156</v>
      </c>
      <c r="C158" s="22" t="str">
        <f>'[1]Jacob Bros MOQ Parts Summary'!C447</f>
        <v>JD 35P</v>
      </c>
      <c r="D158" s="22" t="str">
        <f>'[1]Jacob Bros MOQ Parts Summary'!D447</f>
        <v>SPRING PIN</v>
      </c>
      <c r="E158" s="51">
        <f>'[1]Jacob Bros MOQ Parts Summary'!K447</f>
        <v>6</v>
      </c>
      <c r="F158" s="24">
        <f>'[1]Jacob Bros MOQ Parts Summary'!E447</f>
        <v>7.16</v>
      </c>
      <c r="G158" s="24">
        <f t="shared" si="4"/>
        <v>42.96</v>
      </c>
      <c r="H158" s="25">
        <f>'[1]Jacob Bros MOQ Parts Summary'!F447</f>
        <v>5.01</v>
      </c>
      <c r="I158" s="26">
        <f t="shared" si="5"/>
        <v>30.06</v>
      </c>
    </row>
    <row r="159" spans="2:9" x14ac:dyDescent="0.25">
      <c r="B159" s="22" t="str">
        <f>'[1]Jacob Bros MOQ Parts Summary'!B448</f>
        <v>TX156</v>
      </c>
      <c r="C159" s="22" t="str">
        <f>'[1]Jacob Bros MOQ Parts Summary'!C448</f>
        <v>JD 35P</v>
      </c>
      <c r="D159" s="22" t="str">
        <f>'[1]Jacob Bros MOQ Parts Summary'!D448</f>
        <v>TOOTH</v>
      </c>
      <c r="E159" s="51">
        <f>'[1]Jacob Bros MOQ Parts Summary'!K448</f>
        <v>6</v>
      </c>
      <c r="F159" s="24">
        <f>'[1]Jacob Bros MOQ Parts Summary'!E448</f>
        <v>21.78</v>
      </c>
      <c r="G159" s="24">
        <f t="shared" si="4"/>
        <v>130.68</v>
      </c>
      <c r="H159" s="25">
        <f>'[1]Jacob Bros MOQ Parts Summary'!F448</f>
        <v>15.25</v>
      </c>
      <c r="I159" s="26">
        <f t="shared" si="5"/>
        <v>91.5</v>
      </c>
    </row>
    <row r="160" spans="2:9" x14ac:dyDescent="0.25">
      <c r="B160" s="22" t="str">
        <f>'[1]Jacob Bros MOQ Parts Summary'!B449</f>
        <v>TK550C200</v>
      </c>
      <c r="C160" s="22" t="str">
        <f>'[1]Jacob Bros MOQ Parts Summary'!C449</f>
        <v>JD 470GLC</v>
      </c>
      <c r="D160" s="22" t="str">
        <f>'[1]Jacob Bros MOQ Parts Summary'!D449</f>
        <v>ADAPTER</v>
      </c>
      <c r="E160" s="51">
        <f>'[1]Jacob Bros MOQ Parts Summary'!K449</f>
        <v>12</v>
      </c>
      <c r="F160" s="24">
        <f>'[1]Jacob Bros MOQ Parts Summary'!E449</f>
        <v>706.73</v>
      </c>
      <c r="G160" s="24">
        <f t="shared" si="4"/>
        <v>8480.76</v>
      </c>
      <c r="H160" s="25">
        <f>'[1]Jacob Bros MOQ Parts Summary'!F449</f>
        <v>494.71</v>
      </c>
      <c r="I160" s="26">
        <f t="shared" si="5"/>
        <v>5936.52</v>
      </c>
    </row>
    <row r="161" spans="2:9" x14ac:dyDescent="0.25">
      <c r="B161" s="22" t="str">
        <f>'[1]Jacob Bros MOQ Parts Summary'!B450</f>
        <v>TK550FD</v>
      </c>
      <c r="C161" s="22" t="str">
        <f>'[1]Jacob Bros MOQ Parts Summary'!C450</f>
        <v>JD 470GLC</v>
      </c>
      <c r="D161" s="22" t="str">
        <f>'[1]Jacob Bros MOQ Parts Summary'!D450</f>
        <v>TOOTH</v>
      </c>
      <c r="E161" s="51">
        <f>'[1]Jacob Bros MOQ Parts Summary'!K450</f>
        <v>12</v>
      </c>
      <c r="F161" s="24">
        <f>'[1]Jacob Bros MOQ Parts Summary'!E450</f>
        <v>321.60000000000002</v>
      </c>
      <c r="G161" s="24">
        <f t="shared" si="4"/>
        <v>3859.2</v>
      </c>
      <c r="H161" s="25">
        <f>'[1]Jacob Bros MOQ Parts Summary'!F450</f>
        <v>225.12</v>
      </c>
      <c r="I161" s="26">
        <f t="shared" si="5"/>
        <v>2701.44</v>
      </c>
    </row>
    <row r="162" spans="2:9" x14ac:dyDescent="0.25">
      <c r="B162" s="22" t="str">
        <f>'[1]Jacob Bros MOQ Parts Summary'!B451</f>
        <v>T212595</v>
      </c>
      <c r="C162" s="22" t="str">
        <f>'[1]Jacob Bros MOQ Parts Summary'!C451</f>
        <v>JD 50G</v>
      </c>
      <c r="D162" s="22" t="str">
        <f>'[1]Jacob Bros MOQ Parts Summary'!D451</f>
        <v>CUTTING EDGE</v>
      </c>
      <c r="E162" s="51">
        <f>'[1]Jacob Bros MOQ Parts Summary'!K451</f>
        <v>1</v>
      </c>
      <c r="F162" s="24">
        <f>'[1]Jacob Bros MOQ Parts Summary'!E451</f>
        <v>171.74</v>
      </c>
      <c r="G162" s="24">
        <f t="shared" si="4"/>
        <v>171.74</v>
      </c>
      <c r="H162" s="25">
        <f>'[1]Jacob Bros MOQ Parts Summary'!F451</f>
        <v>120.22</v>
      </c>
      <c r="I162" s="26">
        <f t="shared" si="5"/>
        <v>120.22</v>
      </c>
    </row>
    <row r="163" spans="2:9" x14ac:dyDescent="0.25">
      <c r="B163" s="22" t="str">
        <f>'[1]Jacob Bros MOQ Parts Summary'!B452</f>
        <v>TF23D</v>
      </c>
      <c r="C163" s="22" t="str">
        <f>'[1]Jacob Bros MOQ Parts Summary'!C452</f>
        <v>JD 50G</v>
      </c>
      <c r="D163" s="22" t="str">
        <f>'[1]Jacob Bros MOQ Parts Summary'!D452</f>
        <v>TOOTH</v>
      </c>
      <c r="E163" s="51">
        <f>'[1]Jacob Bros MOQ Parts Summary'!K452</f>
        <v>4</v>
      </c>
      <c r="F163" s="24">
        <f>'[1]Jacob Bros MOQ Parts Summary'!E452</f>
        <v>27.78</v>
      </c>
      <c r="G163" s="24">
        <f t="shared" si="4"/>
        <v>111.12</v>
      </c>
      <c r="H163" s="25">
        <f>'[1]Jacob Bros MOQ Parts Summary'!F452</f>
        <v>19.45</v>
      </c>
      <c r="I163" s="26">
        <f t="shared" si="5"/>
        <v>77.8</v>
      </c>
    </row>
    <row r="164" spans="2:9" x14ac:dyDescent="0.25">
      <c r="B164" s="22" t="str">
        <f>'[1]Jacob Bros MOQ Parts Summary'!B453</f>
        <v>U43792</v>
      </c>
      <c r="C164" s="22" t="str">
        <f>'[1]Jacob Bros MOQ Parts Summary'!C453</f>
        <v>JD 50G</v>
      </c>
      <c r="D164" s="22" t="str">
        <f>'[1]Jacob Bros MOQ Parts Summary'!D453</f>
        <v>ADAPTER</v>
      </c>
      <c r="E164" s="51">
        <f>'[1]Jacob Bros MOQ Parts Summary'!K453</f>
        <v>4</v>
      </c>
      <c r="F164" s="24">
        <f>'[1]Jacob Bros MOQ Parts Summary'!E453</f>
        <v>39.4</v>
      </c>
      <c r="G164" s="24">
        <f t="shared" si="4"/>
        <v>157.6</v>
      </c>
      <c r="H164" s="25">
        <f>'[1]Jacob Bros MOQ Parts Summary'!F453</f>
        <v>27.58</v>
      </c>
      <c r="I164" s="26">
        <f t="shared" si="5"/>
        <v>110.32</v>
      </c>
    </row>
    <row r="165" spans="2:9" x14ac:dyDescent="0.25">
      <c r="B165" s="22" t="str">
        <f>'[1]Jacob Bros MOQ Parts Summary'!B454</f>
        <v>T157306</v>
      </c>
      <c r="C165" s="22" t="str">
        <f>'[1]Jacob Bros MOQ Parts Summary'!C454</f>
        <v>JD 524K, JD 524L</v>
      </c>
      <c r="D165" s="22" t="str">
        <f>'[1]Jacob Bros MOQ Parts Summary'!D454</f>
        <v>CUTTING EDGE</v>
      </c>
      <c r="E165" s="51">
        <f>'[1]Jacob Bros MOQ Parts Summary'!K454</f>
        <v>14</v>
      </c>
      <c r="F165" s="24">
        <f>'[1]Jacob Bros MOQ Parts Summary'!E454</f>
        <v>160.11000000000001</v>
      </c>
      <c r="G165" s="24">
        <f t="shared" si="4"/>
        <v>2241.54</v>
      </c>
      <c r="H165" s="25">
        <f>'[1]Jacob Bros MOQ Parts Summary'!F454</f>
        <v>112.08</v>
      </c>
      <c r="I165" s="26">
        <f t="shared" si="5"/>
        <v>1569.12</v>
      </c>
    </row>
    <row r="166" spans="2:9" x14ac:dyDescent="0.25">
      <c r="B166" s="22" t="str">
        <f>'[1]Jacob Bros MOQ Parts Summary'!B455</f>
        <v>TK250C100B</v>
      </c>
      <c r="C166" s="22" t="str">
        <f>'[1]Jacob Bros MOQ Parts Summary'!C455</f>
        <v>JD 524K, JD 524L, JD 544G, JD 544K</v>
      </c>
      <c r="D166" s="22" t="str">
        <f>'[1]Jacob Bros MOQ Parts Summary'!D455</f>
        <v>ADAPTER-CENTRE</v>
      </c>
      <c r="E166" s="51">
        <f>'[1]Jacob Bros MOQ Parts Summary'!K455</f>
        <v>36</v>
      </c>
      <c r="F166" s="24">
        <f>'[1]Jacob Bros MOQ Parts Summary'!E455</f>
        <v>218.08</v>
      </c>
      <c r="G166" s="24">
        <f t="shared" si="4"/>
        <v>7850.88</v>
      </c>
      <c r="H166" s="25">
        <f>'[1]Jacob Bros MOQ Parts Summary'!F455</f>
        <v>152.66</v>
      </c>
      <c r="I166" s="26">
        <f t="shared" si="5"/>
        <v>5495.76</v>
      </c>
    </row>
    <row r="167" spans="2:9" x14ac:dyDescent="0.25">
      <c r="B167" s="22" t="str">
        <f>'[1]Jacob Bros MOQ Parts Summary'!B456</f>
        <v>TK250E100B</v>
      </c>
      <c r="C167" s="22" t="str">
        <f>'[1]Jacob Bros MOQ Parts Summary'!C456</f>
        <v>JD 524K, JD 524L, JD 544G, JD 544K</v>
      </c>
      <c r="D167" s="22" t="str">
        <f>'[1]Jacob Bros MOQ Parts Summary'!D456</f>
        <v>ADAPTER-ENDS</v>
      </c>
      <c r="E167" s="51">
        <f>'[1]Jacob Bros MOQ Parts Summary'!K456</f>
        <v>12</v>
      </c>
      <c r="F167" s="24">
        <f>'[1]Jacob Bros MOQ Parts Summary'!E456</f>
        <v>239.93</v>
      </c>
      <c r="G167" s="24">
        <f t="shared" si="4"/>
        <v>2879.16</v>
      </c>
      <c r="H167" s="25">
        <f>'[1]Jacob Bros MOQ Parts Summary'!F456</f>
        <v>167.95</v>
      </c>
      <c r="I167" s="26">
        <f t="shared" si="5"/>
        <v>2015.4</v>
      </c>
    </row>
    <row r="168" spans="2:9" x14ac:dyDescent="0.25">
      <c r="B168" s="22" t="str">
        <f>'[1]Jacob Bros MOQ Parts Summary'!B457</f>
        <v>TK250LD</v>
      </c>
      <c r="C168" s="22" t="str">
        <f>'[1]Jacob Bros MOQ Parts Summary'!C457</f>
        <v>JD 524K, JD 524L, JD 544G, JD 544K</v>
      </c>
      <c r="D168" s="22" t="str">
        <f>'[1]Jacob Bros MOQ Parts Summary'!D457</f>
        <v>TOOTH</v>
      </c>
      <c r="E168" s="51">
        <f>'[1]Jacob Bros MOQ Parts Summary'!K457</f>
        <v>48</v>
      </c>
      <c r="F168" s="24">
        <f>'[1]Jacob Bros MOQ Parts Summary'!E457</f>
        <v>91.33</v>
      </c>
      <c r="G168" s="24">
        <f t="shared" si="4"/>
        <v>4383.84</v>
      </c>
      <c r="H168" s="25">
        <f>'[1]Jacob Bros MOQ Parts Summary'!F457</f>
        <v>63.93</v>
      </c>
      <c r="I168" s="26">
        <f t="shared" si="5"/>
        <v>3068.64</v>
      </c>
    </row>
    <row r="169" spans="2:9" x14ac:dyDescent="0.25">
      <c r="B169" s="22" t="str">
        <f>'[1]Jacob Bros MOQ Parts Summary'!B458</f>
        <v>T461732</v>
      </c>
      <c r="C169" s="22" t="str">
        <f>'[1]Jacob Bros MOQ Parts Summary'!C458</f>
        <v>JD 544G</v>
      </c>
      <c r="D169" s="22" t="str">
        <f>'[1]Jacob Bros MOQ Parts Summary'!D458</f>
        <v>CUTTING EDGE</v>
      </c>
      <c r="E169" s="51">
        <f>'[1]Jacob Bros MOQ Parts Summary'!K458</f>
        <v>14</v>
      </c>
      <c r="F169" s="24">
        <f>'[1]Jacob Bros MOQ Parts Summary'!E458</f>
        <v>158.19</v>
      </c>
      <c r="G169" s="24">
        <f t="shared" si="4"/>
        <v>2214.66</v>
      </c>
      <c r="H169" s="25">
        <f>'[1]Jacob Bros MOQ Parts Summary'!F458</f>
        <v>110.73</v>
      </c>
      <c r="I169" s="26">
        <f t="shared" si="5"/>
        <v>1550.22</v>
      </c>
    </row>
    <row r="170" spans="2:9" x14ac:dyDescent="0.25">
      <c r="B170" s="22" t="str">
        <f>'[1]Jacob Bros MOQ Parts Summary'!B459</f>
        <v>T157457</v>
      </c>
      <c r="C170" s="22" t="str">
        <f>'[1]Jacob Bros MOQ Parts Summary'!C459</f>
        <v>JD 544K</v>
      </c>
      <c r="D170" s="22" t="str">
        <f>'[1]Jacob Bros MOQ Parts Summary'!D459</f>
        <v>WEARPLATE</v>
      </c>
      <c r="E170" s="51">
        <f>'[1]Jacob Bros MOQ Parts Summary'!K459</f>
        <v>4</v>
      </c>
      <c r="F170" s="24">
        <f>'[1]Jacob Bros MOQ Parts Summary'!E459</f>
        <v>502.1</v>
      </c>
      <c r="G170" s="24">
        <f t="shared" si="4"/>
        <v>2008.4</v>
      </c>
      <c r="H170" s="25">
        <f>'[1]Jacob Bros MOQ Parts Summary'!F459</f>
        <v>351.47</v>
      </c>
      <c r="I170" s="26">
        <f t="shared" si="5"/>
        <v>1405.88</v>
      </c>
    </row>
    <row r="171" spans="2:9" x14ac:dyDescent="0.25">
      <c r="B171" s="22" t="str">
        <f>'[1]Jacob Bros MOQ Parts Summary'!B460</f>
        <v>T353446</v>
      </c>
      <c r="C171" s="22" t="str">
        <f>'[1]Jacob Bros MOQ Parts Summary'!C460</f>
        <v>JD 544K</v>
      </c>
      <c r="D171" s="22" t="str">
        <f>'[1]Jacob Bros MOQ Parts Summary'!D460</f>
        <v>CUTTING EDGE</v>
      </c>
      <c r="E171" s="51">
        <f>'[1]Jacob Bros MOQ Parts Summary'!K460</f>
        <v>2</v>
      </c>
      <c r="F171" s="24">
        <f>'[1]Jacob Bros MOQ Parts Summary'!E460</f>
        <v>1344.24</v>
      </c>
      <c r="G171" s="24">
        <f t="shared" si="4"/>
        <v>2688.48</v>
      </c>
      <c r="H171" s="25">
        <f>'[1]Jacob Bros MOQ Parts Summary'!F460</f>
        <v>940.97</v>
      </c>
      <c r="I171" s="26">
        <f t="shared" si="5"/>
        <v>1881.94</v>
      </c>
    </row>
    <row r="172" spans="2:9" x14ac:dyDescent="0.25">
      <c r="B172" s="22" t="str">
        <f>'[1]Jacob Bros MOQ Parts Summary'!B461</f>
        <v>T155646</v>
      </c>
      <c r="C172" s="22" t="str">
        <f>'[1]Jacob Bros MOQ Parts Summary'!C461</f>
        <v>JD 650J, JD 650K, JD 650P</v>
      </c>
      <c r="D172" s="22" t="str">
        <f>'[1]Jacob Bros MOQ Parts Summary'!D461</f>
        <v>CUTTING EDGE</v>
      </c>
      <c r="E172" s="51">
        <f>'[1]Jacob Bros MOQ Parts Summary'!K461</f>
        <v>4</v>
      </c>
      <c r="F172" s="24">
        <f>'[1]Jacob Bros MOQ Parts Summary'!E461</f>
        <v>516.37</v>
      </c>
      <c r="G172" s="24">
        <f t="shared" si="4"/>
        <v>2065.48</v>
      </c>
      <c r="H172" s="25">
        <f>'[1]Jacob Bros MOQ Parts Summary'!F461</f>
        <v>361.46</v>
      </c>
      <c r="I172" s="26">
        <f t="shared" si="5"/>
        <v>1445.84</v>
      </c>
    </row>
    <row r="173" spans="2:9" x14ac:dyDescent="0.25">
      <c r="B173" s="22" t="str">
        <f>'[1]Jacob Bros MOQ Parts Summary'!B462</f>
        <v>T182253</v>
      </c>
      <c r="C173" s="22" t="str">
        <f>'[1]Jacob Bros MOQ Parts Summary'!C462</f>
        <v>JD 650J, JD 650K, JD 650P</v>
      </c>
      <c r="D173" s="22" t="str">
        <f>'[1]Jacob Bros MOQ Parts Summary'!D462</f>
        <v>END BIT</v>
      </c>
      <c r="E173" s="51">
        <f>'[1]Jacob Bros MOQ Parts Summary'!K462</f>
        <v>4</v>
      </c>
      <c r="F173" s="24">
        <f>'[1]Jacob Bros MOQ Parts Summary'!E462</f>
        <v>174.27</v>
      </c>
      <c r="G173" s="24">
        <f t="shared" si="4"/>
        <v>697.08</v>
      </c>
      <c r="H173" s="25">
        <f>'[1]Jacob Bros MOQ Parts Summary'!F462</f>
        <v>121.99</v>
      </c>
      <c r="I173" s="26">
        <f t="shared" si="5"/>
        <v>487.96</v>
      </c>
    </row>
    <row r="174" spans="2:9" x14ac:dyDescent="0.25">
      <c r="B174" s="22" t="str">
        <f>'[1]Jacob Bros MOQ Parts Summary'!B463</f>
        <v>T182280</v>
      </c>
      <c r="C174" s="22" t="str">
        <f>'[1]Jacob Bros MOQ Parts Summary'!C463</f>
        <v>JD 650J, JD 650K, JD 650P</v>
      </c>
      <c r="D174" s="22" t="str">
        <f>'[1]Jacob Bros MOQ Parts Summary'!D463</f>
        <v>END BIT</v>
      </c>
      <c r="E174" s="51">
        <f>'[1]Jacob Bros MOQ Parts Summary'!K463</f>
        <v>4</v>
      </c>
      <c r="F174" s="24">
        <f>'[1]Jacob Bros MOQ Parts Summary'!E463</f>
        <v>147.76</v>
      </c>
      <c r="G174" s="24">
        <f t="shared" si="4"/>
        <v>591.04</v>
      </c>
      <c r="H174" s="25">
        <f>'[1]Jacob Bros MOQ Parts Summary'!F463</f>
        <v>103.43</v>
      </c>
      <c r="I174" s="26">
        <f t="shared" si="5"/>
        <v>413.72</v>
      </c>
    </row>
    <row r="175" spans="2:9" x14ac:dyDescent="0.25">
      <c r="B175" s="22" t="str">
        <f>'[1]Jacob Bros MOQ Parts Summary'!B464</f>
        <v>T182281</v>
      </c>
      <c r="C175" s="22" t="str">
        <f>'[1]Jacob Bros MOQ Parts Summary'!C464</f>
        <v>JD 650J, JD 650K, JD 650P</v>
      </c>
      <c r="D175" s="22" t="str">
        <f>'[1]Jacob Bros MOQ Parts Summary'!D464</f>
        <v>END BIT</v>
      </c>
      <c r="E175" s="51">
        <f>'[1]Jacob Bros MOQ Parts Summary'!K464</f>
        <v>4</v>
      </c>
      <c r="F175" s="24">
        <f>'[1]Jacob Bros MOQ Parts Summary'!E464</f>
        <v>110.39</v>
      </c>
      <c r="G175" s="24">
        <f t="shared" si="4"/>
        <v>441.56</v>
      </c>
      <c r="H175" s="25">
        <f>'[1]Jacob Bros MOQ Parts Summary'!F464</f>
        <v>77.27</v>
      </c>
      <c r="I175" s="26">
        <f t="shared" si="5"/>
        <v>309.08</v>
      </c>
    </row>
    <row r="176" spans="2:9" x14ac:dyDescent="0.25">
      <c r="B176" s="22" t="str">
        <f>'[1]Jacob Bros MOQ Parts Summary'!B465</f>
        <v>T182304</v>
      </c>
      <c r="C176" s="22" t="str">
        <f>'[1]Jacob Bros MOQ Parts Summary'!C465</f>
        <v>JD 650J, JD 650K, JD 650P</v>
      </c>
      <c r="D176" s="22" t="str">
        <f>'[1]Jacob Bros MOQ Parts Summary'!D465</f>
        <v>END BIT</v>
      </c>
      <c r="E176" s="51">
        <f>'[1]Jacob Bros MOQ Parts Summary'!K465</f>
        <v>4</v>
      </c>
      <c r="F176" s="24">
        <f>'[1]Jacob Bros MOQ Parts Summary'!E465</f>
        <v>170.98</v>
      </c>
      <c r="G176" s="24">
        <f t="shared" si="4"/>
        <v>683.92</v>
      </c>
      <c r="H176" s="25">
        <f>'[1]Jacob Bros MOQ Parts Summary'!F465</f>
        <v>119.69</v>
      </c>
      <c r="I176" s="26">
        <f t="shared" si="5"/>
        <v>478.76</v>
      </c>
    </row>
    <row r="177" spans="2:9" x14ac:dyDescent="0.25">
      <c r="B177" s="22" t="str">
        <f>'[1]Jacob Bros MOQ Parts Summary'!B466</f>
        <v>T211749</v>
      </c>
      <c r="C177" s="22" t="str">
        <f>'[1]Jacob Bros MOQ Parts Summary'!C466</f>
        <v>JD 650J, JD 650K, JD 650P</v>
      </c>
      <c r="D177" s="22" t="str">
        <f>'[1]Jacob Bros MOQ Parts Summary'!D466</f>
        <v>SHANK AS</v>
      </c>
      <c r="E177" s="51">
        <f>'[1]Jacob Bros MOQ Parts Summary'!K466</f>
        <v>12</v>
      </c>
      <c r="F177" s="24">
        <f>'[1]Jacob Bros MOQ Parts Summary'!E466</f>
        <v>770.05</v>
      </c>
      <c r="G177" s="24">
        <f t="shared" si="4"/>
        <v>9240.6</v>
      </c>
      <c r="H177" s="25">
        <f>'[1]Jacob Bros MOQ Parts Summary'!F466</f>
        <v>539.04</v>
      </c>
      <c r="I177" s="26">
        <f t="shared" si="5"/>
        <v>6468.48</v>
      </c>
    </row>
    <row r="178" spans="2:9" x14ac:dyDescent="0.25">
      <c r="B178" s="22" t="str">
        <f>'[1]Jacob Bros MOQ Parts Summary'!B467</f>
        <v>T225929</v>
      </c>
      <c r="C178" s="22" t="str">
        <f>'[1]Jacob Bros MOQ Parts Summary'!C467</f>
        <v>JD 650J, JD 650K, JD 650P</v>
      </c>
      <c r="D178" s="22" t="str">
        <f>'[1]Jacob Bros MOQ Parts Summary'!D467</f>
        <v>RETAINER</v>
      </c>
      <c r="E178" s="51">
        <f>'[1]Jacob Bros MOQ Parts Summary'!K467</f>
        <v>20</v>
      </c>
      <c r="F178" s="24">
        <f>'[1]Jacob Bros MOQ Parts Summary'!E467</f>
        <v>854.66</v>
      </c>
      <c r="G178" s="24">
        <f t="shared" si="4"/>
        <v>17093.2</v>
      </c>
      <c r="H178" s="25">
        <f>'[1]Jacob Bros MOQ Parts Summary'!F467</f>
        <v>598.26</v>
      </c>
      <c r="I178" s="26">
        <f t="shared" si="5"/>
        <v>11965.2</v>
      </c>
    </row>
    <row r="179" spans="2:9" x14ac:dyDescent="0.25">
      <c r="B179" s="22" t="str">
        <f>'[1]Jacob Bros MOQ Parts Summary'!B468</f>
        <v>T6Y0309</v>
      </c>
      <c r="C179" s="22" t="str">
        <f>'[1]Jacob Bros MOQ Parts Summary'!C468</f>
        <v>JD 650J, JD 650K, JD 650P, JD 700L, JD 872G</v>
      </c>
      <c r="D179" s="22" t="str">
        <f>'[1]Jacob Bros MOQ Parts Summary'!D468</f>
        <v>TOOTH</v>
      </c>
      <c r="E179" s="51">
        <f>'[1]Jacob Bros MOQ Parts Summary'!K468</f>
        <v>18</v>
      </c>
      <c r="F179" s="24">
        <f>'[1]Jacob Bros MOQ Parts Summary'!E468</f>
        <v>119.48</v>
      </c>
      <c r="G179" s="24">
        <f t="shared" si="4"/>
        <v>2150.64</v>
      </c>
      <c r="H179" s="25">
        <f>'[1]Jacob Bros MOQ Parts Summary'!F468</f>
        <v>83.64</v>
      </c>
      <c r="I179" s="26">
        <f t="shared" si="5"/>
        <v>1505.52</v>
      </c>
    </row>
    <row r="180" spans="2:9" x14ac:dyDescent="0.25">
      <c r="B180" s="22" t="str">
        <f>'[1]Jacob Bros MOQ Parts Summary'!B469</f>
        <v>T224179</v>
      </c>
      <c r="C180" s="22" t="str">
        <f>'[1]Jacob Bros MOQ Parts Summary'!C469</f>
        <v>JD 700L</v>
      </c>
      <c r="D180" s="22" t="str">
        <f>'[1]Jacob Bros MOQ Parts Summary'!D469</f>
        <v>CUTTING EDGE</v>
      </c>
      <c r="E180" s="51">
        <f>'[1]Jacob Bros MOQ Parts Summary'!K469</f>
        <v>1</v>
      </c>
      <c r="F180" s="24">
        <f>'[1]Jacob Bros MOQ Parts Summary'!E469</f>
        <v>590.16999999999996</v>
      </c>
      <c r="G180" s="24">
        <f t="shared" si="4"/>
        <v>590.16999999999996</v>
      </c>
      <c r="H180" s="25">
        <f>'[1]Jacob Bros MOQ Parts Summary'!F469</f>
        <v>413.12</v>
      </c>
      <c r="I180" s="26">
        <f t="shared" si="5"/>
        <v>413.12</v>
      </c>
    </row>
    <row r="181" spans="2:9" x14ac:dyDescent="0.25">
      <c r="B181" s="22" t="str">
        <f>'[1]Jacob Bros MOQ Parts Summary'!B470</f>
        <v>T225261</v>
      </c>
      <c r="C181" s="22" t="str">
        <f>'[1]Jacob Bros MOQ Parts Summary'!C470</f>
        <v>JD 700L</v>
      </c>
      <c r="D181" s="22" t="str">
        <f>'[1]Jacob Bros MOQ Parts Summary'!D470</f>
        <v>SHANK AS</v>
      </c>
      <c r="E181" s="51">
        <f>'[1]Jacob Bros MOQ Parts Summary'!K470</f>
        <v>3</v>
      </c>
      <c r="F181" s="24">
        <f>'[1]Jacob Bros MOQ Parts Summary'!E470</f>
        <v>2943.26</v>
      </c>
      <c r="G181" s="24">
        <f t="shared" si="4"/>
        <v>8829.7800000000007</v>
      </c>
      <c r="H181" s="25">
        <f>'[1]Jacob Bros MOQ Parts Summary'!F470</f>
        <v>2060.2800000000002</v>
      </c>
      <c r="I181" s="26">
        <f t="shared" si="5"/>
        <v>6180.84</v>
      </c>
    </row>
    <row r="182" spans="2:9" x14ac:dyDescent="0.25">
      <c r="B182" s="22" t="str">
        <f>'[1]Jacob Bros MOQ Parts Summary'!B471</f>
        <v>T223519</v>
      </c>
      <c r="C182" s="22" t="str">
        <f>'[1]Jacob Bros MOQ Parts Summary'!C471</f>
        <v>JD 700L, JD 764HSD</v>
      </c>
      <c r="D182" s="22" t="str">
        <f>'[1]Jacob Bros MOQ Parts Summary'!D471</f>
        <v>END BIT</v>
      </c>
      <c r="E182" s="51">
        <f>'[1]Jacob Bros MOQ Parts Summary'!K471</f>
        <v>2</v>
      </c>
      <c r="F182" s="24">
        <f>'[1]Jacob Bros MOQ Parts Summary'!E471</f>
        <v>123.25</v>
      </c>
      <c r="G182" s="24">
        <f t="shared" si="4"/>
        <v>246.5</v>
      </c>
      <c r="H182" s="25">
        <f>'[1]Jacob Bros MOQ Parts Summary'!F471</f>
        <v>86.28</v>
      </c>
      <c r="I182" s="26">
        <f t="shared" si="5"/>
        <v>172.56</v>
      </c>
    </row>
    <row r="183" spans="2:9" x14ac:dyDescent="0.25">
      <c r="B183" s="22" t="str">
        <f>'[1]Jacob Bros MOQ Parts Summary'!B472</f>
        <v>T223520</v>
      </c>
      <c r="C183" s="22" t="str">
        <f>'[1]Jacob Bros MOQ Parts Summary'!C472</f>
        <v>JD 700L, JD 764HSD</v>
      </c>
      <c r="D183" s="22" t="str">
        <f>'[1]Jacob Bros MOQ Parts Summary'!D472</f>
        <v>END BIT</v>
      </c>
      <c r="E183" s="51">
        <f>'[1]Jacob Bros MOQ Parts Summary'!K472</f>
        <v>2</v>
      </c>
      <c r="F183" s="24">
        <f>'[1]Jacob Bros MOQ Parts Summary'!E472</f>
        <v>116.28</v>
      </c>
      <c r="G183" s="24">
        <f t="shared" si="4"/>
        <v>232.56</v>
      </c>
      <c r="H183" s="25">
        <f>'[1]Jacob Bros MOQ Parts Summary'!F472</f>
        <v>81.400000000000006</v>
      </c>
      <c r="I183" s="26">
        <f t="shared" si="5"/>
        <v>162.80000000000001</v>
      </c>
    </row>
    <row r="184" spans="2:9" x14ac:dyDescent="0.25">
      <c r="B184" s="22" t="str">
        <f>'[1]Jacob Bros MOQ Parts Summary'!B473</f>
        <v>T204080</v>
      </c>
      <c r="C184" s="22" t="str">
        <f>'[1]Jacob Bros MOQ Parts Summary'!C473</f>
        <v>JD 750K</v>
      </c>
      <c r="D184" s="22" t="str">
        <f>'[1]Jacob Bros MOQ Parts Summary'!D473</f>
        <v>END BIT</v>
      </c>
      <c r="E184" s="51">
        <f>'[1]Jacob Bros MOQ Parts Summary'!K473</f>
        <v>1</v>
      </c>
      <c r="F184" s="24">
        <f>'[1]Jacob Bros MOQ Parts Summary'!E473</f>
        <v>120.82</v>
      </c>
      <c r="G184" s="24">
        <f t="shared" si="4"/>
        <v>120.82</v>
      </c>
      <c r="H184" s="25">
        <f>'[1]Jacob Bros MOQ Parts Summary'!F473</f>
        <v>84.57</v>
      </c>
      <c r="I184" s="26">
        <f t="shared" si="5"/>
        <v>84.57</v>
      </c>
    </row>
    <row r="185" spans="2:9" x14ac:dyDescent="0.25">
      <c r="B185" s="22" t="str">
        <f>'[1]Jacob Bros MOQ Parts Summary'!B474</f>
        <v>T204081</v>
      </c>
      <c r="C185" s="22" t="str">
        <f>'[1]Jacob Bros MOQ Parts Summary'!C474</f>
        <v>JD 750K</v>
      </c>
      <c r="D185" s="22" t="str">
        <f>'[1]Jacob Bros MOQ Parts Summary'!D474</f>
        <v>END BIT</v>
      </c>
      <c r="E185" s="51">
        <f>'[1]Jacob Bros MOQ Parts Summary'!K474</f>
        <v>1</v>
      </c>
      <c r="F185" s="24">
        <f>'[1]Jacob Bros MOQ Parts Summary'!E474</f>
        <v>120.82</v>
      </c>
      <c r="G185" s="24">
        <f t="shared" si="4"/>
        <v>120.82</v>
      </c>
      <c r="H185" s="25">
        <f>'[1]Jacob Bros MOQ Parts Summary'!F474</f>
        <v>84.57</v>
      </c>
      <c r="I185" s="26">
        <f t="shared" si="5"/>
        <v>84.57</v>
      </c>
    </row>
    <row r="186" spans="2:9" x14ac:dyDescent="0.25">
      <c r="B186" s="22" t="str">
        <f>'[1]Jacob Bros MOQ Parts Summary'!B475</f>
        <v>T204082</v>
      </c>
      <c r="C186" s="22" t="str">
        <f>'[1]Jacob Bros MOQ Parts Summary'!C475</f>
        <v>JD 750K</v>
      </c>
      <c r="D186" s="22" t="str">
        <f>'[1]Jacob Bros MOQ Parts Summary'!D475</f>
        <v>CUTTING EDGE</v>
      </c>
      <c r="E186" s="51">
        <f>'[1]Jacob Bros MOQ Parts Summary'!K475</f>
        <v>1</v>
      </c>
      <c r="F186" s="24">
        <f>'[1]Jacob Bros MOQ Parts Summary'!E475</f>
        <v>250.84</v>
      </c>
      <c r="G186" s="24">
        <f t="shared" si="4"/>
        <v>250.84</v>
      </c>
      <c r="H186" s="25">
        <f>'[1]Jacob Bros MOQ Parts Summary'!F475</f>
        <v>175.59</v>
      </c>
      <c r="I186" s="26">
        <f t="shared" si="5"/>
        <v>175.59</v>
      </c>
    </row>
    <row r="187" spans="2:9" x14ac:dyDescent="0.25">
      <c r="B187" s="22" t="str">
        <f>'[1]Jacob Bros MOQ Parts Summary'!B476</f>
        <v>T204083</v>
      </c>
      <c r="C187" s="22" t="str">
        <f>'[1]Jacob Bros MOQ Parts Summary'!C476</f>
        <v>JD 750K</v>
      </c>
      <c r="D187" s="22" t="str">
        <f>'[1]Jacob Bros MOQ Parts Summary'!D476</f>
        <v>CUTTING EDGE</v>
      </c>
      <c r="E187" s="51">
        <f>'[1]Jacob Bros MOQ Parts Summary'!K476</f>
        <v>2</v>
      </c>
      <c r="F187" s="24">
        <f>'[1]Jacob Bros MOQ Parts Summary'!E476</f>
        <v>286.02</v>
      </c>
      <c r="G187" s="24">
        <f t="shared" si="4"/>
        <v>572.04</v>
      </c>
      <c r="H187" s="25">
        <f>'[1]Jacob Bros MOQ Parts Summary'!F476</f>
        <v>200.21</v>
      </c>
      <c r="I187" s="26">
        <f t="shared" si="5"/>
        <v>400.42</v>
      </c>
    </row>
    <row r="188" spans="2:9" x14ac:dyDescent="0.25">
      <c r="B188" s="22" t="str">
        <f>'[1]Jacob Bros MOQ Parts Summary'!B477</f>
        <v>T389752</v>
      </c>
      <c r="C188" s="22" t="str">
        <f>'[1]Jacob Bros MOQ Parts Summary'!C477</f>
        <v>JD 750K</v>
      </c>
      <c r="D188" s="22" t="str">
        <f>'[1]Jacob Bros MOQ Parts Summary'!D477</f>
        <v>SHANK AS</v>
      </c>
      <c r="E188" s="51">
        <f>'[1]Jacob Bros MOQ Parts Summary'!K477</f>
        <v>3</v>
      </c>
      <c r="F188" s="24">
        <f>'[1]Jacob Bros MOQ Parts Summary'!E477</f>
        <v>1999.44</v>
      </c>
      <c r="G188" s="24">
        <f t="shared" si="4"/>
        <v>5998.32</v>
      </c>
      <c r="H188" s="25">
        <f>'[1]Jacob Bros MOQ Parts Summary'!F477</f>
        <v>1399.61</v>
      </c>
      <c r="I188" s="26">
        <f t="shared" si="5"/>
        <v>4198.83</v>
      </c>
    </row>
    <row r="189" spans="2:9" x14ac:dyDescent="0.25">
      <c r="B189" s="22" t="str">
        <f>'[1]Jacob Bros MOQ Parts Summary'!B478</f>
        <v>T9J8920</v>
      </c>
      <c r="C189" s="22" t="str">
        <f>'[1]Jacob Bros MOQ Parts Summary'!C478</f>
        <v>JD 750K</v>
      </c>
      <c r="D189" s="22" t="str">
        <f>'[1]Jacob Bros MOQ Parts Summary'!D478</f>
        <v>TOOTH</v>
      </c>
      <c r="E189" s="51">
        <f>'[1]Jacob Bros MOQ Parts Summary'!K478</f>
        <v>3</v>
      </c>
      <c r="F189" s="24">
        <f>'[1]Jacob Bros MOQ Parts Summary'!E478</f>
        <v>212.45</v>
      </c>
      <c r="G189" s="24">
        <f t="shared" si="4"/>
        <v>637.35</v>
      </c>
      <c r="H189" s="25">
        <f>'[1]Jacob Bros MOQ Parts Summary'!F478</f>
        <v>148.72</v>
      </c>
      <c r="I189" s="26">
        <f t="shared" si="5"/>
        <v>446.16</v>
      </c>
    </row>
    <row r="190" spans="2:9" x14ac:dyDescent="0.25">
      <c r="B190" s="22" t="str">
        <f>'[1]Jacob Bros MOQ Parts Summary'!B479</f>
        <v>T161279</v>
      </c>
      <c r="C190" s="22" t="str">
        <f>'[1]Jacob Bros MOQ Parts Summary'!C479</f>
        <v>JD 75P</v>
      </c>
      <c r="D190" s="22" t="str">
        <f>'[1]Jacob Bros MOQ Parts Summary'!D479</f>
        <v>CUTTING EDGE</v>
      </c>
      <c r="E190" s="51">
        <f>'[1]Jacob Bros MOQ Parts Summary'!K479</f>
        <v>1</v>
      </c>
      <c r="F190" s="24">
        <f>'[1]Jacob Bros MOQ Parts Summary'!E479</f>
        <v>146.56</v>
      </c>
      <c r="G190" s="24">
        <f t="shared" si="4"/>
        <v>146.56</v>
      </c>
      <c r="H190" s="25">
        <f>'[1]Jacob Bros MOQ Parts Summary'!F479</f>
        <v>102.59</v>
      </c>
      <c r="I190" s="26">
        <f t="shared" si="5"/>
        <v>102.59</v>
      </c>
    </row>
    <row r="191" spans="2:9" x14ac:dyDescent="0.25">
      <c r="B191" s="22" t="str">
        <f>'[1]Jacob Bros MOQ Parts Summary'!B480</f>
        <v>T162569</v>
      </c>
      <c r="C191" s="22" t="str">
        <f>'[1]Jacob Bros MOQ Parts Summary'!C480</f>
        <v>JD 75P</v>
      </c>
      <c r="D191" s="22" t="str">
        <f>'[1]Jacob Bros MOQ Parts Summary'!D480</f>
        <v>PLATE</v>
      </c>
      <c r="E191" s="51">
        <f>'[1]Jacob Bros MOQ Parts Summary'!K480</f>
        <v>2</v>
      </c>
      <c r="F191" s="24">
        <f>'[1]Jacob Bros MOQ Parts Summary'!E480</f>
        <v>584.69000000000005</v>
      </c>
      <c r="G191" s="24">
        <f t="shared" si="4"/>
        <v>1169.3800000000001</v>
      </c>
      <c r="H191" s="25">
        <f>'[1]Jacob Bros MOQ Parts Summary'!F480</f>
        <v>409.28</v>
      </c>
      <c r="I191" s="26">
        <f t="shared" si="5"/>
        <v>818.56</v>
      </c>
    </row>
    <row r="192" spans="2:9" x14ac:dyDescent="0.25">
      <c r="B192" s="22" t="str">
        <f>'[1]Jacob Bros MOQ Parts Summary'!B481</f>
        <v>TK225C100</v>
      </c>
      <c r="C192" s="22" t="str">
        <f>'[1]Jacob Bros MOQ Parts Summary'!C481</f>
        <v>JD 75P</v>
      </c>
      <c r="D192" s="22" t="str">
        <f>'[1]Jacob Bros MOQ Parts Summary'!D481</f>
        <v>ADAPTER</v>
      </c>
      <c r="E192" s="51">
        <f>'[1]Jacob Bros MOQ Parts Summary'!K481</f>
        <v>5</v>
      </c>
      <c r="F192" s="24">
        <f>'[1]Jacob Bros MOQ Parts Summary'!E481</f>
        <v>65.45</v>
      </c>
      <c r="G192" s="24">
        <f t="shared" si="4"/>
        <v>327.25</v>
      </c>
      <c r="H192" s="25">
        <f>'[1]Jacob Bros MOQ Parts Summary'!F481</f>
        <v>45.82</v>
      </c>
      <c r="I192" s="26">
        <f t="shared" si="5"/>
        <v>229.1</v>
      </c>
    </row>
    <row r="193" spans="2:9" x14ac:dyDescent="0.25">
      <c r="B193" s="22" t="str">
        <f>'[1]Jacob Bros MOQ Parts Summary'!B482</f>
        <v>TK225FD</v>
      </c>
      <c r="C193" s="22" t="str">
        <f>'[1]Jacob Bros MOQ Parts Summary'!C482</f>
        <v>JD 75P</v>
      </c>
      <c r="D193" s="22" t="str">
        <f>'[1]Jacob Bros MOQ Parts Summary'!D482</f>
        <v>TOOTH</v>
      </c>
      <c r="E193" s="51">
        <f>'[1]Jacob Bros MOQ Parts Summary'!K482</f>
        <v>5</v>
      </c>
      <c r="F193" s="24">
        <f>'[1]Jacob Bros MOQ Parts Summary'!E482</f>
        <v>41.26</v>
      </c>
      <c r="G193" s="24">
        <f t="shared" si="4"/>
        <v>206.3</v>
      </c>
      <c r="H193" s="25">
        <f>'[1]Jacob Bros MOQ Parts Summary'!F482</f>
        <v>28.88</v>
      </c>
      <c r="I193" s="26">
        <f t="shared" si="5"/>
        <v>144.4</v>
      </c>
    </row>
    <row r="194" spans="2:9" x14ac:dyDescent="0.25">
      <c r="B194" s="22" t="str">
        <f>'[1]Jacob Bros MOQ Parts Summary'!B483</f>
        <v>T286316</v>
      </c>
      <c r="C194" s="22" t="str">
        <f>'[1]Jacob Bros MOQ Parts Summary'!C483</f>
        <v>JD 764HSD</v>
      </c>
      <c r="D194" s="22" t="str">
        <f>'[1]Jacob Bros MOQ Parts Summary'!D483</f>
        <v>CUTTING EDGE</v>
      </c>
      <c r="E194" s="51">
        <f>'[1]Jacob Bros MOQ Parts Summary'!K483</f>
        <v>2</v>
      </c>
      <c r="F194" s="24">
        <f>'[1]Jacob Bros MOQ Parts Summary'!E483</f>
        <v>415.96</v>
      </c>
      <c r="G194" s="24">
        <f t="shared" si="4"/>
        <v>831.92</v>
      </c>
      <c r="H194" s="25">
        <f>'[1]Jacob Bros MOQ Parts Summary'!F483</f>
        <v>291.17</v>
      </c>
      <c r="I194" s="26">
        <f t="shared" si="5"/>
        <v>582.34</v>
      </c>
    </row>
    <row r="195" spans="2:9" x14ac:dyDescent="0.25">
      <c r="B195" s="22" t="str">
        <f>'[1]Jacob Bros MOQ Parts Summary'!B484</f>
        <v>T120978</v>
      </c>
      <c r="C195" s="22" t="str">
        <f>'[1]Jacob Bros MOQ Parts Summary'!C484</f>
        <v>JD 872G</v>
      </c>
      <c r="D195" s="22" t="str">
        <f>'[1]Jacob Bros MOQ Parts Summary'!D484</f>
        <v>END BIT</v>
      </c>
      <c r="E195" s="51">
        <f>'[1]Jacob Bros MOQ Parts Summary'!K484</f>
        <v>2</v>
      </c>
      <c r="F195" s="24">
        <f>'[1]Jacob Bros MOQ Parts Summary'!E484</f>
        <v>86.03</v>
      </c>
      <c r="G195" s="24">
        <f t="shared" si="4"/>
        <v>172.06</v>
      </c>
      <c r="H195" s="25">
        <f>'[1]Jacob Bros MOQ Parts Summary'!F484</f>
        <v>60.22</v>
      </c>
      <c r="I195" s="26">
        <f t="shared" si="5"/>
        <v>120.44</v>
      </c>
    </row>
    <row r="196" spans="2:9" x14ac:dyDescent="0.25">
      <c r="B196" s="22" t="str">
        <f>'[1]Jacob Bros MOQ Parts Summary'!B485</f>
        <v>T120979</v>
      </c>
      <c r="C196" s="22" t="str">
        <f>'[1]Jacob Bros MOQ Parts Summary'!C485</f>
        <v>JD 872G</v>
      </c>
      <c r="D196" s="22" t="str">
        <f>'[1]Jacob Bros MOQ Parts Summary'!D485</f>
        <v>CUTTING EDGE</v>
      </c>
      <c r="E196" s="51">
        <f>'[1]Jacob Bros MOQ Parts Summary'!K485</f>
        <v>1</v>
      </c>
      <c r="F196" s="24">
        <f>'[1]Jacob Bros MOQ Parts Summary'!E485</f>
        <v>367.81</v>
      </c>
      <c r="G196" s="24">
        <f t="shared" si="4"/>
        <v>367.81</v>
      </c>
      <c r="H196" s="25">
        <f>'[1]Jacob Bros MOQ Parts Summary'!F485</f>
        <v>257.47000000000003</v>
      </c>
      <c r="I196" s="26">
        <f t="shared" si="5"/>
        <v>257.47000000000003</v>
      </c>
    </row>
    <row r="197" spans="2:9" x14ac:dyDescent="0.25">
      <c r="B197" s="22" t="str">
        <f>'[1]Jacob Bros MOQ Parts Summary'!B486</f>
        <v>T218922</v>
      </c>
      <c r="C197" s="22" t="str">
        <f>'[1]Jacob Bros MOQ Parts Summary'!C486</f>
        <v>JD 872G</v>
      </c>
      <c r="D197" s="22" t="str">
        <f>'[1]Jacob Bros MOQ Parts Summary'!D486</f>
        <v>END BIT</v>
      </c>
      <c r="E197" s="51">
        <f>'[1]Jacob Bros MOQ Parts Summary'!K486</f>
        <v>2</v>
      </c>
      <c r="F197" s="24">
        <f>'[1]Jacob Bros MOQ Parts Summary'!E486</f>
        <v>141.12</v>
      </c>
      <c r="G197" s="24">
        <f t="shared" si="4"/>
        <v>282.24</v>
      </c>
      <c r="H197" s="25">
        <f>'[1]Jacob Bros MOQ Parts Summary'!F486</f>
        <v>98.78</v>
      </c>
      <c r="I197" s="26">
        <f t="shared" si="5"/>
        <v>197.56</v>
      </c>
    </row>
    <row r="198" spans="2:9" x14ac:dyDescent="0.25">
      <c r="B198" s="22" t="str">
        <f>'[1]Jacob Bros MOQ Parts Summary'!B487</f>
        <v>T225059</v>
      </c>
      <c r="C198" s="22" t="str">
        <f>'[1]Jacob Bros MOQ Parts Summary'!C487</f>
        <v>JD 872G</v>
      </c>
      <c r="D198" s="22" t="str">
        <f>'[1]Jacob Bros MOQ Parts Summary'!D487</f>
        <v>MID MOUNT SCARIFIER</v>
      </c>
      <c r="E198" s="51">
        <f>'[1]Jacob Bros MOQ Parts Summary'!K487</f>
        <v>11</v>
      </c>
      <c r="F198" s="24">
        <f>'[1]Jacob Bros MOQ Parts Summary'!E487</f>
        <v>119.23</v>
      </c>
      <c r="G198" s="24">
        <f t="shared" si="4"/>
        <v>1311.53</v>
      </c>
      <c r="H198" s="25">
        <f>'[1]Jacob Bros MOQ Parts Summary'!F487</f>
        <v>83.46</v>
      </c>
      <c r="I198" s="26">
        <f t="shared" si="5"/>
        <v>918.06</v>
      </c>
    </row>
    <row r="199" spans="2:9" x14ac:dyDescent="0.25">
      <c r="B199" s="22" t="str">
        <f>'[1]Jacob Bros MOQ Parts Summary'!B488</f>
        <v>T6Y5230</v>
      </c>
      <c r="C199" s="22" t="str">
        <f>'[1]Jacob Bros MOQ Parts Summary'!C488</f>
        <v>JD 872G</v>
      </c>
      <c r="D199" s="22" t="str">
        <f>'[1]Jacob Bros MOQ Parts Summary'!D488</f>
        <v>SCARIFIER TOOTH</v>
      </c>
      <c r="E199" s="51">
        <f>'[1]Jacob Bros MOQ Parts Summary'!K488</f>
        <v>11</v>
      </c>
      <c r="F199" s="24">
        <f>'[1]Jacob Bros MOQ Parts Summary'!E488</f>
        <v>35.159999999999997</v>
      </c>
      <c r="G199" s="24">
        <f t="shared" si="4"/>
        <v>386.76</v>
      </c>
      <c r="H199" s="25">
        <f>'[1]Jacob Bros MOQ Parts Summary'!F488</f>
        <v>24.61</v>
      </c>
      <c r="I199" s="26">
        <f t="shared" si="5"/>
        <v>270.70999999999998</v>
      </c>
    </row>
    <row r="200" spans="2:9" x14ac:dyDescent="0.25">
      <c r="B200" s="22" t="str">
        <f>'[1]Jacob Bros MOQ Parts Summary'!B489</f>
        <v>T74773</v>
      </c>
      <c r="C200" s="22" t="str">
        <f>'[1]Jacob Bros MOQ Parts Summary'!C489</f>
        <v>JD 872G</v>
      </c>
      <c r="D200" s="22" t="str">
        <f>'[1]Jacob Bros MOQ Parts Summary'!D489</f>
        <v>CUTTING EDGE</v>
      </c>
      <c r="E200" s="51">
        <f>'[1]Jacob Bros MOQ Parts Summary'!K489</f>
        <v>2</v>
      </c>
      <c r="F200" s="24">
        <f>'[1]Jacob Bros MOQ Parts Summary'!E489</f>
        <v>379.57</v>
      </c>
      <c r="G200" s="24">
        <f t="shared" si="4"/>
        <v>759.14</v>
      </c>
      <c r="H200" s="25">
        <f>'[1]Jacob Bros MOQ Parts Summary'!F489</f>
        <v>265.7</v>
      </c>
      <c r="I200" s="26">
        <f t="shared" si="5"/>
        <v>531.4</v>
      </c>
    </row>
    <row r="201" spans="2:9" x14ac:dyDescent="0.25">
      <c r="B201" s="22" t="str">
        <f>'[1]Jacob Bros MOQ Parts Summary'!B490</f>
        <v>T8E6359</v>
      </c>
      <c r="C201" s="22" t="str">
        <f>'[1]Jacob Bros MOQ Parts Summary'!C490</f>
        <v>JD 872G</v>
      </c>
      <c r="D201" s="22" t="str">
        <f>'[1]Jacob Bros MOQ Parts Summary'!D490</f>
        <v>RETAINER</v>
      </c>
      <c r="E201" s="51">
        <f>'[1]Jacob Bros MOQ Parts Summary'!K490</f>
        <v>3</v>
      </c>
      <c r="F201" s="24">
        <f>'[1]Jacob Bros MOQ Parts Summary'!E490</f>
        <v>11.14</v>
      </c>
      <c r="G201" s="24">
        <f t="shared" si="4"/>
        <v>33.42</v>
      </c>
      <c r="H201" s="25">
        <f>'[1]Jacob Bros MOQ Parts Summary'!F490</f>
        <v>7.8</v>
      </c>
      <c r="I201" s="26">
        <f t="shared" si="5"/>
        <v>23.4</v>
      </c>
    </row>
    <row r="202" spans="2:9" x14ac:dyDescent="0.25">
      <c r="B202" s="22" t="str">
        <f>'[1]Jacob Bros MOQ Parts Summary'!B491</f>
        <v>T9F5124</v>
      </c>
      <c r="C202" s="22" t="str">
        <f>'[1]Jacob Bros MOQ Parts Summary'!C491</f>
        <v>JD 872G</v>
      </c>
      <c r="D202" s="22" t="str">
        <f>'[1]Jacob Bros MOQ Parts Summary'!D491</f>
        <v>SCARIFIER SHANK</v>
      </c>
      <c r="E202" s="51">
        <f>'[1]Jacob Bros MOQ Parts Summary'!K491</f>
        <v>11</v>
      </c>
      <c r="F202" s="24">
        <f>'[1]Jacob Bros MOQ Parts Summary'!E491</f>
        <v>144.91</v>
      </c>
      <c r="G202" s="24">
        <f t="shared" si="4"/>
        <v>1594.01</v>
      </c>
      <c r="H202" s="25">
        <f>'[1]Jacob Bros MOQ Parts Summary'!F491</f>
        <v>101.44</v>
      </c>
      <c r="I202" s="26">
        <f t="shared" si="5"/>
        <v>1115.8399999999999</v>
      </c>
    </row>
    <row r="203" spans="2:9" x14ac:dyDescent="0.25">
      <c r="B203" s="22" t="str">
        <f>'[1]Jacob Bros MOQ Parts Summary'!B492</f>
        <v>T9J6586</v>
      </c>
      <c r="C203" s="22" t="str">
        <f>'[1]Jacob Bros MOQ Parts Summary'!C492</f>
        <v>JD 872G</v>
      </c>
      <c r="D203" s="22" t="str">
        <f>'[1]Jacob Bros MOQ Parts Summary'!D492</f>
        <v>SHANK AS</v>
      </c>
      <c r="E203" s="51">
        <f>'[1]Jacob Bros MOQ Parts Summary'!K492</f>
        <v>3</v>
      </c>
      <c r="F203" s="24">
        <f>'[1]Jacob Bros MOQ Parts Summary'!E492</f>
        <v>686.98</v>
      </c>
      <c r="G203" s="24">
        <f t="shared" si="4"/>
        <v>2060.94</v>
      </c>
      <c r="H203" s="25">
        <f>'[1]Jacob Bros MOQ Parts Summary'!F492</f>
        <v>480.89</v>
      </c>
      <c r="I203" s="26">
        <f t="shared" si="5"/>
        <v>1442.67</v>
      </c>
    </row>
    <row r="204" spans="2:9" x14ac:dyDescent="0.25">
      <c r="B204" s="61"/>
      <c r="C204" s="62"/>
      <c r="D204" s="62"/>
      <c r="E204" s="62"/>
      <c r="F204" s="63"/>
      <c r="G204" s="27"/>
      <c r="H204" s="28" t="s">
        <v>17</v>
      </c>
      <c r="I204" s="29">
        <f>SUM(I15:I203)</f>
        <v>277967.53000000014</v>
      </c>
    </row>
    <row r="205" spans="2:9" x14ac:dyDescent="0.25">
      <c r="B205" s="30"/>
      <c r="C205" s="31"/>
      <c r="D205" s="32" t="s">
        <v>18</v>
      </c>
      <c r="E205" s="64">
        <f>SUM(G15:G203)</f>
        <v>397096.26</v>
      </c>
      <c r="F205" s="65"/>
      <c r="G205" s="33"/>
      <c r="H205" s="28" t="s">
        <v>19</v>
      </c>
      <c r="I205" s="34">
        <v>0</v>
      </c>
    </row>
    <row r="206" spans="2:9" x14ac:dyDescent="0.25">
      <c r="B206" s="30"/>
      <c r="C206" s="31"/>
      <c r="D206" s="32" t="s">
        <v>20</v>
      </c>
      <c r="E206" s="64">
        <f>SUM(I15:I203)</f>
        <v>277967.53000000014</v>
      </c>
      <c r="F206" s="65"/>
      <c r="G206" s="33"/>
      <c r="H206" s="35" t="s">
        <v>21</v>
      </c>
      <c r="I206" s="34">
        <v>0</v>
      </c>
    </row>
    <row r="207" spans="2:9" x14ac:dyDescent="0.25">
      <c r="B207" s="30"/>
      <c r="C207" s="31"/>
      <c r="D207" s="32" t="s">
        <v>22</v>
      </c>
      <c r="E207" s="74">
        <f>E205-E206</f>
        <v>119128.72999999986</v>
      </c>
      <c r="F207" s="75"/>
      <c r="G207" s="36"/>
      <c r="H207" s="28" t="s">
        <v>23</v>
      </c>
      <c r="I207" s="37">
        <f>SUM(I204:I206)</f>
        <v>277967.53000000014</v>
      </c>
    </row>
    <row r="208" spans="2:9" x14ac:dyDescent="0.25">
      <c r="B208" s="30"/>
      <c r="C208" s="31"/>
      <c r="D208" s="32"/>
      <c r="E208" s="76"/>
      <c r="F208" s="77"/>
      <c r="G208" s="38"/>
      <c r="H208" s="28" t="s">
        <v>24</v>
      </c>
      <c r="I208" s="37">
        <f>I207*0.05</f>
        <v>13898.376500000008</v>
      </c>
    </row>
    <row r="209" spans="2:9" x14ac:dyDescent="0.25">
      <c r="B209" s="30"/>
      <c r="C209" s="31"/>
      <c r="D209" s="39"/>
      <c r="E209" s="39"/>
      <c r="F209" s="40"/>
      <c r="G209" s="40"/>
      <c r="H209" s="28" t="s">
        <v>25</v>
      </c>
      <c r="I209" s="34"/>
    </row>
    <row r="210" spans="2:9" ht="15.75" x14ac:dyDescent="0.25">
      <c r="B210" s="71" t="s">
        <v>26</v>
      </c>
      <c r="C210" s="72"/>
      <c r="D210" s="72"/>
      <c r="E210" s="72"/>
      <c r="F210" s="73"/>
      <c r="G210" s="41"/>
      <c r="H210" s="42" t="s">
        <v>27</v>
      </c>
      <c r="I210" s="43">
        <f>SUM(I207:I209)</f>
        <v>291865.90650000016</v>
      </c>
    </row>
  </sheetData>
  <autoFilter ref="B14:I210" xr:uid="{627AEAAF-E9D4-4F41-920A-F55BC0791038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10:F210"/>
    <mergeCell ref="F13:I13"/>
    <mergeCell ref="B204:F204"/>
    <mergeCell ref="E205:F205"/>
    <mergeCell ref="E206:F206"/>
    <mergeCell ref="E207:F207"/>
    <mergeCell ref="E208:F20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775C-C777-482C-B3DD-888A06E506C2}">
  <dimension ref="B1:I52"/>
  <sheetViews>
    <sheetView topLeftCell="A41" workbookViewId="0">
      <selection activeCell="B45" sqref="B45:I45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285156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29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tr">
        <f>'MOQ Grand Total'!C7</f>
        <v>Jacob Bros Construction</v>
      </c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 t="str">
        <f>'MOQ Grand Total'!C8</f>
        <v>Jennifer Getz</v>
      </c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 t="str">
        <f>'MOQ Grand Total'!C9</f>
        <v>3399 189 Street</v>
      </c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 t="str">
        <f>'MOQ Grand Total'!C10</f>
        <v>Surrey, BC V3Z 1A7</v>
      </c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 t="str">
        <f>'MOQ Grand Total'!C11</f>
        <v>jgetz@jacobbros.ca</v>
      </c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tr">
        <f>'[1]Jacob Bros MOQ Parts Summary'!B493</f>
        <v>317-5278</v>
      </c>
      <c r="C15" s="22" t="str">
        <f>'[1]Jacob Bros MOQ Parts Summary'!C493</f>
        <v>CAT 140H</v>
      </c>
      <c r="D15" s="22" t="str">
        <f>'[1]Jacob Bros MOQ Parts Summary'!D493</f>
        <v xml:space="preserve">FUEL INJECTOR </v>
      </c>
      <c r="E15" s="23">
        <f>'[1]Jacob Bros MOQ Parts Summary'!K493</f>
        <v>6</v>
      </c>
      <c r="F15" s="24">
        <f>'[1]Jacob Bros MOQ Parts Summary'!E493</f>
        <v>2114.41</v>
      </c>
      <c r="G15" s="24">
        <f>ROUND(E15*F15,2)</f>
        <v>12686.46</v>
      </c>
      <c r="H15" s="25">
        <f>'[1]Jacob Bros MOQ Parts Summary'!F493</f>
        <v>1480.09</v>
      </c>
      <c r="I15" s="26">
        <f t="shared" ref="I15" si="0">ROUND(E15*H15,2)</f>
        <v>8880.5400000000009</v>
      </c>
    </row>
    <row r="16" spans="2:9" x14ac:dyDescent="0.25">
      <c r="B16" s="22" t="str">
        <f>'[1]Jacob Bros MOQ Parts Summary'!B494</f>
        <v>4W-7017</v>
      </c>
      <c r="C16" s="22" t="str">
        <f>'[1]Jacob Bros MOQ Parts Summary'!C494</f>
        <v>CAT 16G</v>
      </c>
      <c r="D16" s="22" t="str">
        <f>'[1]Jacob Bros MOQ Parts Summary'!D494</f>
        <v>FUEL INJECTOR</v>
      </c>
      <c r="E16" s="23">
        <f>'[1]Jacob Bros MOQ Parts Summary'!K494</f>
        <v>6</v>
      </c>
      <c r="F16" s="24">
        <f>'[1]Jacob Bros MOQ Parts Summary'!E494</f>
        <v>560.99</v>
      </c>
      <c r="G16" s="24">
        <f t="shared" ref="G16:G32" si="1">ROUND(E16*F16,2)</f>
        <v>3365.94</v>
      </c>
      <c r="H16" s="25">
        <f>'[1]Jacob Bros MOQ Parts Summary'!F494</f>
        <v>392.69</v>
      </c>
      <c r="I16" s="26">
        <f t="shared" ref="I16:I32" si="2">ROUND(E16*H16,2)</f>
        <v>2356.14</v>
      </c>
    </row>
    <row r="17" spans="2:9" x14ac:dyDescent="0.25">
      <c r="B17" s="22" t="str">
        <f>'[1]Jacob Bros MOQ Parts Summary'!B495</f>
        <v>608-2959</v>
      </c>
      <c r="C17" s="22" t="str">
        <f>'[1]Jacob Bros MOQ Parts Summary'!C495</f>
        <v>CAT 259D</v>
      </c>
      <c r="D17" s="22" t="str">
        <f>'[1]Jacob Bros MOQ Parts Summary'!D495</f>
        <v xml:space="preserve">INJECTOR </v>
      </c>
      <c r="E17" s="23">
        <f>'[1]Jacob Bros MOQ Parts Summary'!K495</f>
        <v>4</v>
      </c>
      <c r="F17" s="24">
        <f>'[1]Jacob Bros MOQ Parts Summary'!E495</f>
        <v>1852.3</v>
      </c>
      <c r="G17" s="24">
        <f t="shared" si="1"/>
        <v>7409.2</v>
      </c>
      <c r="H17" s="25">
        <f>'[1]Jacob Bros MOQ Parts Summary'!F495</f>
        <v>1296.6099999999999</v>
      </c>
      <c r="I17" s="26">
        <f t="shared" si="2"/>
        <v>5186.4399999999996</v>
      </c>
    </row>
    <row r="18" spans="2:9" x14ac:dyDescent="0.25">
      <c r="B18" s="22" t="str">
        <f>'[1]Jacob Bros MOQ Parts Summary'!B496</f>
        <v>477-7735</v>
      </c>
      <c r="C18" s="22" t="str">
        <f>'[1]Jacob Bros MOQ Parts Summary'!C496</f>
        <v>CAT 305.E2</v>
      </c>
      <c r="D18" s="22" t="str">
        <f>'[1]Jacob Bros MOQ Parts Summary'!D496</f>
        <v>INJECTOR</v>
      </c>
      <c r="E18" s="23">
        <f>'[1]Jacob Bros MOQ Parts Summary'!K496</f>
        <v>4</v>
      </c>
      <c r="F18" s="24">
        <f>'[1]Jacob Bros MOQ Parts Summary'!E496</f>
        <v>1852.34</v>
      </c>
      <c r="G18" s="24">
        <f t="shared" si="1"/>
        <v>7409.36</v>
      </c>
      <c r="H18" s="25">
        <f>'[1]Jacob Bros MOQ Parts Summary'!F496</f>
        <v>1296.6400000000001</v>
      </c>
      <c r="I18" s="26">
        <f t="shared" si="2"/>
        <v>5186.5600000000004</v>
      </c>
    </row>
    <row r="19" spans="2:9" x14ac:dyDescent="0.25">
      <c r="B19" s="22" t="str">
        <f>'[1]Jacob Bros MOQ Parts Summary'!B497</f>
        <v>370-7280</v>
      </c>
      <c r="C19" s="22" t="str">
        <f>'[1]Jacob Bros MOQ Parts Summary'!C497</f>
        <v>CAT 325F LCR</v>
      </c>
      <c r="D19" s="22" t="str">
        <f>'[1]Jacob Bros MOQ Parts Summary'!D497</f>
        <v>INJECTOR</v>
      </c>
      <c r="E19" s="23">
        <f>'[1]Jacob Bros MOQ Parts Summary'!K497</f>
        <v>8</v>
      </c>
      <c r="F19" s="24">
        <f>'[1]Jacob Bros MOQ Parts Summary'!E497</f>
        <v>1606.8</v>
      </c>
      <c r="G19" s="24">
        <f t="shared" si="1"/>
        <v>12854.4</v>
      </c>
      <c r="H19" s="25">
        <f>'[1]Jacob Bros MOQ Parts Summary'!F497</f>
        <v>1124.76</v>
      </c>
      <c r="I19" s="26">
        <f t="shared" si="2"/>
        <v>8998.08</v>
      </c>
    </row>
    <row r="20" spans="2:9" x14ac:dyDescent="0.25">
      <c r="B20" s="22" t="str">
        <f>'[1]Jacob Bros MOQ Parts Summary'!B498</f>
        <v>617-1909</v>
      </c>
      <c r="C20" s="22" t="str">
        <f>'[1]Jacob Bros MOQ Parts Summary'!C498</f>
        <v>CAT 336</v>
      </c>
      <c r="D20" s="22" t="str">
        <f>'[1]Jacob Bros MOQ Parts Summary'!D498</f>
        <v>FUEL INJECTOR</v>
      </c>
      <c r="E20" s="23">
        <f>'[1]Jacob Bros MOQ Parts Summary'!K498</f>
        <v>18</v>
      </c>
      <c r="F20" s="24">
        <f>'[1]Jacob Bros MOQ Parts Summary'!E498</f>
        <v>1575.3</v>
      </c>
      <c r="G20" s="24">
        <f t="shared" si="1"/>
        <v>28355.4</v>
      </c>
      <c r="H20" s="25">
        <f>'[1]Jacob Bros MOQ Parts Summary'!F498</f>
        <v>1102.71</v>
      </c>
      <c r="I20" s="26">
        <f t="shared" si="2"/>
        <v>19848.78</v>
      </c>
    </row>
    <row r="21" spans="2:9" x14ac:dyDescent="0.25">
      <c r="B21" s="22" t="str">
        <f>'[1]Jacob Bros MOQ Parts Summary'!B499</f>
        <v>390-0696</v>
      </c>
      <c r="C21" s="22" t="str">
        <f>'[1]Jacob Bros MOQ Parts Summary'!C499</f>
        <v>CAT 349</v>
      </c>
      <c r="D21" s="22" t="str">
        <f>'[1]Jacob Bros MOQ Parts Summary'!D499</f>
        <v>INLET MODULE KIT</v>
      </c>
      <c r="E21" s="23">
        <f>'[1]Jacob Bros MOQ Parts Summary'!K499</f>
        <v>2</v>
      </c>
      <c r="F21" s="24">
        <f>'[1]Jacob Bros MOQ Parts Summary'!E499</f>
        <v>12151.17</v>
      </c>
      <c r="G21" s="24">
        <f t="shared" si="1"/>
        <v>24302.34</v>
      </c>
      <c r="H21" s="25">
        <f>'[1]Jacob Bros MOQ Parts Summary'!F499</f>
        <v>7290.7</v>
      </c>
      <c r="I21" s="26">
        <f t="shared" si="2"/>
        <v>14581.4</v>
      </c>
    </row>
    <row r="22" spans="2:9" x14ac:dyDescent="0.25">
      <c r="B22" s="22" t="str">
        <f>'[1]Jacob Bros MOQ Parts Summary'!B500</f>
        <v>378-4609</v>
      </c>
      <c r="C22" s="22" t="str">
        <f>'[1]Jacob Bros MOQ Parts Summary'!C500</f>
        <v>CAT 349, CAT 730C2</v>
      </c>
      <c r="D22" s="22" t="str">
        <f>'[1]Jacob Bros MOQ Parts Summary'!D500</f>
        <v>INJECTOR</v>
      </c>
      <c r="E22" s="23">
        <f>'[1]Jacob Bros MOQ Parts Summary'!K500</f>
        <v>24</v>
      </c>
      <c r="F22" s="24">
        <f>'[1]Jacob Bros MOQ Parts Summary'!E500</f>
        <v>2348.85</v>
      </c>
      <c r="G22" s="24">
        <f t="shared" si="1"/>
        <v>56372.4</v>
      </c>
      <c r="H22" s="25">
        <f>'[1]Jacob Bros MOQ Parts Summary'!F500</f>
        <v>1644.2</v>
      </c>
      <c r="I22" s="26">
        <f t="shared" si="2"/>
        <v>39460.800000000003</v>
      </c>
    </row>
    <row r="23" spans="2:9" x14ac:dyDescent="0.25">
      <c r="B23" s="22" t="str">
        <f>'[1]Jacob Bros MOQ Parts Summary'!B501</f>
        <v>249-0712</v>
      </c>
      <c r="C23" s="22" t="str">
        <f>'[1]Jacob Bros MOQ Parts Summary'!C501</f>
        <v>CAT 730, CAT 966H</v>
      </c>
      <c r="D23" s="22" t="str">
        <f>'[1]Jacob Bros MOQ Parts Summary'!D501</f>
        <v>FUEL INJECTOR</v>
      </c>
      <c r="E23" s="23">
        <f>'[1]Jacob Bros MOQ Parts Summary'!K501</f>
        <v>30</v>
      </c>
      <c r="F23" s="24">
        <f>'[1]Jacob Bros MOQ Parts Summary'!E501</f>
        <v>2190.4899999999998</v>
      </c>
      <c r="G23" s="24">
        <f t="shared" si="1"/>
        <v>65714.7</v>
      </c>
      <c r="H23" s="25">
        <f>'[1]Jacob Bros MOQ Parts Summary'!F501</f>
        <v>1533.34</v>
      </c>
      <c r="I23" s="26">
        <f t="shared" si="2"/>
        <v>46000.2</v>
      </c>
    </row>
    <row r="24" spans="2:9" x14ac:dyDescent="0.25">
      <c r="B24" s="22" t="str">
        <f>'[1]Jacob Bros MOQ Parts Summary'!B502</f>
        <v>618-0750</v>
      </c>
      <c r="C24" s="22" t="str">
        <f>'[1]Jacob Bros MOQ Parts Summary'!C502</f>
        <v>CAT 740, CAT 980H</v>
      </c>
      <c r="D24" s="22" t="str">
        <f>'[1]Jacob Bros MOQ Parts Summary'!D502</f>
        <v>FUEL INJECTOR</v>
      </c>
      <c r="E24" s="23">
        <f>'[1]Jacob Bros MOQ Parts Summary'!K502</f>
        <v>30</v>
      </c>
      <c r="F24" s="24">
        <f>'[1]Jacob Bros MOQ Parts Summary'!E502</f>
        <v>2292.9299999999998</v>
      </c>
      <c r="G24" s="24">
        <f t="shared" si="1"/>
        <v>68787.899999999994</v>
      </c>
      <c r="H24" s="25">
        <f>'[1]Jacob Bros MOQ Parts Summary'!F502</f>
        <v>1605.05</v>
      </c>
      <c r="I24" s="26">
        <f t="shared" si="2"/>
        <v>48151.5</v>
      </c>
    </row>
    <row r="25" spans="2:9" x14ac:dyDescent="0.25">
      <c r="B25" s="22" t="str">
        <f>'[1]Jacob Bros MOQ Parts Summary'!B503</f>
        <v>359-4020</v>
      </c>
      <c r="C25" s="22" t="str">
        <f>'[1]Jacob Bros MOQ Parts Summary'!C503</f>
        <v>CAT 740B</v>
      </c>
      <c r="D25" s="22" t="str">
        <f>'[1]Jacob Bros MOQ Parts Summary'!D503</f>
        <v>INJECTOR</v>
      </c>
      <c r="E25" s="23">
        <f>'[1]Jacob Bros MOQ Parts Summary'!K503</f>
        <v>18</v>
      </c>
      <c r="F25" s="24">
        <f>'[1]Jacob Bros MOQ Parts Summary'!E503</f>
        <v>2201.7800000000002</v>
      </c>
      <c r="G25" s="24">
        <f t="shared" si="1"/>
        <v>39632.04</v>
      </c>
      <c r="H25" s="25">
        <f>'[1]Jacob Bros MOQ Parts Summary'!F503</f>
        <v>1541.25</v>
      </c>
      <c r="I25" s="26">
        <f t="shared" si="2"/>
        <v>27742.5</v>
      </c>
    </row>
    <row r="26" spans="2:9" x14ac:dyDescent="0.25">
      <c r="B26" s="22" t="str">
        <f>'[1]Jacob Bros MOQ Parts Summary'!B504</f>
        <v>610-2300</v>
      </c>
      <c r="C26" s="22" t="str">
        <f>'[1]Jacob Bros MOQ Parts Summary'!C504</f>
        <v>CAT 930K, CAT M320F</v>
      </c>
      <c r="D26" s="22" t="str">
        <f>'[1]Jacob Bros MOQ Parts Summary'!D504</f>
        <v>FUEL INJECTOR</v>
      </c>
      <c r="E26" s="23">
        <f>'[1]Jacob Bros MOQ Parts Summary'!K504</f>
        <v>18</v>
      </c>
      <c r="F26" s="24">
        <f>'[1]Jacob Bros MOQ Parts Summary'!E504</f>
        <v>1606.8</v>
      </c>
      <c r="G26" s="24">
        <f t="shared" si="1"/>
        <v>28922.400000000001</v>
      </c>
      <c r="H26" s="25">
        <f>'[1]Jacob Bros MOQ Parts Summary'!F504</f>
        <v>1124.76</v>
      </c>
      <c r="I26" s="26">
        <f t="shared" si="2"/>
        <v>20245.68</v>
      </c>
    </row>
    <row r="27" spans="2:9" x14ac:dyDescent="0.25">
      <c r="B27" s="22" t="str">
        <f>'[1]Jacob Bros MOQ Parts Summary'!B505</f>
        <v>127-8218</v>
      </c>
      <c r="C27" s="22" t="str">
        <f>'[1]Jacob Bros MOQ Parts Summary'!C505</f>
        <v>CAT 962G</v>
      </c>
      <c r="D27" s="22" t="str">
        <f>'[1]Jacob Bros MOQ Parts Summary'!D505</f>
        <v>FUEL INJECTOR</v>
      </c>
      <c r="E27" s="23">
        <f>'[1]Jacob Bros MOQ Parts Summary'!K505</f>
        <v>6</v>
      </c>
      <c r="F27" s="24">
        <f>'[1]Jacob Bros MOQ Parts Summary'!E505</f>
        <v>944.32</v>
      </c>
      <c r="G27" s="24">
        <f t="shared" si="1"/>
        <v>5665.92</v>
      </c>
      <c r="H27" s="25">
        <f>'[1]Jacob Bros MOQ Parts Summary'!F505</f>
        <v>661.02</v>
      </c>
      <c r="I27" s="26">
        <f t="shared" si="2"/>
        <v>3966.12</v>
      </c>
    </row>
    <row r="28" spans="2:9" x14ac:dyDescent="0.25">
      <c r="B28" s="22" t="str">
        <f>'[1]Jacob Bros MOQ Parts Summary'!B506</f>
        <v>236-0962</v>
      </c>
      <c r="C28" s="22" t="str">
        <f>'[1]Jacob Bros MOQ Parts Summary'!C506</f>
        <v>CAT D6R</v>
      </c>
      <c r="D28" s="22" t="str">
        <f>'[1]Jacob Bros MOQ Parts Summary'!D506</f>
        <v>INJECTOR</v>
      </c>
      <c r="E28" s="23">
        <f>'[1]Jacob Bros MOQ Parts Summary'!K506</f>
        <v>6</v>
      </c>
      <c r="F28" s="24">
        <f>'[1]Jacob Bros MOQ Parts Summary'!E506</f>
        <v>2185.44</v>
      </c>
      <c r="G28" s="24">
        <f t="shared" si="1"/>
        <v>13112.64</v>
      </c>
      <c r="H28" s="25">
        <f>'[1]Jacob Bros MOQ Parts Summary'!F506</f>
        <v>1529.81</v>
      </c>
      <c r="I28" s="26">
        <f t="shared" si="2"/>
        <v>9178.86</v>
      </c>
    </row>
    <row r="29" spans="2:9" x14ac:dyDescent="0.25">
      <c r="B29" s="22" t="str">
        <f>'[1]Jacob Bros MOQ Parts Summary'!B507</f>
        <v>387-9434</v>
      </c>
      <c r="C29" s="22" t="str">
        <f>'[1]Jacob Bros MOQ Parts Summary'!C507</f>
        <v>CAT D6T</v>
      </c>
      <c r="D29" s="22" t="str">
        <f>'[1]Jacob Bros MOQ Parts Summary'!D507</f>
        <v>INJECTOR</v>
      </c>
      <c r="E29" s="23">
        <f>'[1]Jacob Bros MOQ Parts Summary'!K507</f>
        <v>6</v>
      </c>
      <c r="F29" s="24">
        <f>'[1]Jacob Bros MOQ Parts Summary'!E507</f>
        <v>2077.89</v>
      </c>
      <c r="G29" s="24">
        <f t="shared" si="1"/>
        <v>12467.34</v>
      </c>
      <c r="H29" s="25">
        <f>'[1]Jacob Bros MOQ Parts Summary'!F507</f>
        <v>1454.52</v>
      </c>
      <c r="I29" s="26">
        <f t="shared" si="2"/>
        <v>8727.1200000000008</v>
      </c>
    </row>
    <row r="30" spans="2:9" x14ac:dyDescent="0.25">
      <c r="B30" s="22" t="str">
        <f>'[1]Jacob Bros MOQ Parts Summary'!B508</f>
        <v>100-7592</v>
      </c>
      <c r="C30" s="22" t="str">
        <f>'[1]Jacob Bros MOQ Parts Summary'!C508</f>
        <v>CAT D8R</v>
      </c>
      <c r="D30" s="22" t="str">
        <f>'[1]Jacob Bros MOQ Parts Summary'!D508</f>
        <v>INJECTOR</v>
      </c>
      <c r="E30" s="23">
        <f>'[1]Jacob Bros MOQ Parts Summary'!K508</f>
        <v>6</v>
      </c>
      <c r="F30" s="24">
        <f>'[1]Jacob Bros MOQ Parts Summary'!E508</f>
        <v>516.04999999999995</v>
      </c>
      <c r="G30" s="24">
        <f t="shared" si="1"/>
        <v>3096.3</v>
      </c>
      <c r="H30" s="25">
        <f>'[1]Jacob Bros MOQ Parts Summary'!F508</f>
        <v>361.24</v>
      </c>
      <c r="I30" s="26">
        <f t="shared" si="2"/>
        <v>2167.44</v>
      </c>
    </row>
    <row r="31" spans="2:9" x14ac:dyDescent="0.25">
      <c r="B31" s="22" t="str">
        <f>'[1]Jacob Bros MOQ Parts Summary'!B509</f>
        <v>211-3025</v>
      </c>
      <c r="C31" s="22" t="str">
        <f>'[1]Jacob Bros MOQ Parts Summary'!C509</f>
        <v>CAT D8R II</v>
      </c>
      <c r="D31" s="22" t="str">
        <f>'[1]Jacob Bros MOQ Parts Summary'!D509</f>
        <v>INJECTOR</v>
      </c>
      <c r="E31" s="23">
        <f>'[1]Jacob Bros MOQ Parts Summary'!K509</f>
        <v>6</v>
      </c>
      <c r="F31" s="24">
        <f>'[1]Jacob Bros MOQ Parts Summary'!E509</f>
        <v>2223.48</v>
      </c>
      <c r="G31" s="24">
        <f t="shared" si="1"/>
        <v>13340.88</v>
      </c>
      <c r="H31" s="25">
        <f>'[1]Jacob Bros MOQ Parts Summary'!F509</f>
        <v>1556.44</v>
      </c>
      <c r="I31" s="26">
        <f t="shared" si="2"/>
        <v>9338.64</v>
      </c>
    </row>
    <row r="32" spans="2:9" x14ac:dyDescent="0.25">
      <c r="B32" s="22" t="str">
        <f>'[1]Jacob Bros MOQ Parts Summary'!B510</f>
        <v>387-9428</v>
      </c>
      <c r="C32" s="22" t="str">
        <f>'[1]Jacob Bros MOQ Parts Summary'!C510</f>
        <v>CAT IT62H</v>
      </c>
      <c r="D32" s="22" t="str">
        <f>'[1]Jacob Bros MOQ Parts Summary'!D510</f>
        <v>INJECTOR</v>
      </c>
      <c r="E32" s="23">
        <f>'[1]Jacob Bros MOQ Parts Summary'!K510</f>
        <v>6</v>
      </c>
      <c r="F32" s="24">
        <f>'[1]Jacob Bros MOQ Parts Summary'!E510</f>
        <v>2119.6999999999998</v>
      </c>
      <c r="G32" s="24">
        <f t="shared" si="1"/>
        <v>12718.2</v>
      </c>
      <c r="H32" s="25">
        <f>'[1]Jacob Bros MOQ Parts Summary'!F510</f>
        <v>1483.79</v>
      </c>
      <c r="I32" s="26">
        <f t="shared" si="2"/>
        <v>8902.74</v>
      </c>
    </row>
    <row r="33" spans="2:9" x14ac:dyDescent="0.25">
      <c r="B33" s="22">
        <f>'[1]Jacob Bros MOQ Parts Summary'!B511</f>
        <v>8976879440</v>
      </c>
      <c r="C33" s="22" t="str">
        <f>'[1]Jacob Bros MOQ Parts Summary'!C511</f>
        <v>JD 135G</v>
      </c>
      <c r="D33" s="22" t="str">
        <f>'[1]Jacob Bros MOQ Parts Summary'!D511</f>
        <v>FUEL NOZZLE</v>
      </c>
      <c r="E33" s="23">
        <f>'[1]Jacob Bros MOQ Parts Summary'!K511</f>
        <v>12</v>
      </c>
      <c r="F33" s="24">
        <f>'[1]Jacob Bros MOQ Parts Summary'!E511</f>
        <v>1457.39</v>
      </c>
      <c r="G33" s="24">
        <f t="shared" ref="G33:G45" si="3">ROUND(E33*F33,2)</f>
        <v>17488.68</v>
      </c>
      <c r="H33" s="25">
        <f>'[1]Jacob Bros MOQ Parts Summary'!F511</f>
        <v>1020.17</v>
      </c>
      <c r="I33" s="26">
        <f t="shared" ref="I33:I45" si="4">ROUND(E33*H33,2)</f>
        <v>12242.04</v>
      </c>
    </row>
    <row r="34" spans="2:9" x14ac:dyDescent="0.25">
      <c r="B34" s="22">
        <f>'[1]Jacob Bros MOQ Parts Summary'!B512</f>
        <v>8982384632</v>
      </c>
      <c r="C34" s="22" t="str">
        <f>'[1]Jacob Bros MOQ Parts Summary'!C512</f>
        <v>JD 245GLC, JD 345GLC</v>
      </c>
      <c r="D34" s="22" t="str">
        <f>'[1]Jacob Bros MOQ Parts Summary'!D512</f>
        <v>FUEL NOZZLE</v>
      </c>
      <c r="E34" s="23">
        <f>'[1]Jacob Bros MOQ Parts Summary'!K512</f>
        <v>24</v>
      </c>
      <c r="F34" s="24">
        <f>'[1]Jacob Bros MOQ Parts Summary'!E512</f>
        <v>1130.95</v>
      </c>
      <c r="G34" s="24">
        <f t="shared" si="3"/>
        <v>27142.799999999999</v>
      </c>
      <c r="H34" s="25">
        <f>'[1]Jacob Bros MOQ Parts Summary'!F512</f>
        <v>791.67</v>
      </c>
      <c r="I34" s="26">
        <f t="shared" si="4"/>
        <v>19000.080000000002</v>
      </c>
    </row>
    <row r="35" spans="2:9" x14ac:dyDescent="0.25">
      <c r="B35" s="22" t="str">
        <f>'[1]Jacob Bros MOQ Parts Summary'!B513</f>
        <v>MIU802933</v>
      </c>
      <c r="C35" s="22" t="str">
        <f>'[1]Jacob Bros MOQ Parts Summary'!C513</f>
        <v>JD 325G, JD 75P</v>
      </c>
      <c r="D35" s="22" t="str">
        <f>'[1]Jacob Bros MOQ Parts Summary'!D513</f>
        <v>INJECTOR</v>
      </c>
      <c r="E35" s="23">
        <f>'[1]Jacob Bros MOQ Parts Summary'!K513</f>
        <v>16</v>
      </c>
      <c r="F35" s="24">
        <f>'[1]Jacob Bros MOQ Parts Summary'!E513</f>
        <v>1062.05</v>
      </c>
      <c r="G35" s="24">
        <f t="shared" si="3"/>
        <v>16992.8</v>
      </c>
      <c r="H35" s="25">
        <f>'[1]Jacob Bros MOQ Parts Summary'!F513</f>
        <v>743.44</v>
      </c>
      <c r="I35" s="26">
        <f t="shared" si="4"/>
        <v>11895.04</v>
      </c>
    </row>
    <row r="36" spans="2:9" x14ac:dyDescent="0.25">
      <c r="B36" s="22" t="str">
        <f>'[1]Jacob Bros MOQ Parts Summary'!B514</f>
        <v>SE501961</v>
      </c>
      <c r="C36" s="22" t="str">
        <f>'[1]Jacob Bros MOQ Parts Summary'!C514</f>
        <v>JD 329D</v>
      </c>
      <c r="D36" s="22" t="str">
        <f>'[1]Jacob Bros MOQ Parts Summary'!D514</f>
        <v>INJECTOR</v>
      </c>
      <c r="E36" s="23">
        <f>'[1]Jacob Bros MOQ Parts Summary'!K514</f>
        <v>5</v>
      </c>
      <c r="F36" s="24">
        <f>'[1]Jacob Bros MOQ Parts Summary'!E514</f>
        <v>226.82</v>
      </c>
      <c r="G36" s="24">
        <f t="shared" si="3"/>
        <v>1134.0999999999999</v>
      </c>
      <c r="H36" s="25">
        <f>'[1]Jacob Bros MOQ Parts Summary'!F514</f>
        <v>158.77000000000001</v>
      </c>
      <c r="I36" s="26">
        <f t="shared" si="4"/>
        <v>793.85</v>
      </c>
    </row>
    <row r="37" spans="2:9" x14ac:dyDescent="0.25">
      <c r="B37" s="22" t="str">
        <f>'[1]Jacob Bros MOQ Parts Summary'!B515</f>
        <v>MIU802382</v>
      </c>
      <c r="C37" s="22" t="str">
        <f>'[1]Jacob Bros MOQ Parts Summary'!C515</f>
        <v>JD 333E</v>
      </c>
      <c r="D37" s="22" t="str">
        <f>'[1]Jacob Bros MOQ Parts Summary'!D515</f>
        <v>INJECTOR</v>
      </c>
      <c r="E37" s="23">
        <f>'[1]Jacob Bros MOQ Parts Summary'!K515</f>
        <v>4</v>
      </c>
      <c r="F37" s="24">
        <f>'[1]Jacob Bros MOQ Parts Summary'!E515</f>
        <v>1693.91</v>
      </c>
      <c r="G37" s="24">
        <f t="shared" si="3"/>
        <v>6775.64</v>
      </c>
      <c r="H37" s="25">
        <f>'[1]Jacob Bros MOQ Parts Summary'!F515</f>
        <v>1185.74</v>
      </c>
      <c r="I37" s="26">
        <f t="shared" si="4"/>
        <v>4742.96</v>
      </c>
    </row>
    <row r="38" spans="2:9" x14ac:dyDescent="0.25">
      <c r="B38" s="22" t="str">
        <f>'[1]Jacob Bros MOQ Parts Summary'!B516</f>
        <v>RE555914</v>
      </c>
      <c r="C38" s="22" t="str">
        <f>'[1]Jacob Bros MOQ Parts Summary'!C516</f>
        <v>JD 350GLC</v>
      </c>
      <c r="D38" s="22" t="str">
        <f>'[1]Jacob Bros MOQ Parts Summary'!D516</f>
        <v>FUEL NOZZLE</v>
      </c>
      <c r="E38" s="23">
        <f>'[1]Jacob Bros MOQ Parts Summary'!K516</f>
        <v>6</v>
      </c>
      <c r="F38" s="24">
        <f>'[1]Jacob Bros MOQ Parts Summary'!E516</f>
        <v>909.41</v>
      </c>
      <c r="G38" s="24">
        <f t="shared" si="3"/>
        <v>5456.46</v>
      </c>
      <c r="H38" s="25">
        <f>'[1]Jacob Bros MOQ Parts Summary'!F516</f>
        <v>636.59</v>
      </c>
      <c r="I38" s="26">
        <f t="shared" si="4"/>
        <v>3819.54</v>
      </c>
    </row>
    <row r="39" spans="2:9" x14ac:dyDescent="0.25">
      <c r="B39" s="22" t="str">
        <f>'[1]Jacob Bros MOQ Parts Summary'!B517</f>
        <v>MIA882450</v>
      </c>
      <c r="C39" s="22" t="str">
        <f>'[1]Jacob Bros MOQ Parts Summary'!C517</f>
        <v>JD 35P</v>
      </c>
      <c r="D39" s="22" t="str">
        <f>'[1]Jacob Bros MOQ Parts Summary'!D517</f>
        <v>FUEL NOZZLE</v>
      </c>
      <c r="E39" s="23">
        <f>'[1]Jacob Bros MOQ Parts Summary'!K517</f>
        <v>3</v>
      </c>
      <c r="F39" s="24">
        <f>'[1]Jacob Bros MOQ Parts Summary'!E517</f>
        <v>384.9</v>
      </c>
      <c r="G39" s="24">
        <f t="shared" si="3"/>
        <v>1154.7</v>
      </c>
      <c r="H39" s="25">
        <f>'[1]Jacob Bros MOQ Parts Summary'!F517</f>
        <v>269.43</v>
      </c>
      <c r="I39" s="26">
        <f t="shared" si="4"/>
        <v>808.29</v>
      </c>
    </row>
    <row r="40" spans="2:9" x14ac:dyDescent="0.25">
      <c r="B40" s="22" t="str">
        <f>'[1]Jacob Bros MOQ Parts Summary'!B518</f>
        <v>RE560656</v>
      </c>
      <c r="C40" s="22" t="str">
        <f>'[1]Jacob Bros MOQ Parts Summary'!C518</f>
        <v>JD 470GLC</v>
      </c>
      <c r="D40" s="22" t="str">
        <f>'[1]Jacob Bros MOQ Parts Summary'!D518</f>
        <v>FUEL NOZZLE</v>
      </c>
      <c r="E40" s="23">
        <f>'[1]Jacob Bros MOQ Parts Summary'!K518</f>
        <v>12</v>
      </c>
      <c r="F40" s="24">
        <f>'[1]Jacob Bros MOQ Parts Summary'!E518</f>
        <v>2062.7800000000002</v>
      </c>
      <c r="G40" s="24">
        <f t="shared" si="3"/>
        <v>24753.360000000001</v>
      </c>
      <c r="H40" s="25">
        <f>'[1]Jacob Bros MOQ Parts Summary'!F518</f>
        <v>1443.95</v>
      </c>
      <c r="I40" s="26">
        <f t="shared" si="4"/>
        <v>17327.400000000001</v>
      </c>
    </row>
    <row r="41" spans="2:9" x14ac:dyDescent="0.25">
      <c r="B41" s="22" t="str">
        <f>'[1]Jacob Bros MOQ Parts Summary'!B519</f>
        <v>MIU802771</v>
      </c>
      <c r="C41" s="22" t="str">
        <f>'[1]Jacob Bros MOQ Parts Summary'!C519</f>
        <v>JD 50G</v>
      </c>
      <c r="D41" s="22" t="str">
        <f>'[1]Jacob Bros MOQ Parts Summary'!D519</f>
        <v>FUEL NOZZLE</v>
      </c>
      <c r="E41" s="23">
        <f>'[1]Jacob Bros MOQ Parts Summary'!K519</f>
        <v>4</v>
      </c>
      <c r="F41" s="24">
        <f>'[1]Jacob Bros MOQ Parts Summary'!E519</f>
        <v>1348.26</v>
      </c>
      <c r="G41" s="24">
        <f t="shared" si="3"/>
        <v>5393.04</v>
      </c>
      <c r="H41" s="25">
        <f>'[1]Jacob Bros MOQ Parts Summary'!F519</f>
        <v>943.78</v>
      </c>
      <c r="I41" s="26">
        <f t="shared" si="4"/>
        <v>3775.12</v>
      </c>
    </row>
    <row r="42" spans="2:9" x14ac:dyDescent="0.25">
      <c r="B42" s="22" t="str">
        <f>'[1]Jacob Bros MOQ Parts Summary'!B520</f>
        <v>DZ100212</v>
      </c>
      <c r="C42" s="22" t="str">
        <f>'[1]Jacob Bros MOQ Parts Summary'!C520</f>
        <v>JD 524K, JD 544K, JD 650J, JD 650P</v>
      </c>
      <c r="D42" s="22" t="str">
        <f>'[1]Jacob Bros MOQ Parts Summary'!D520</f>
        <v>FUEL NOZZLE</v>
      </c>
      <c r="E42" s="23">
        <f>'[1]Jacob Bros MOQ Parts Summary'!K520</f>
        <v>30</v>
      </c>
      <c r="F42" s="24">
        <f>'[1]Jacob Bros MOQ Parts Summary'!E520</f>
        <v>757.84</v>
      </c>
      <c r="G42" s="24">
        <f t="shared" si="3"/>
        <v>22735.200000000001</v>
      </c>
      <c r="H42" s="25">
        <f>'[1]Jacob Bros MOQ Parts Summary'!F520</f>
        <v>530.49</v>
      </c>
      <c r="I42" s="26">
        <f t="shared" si="4"/>
        <v>15914.7</v>
      </c>
    </row>
    <row r="43" spans="2:9" x14ac:dyDescent="0.25">
      <c r="B43" s="22" t="str">
        <f>'[1]Jacob Bros MOQ Parts Summary'!B521</f>
        <v>RE557023</v>
      </c>
      <c r="C43" s="22" t="str">
        <f>'[1]Jacob Bros MOQ Parts Summary'!C521</f>
        <v>JD 524L, JD 544G, JD 650K, JD 700L, JD 750K</v>
      </c>
      <c r="D43" s="22" t="str">
        <f>'[1]Jacob Bros MOQ Parts Summary'!D521</f>
        <v>FUEL NOZZLE KIT</v>
      </c>
      <c r="E43" s="23">
        <f>'[1]Jacob Bros MOQ Parts Summary'!K521</f>
        <v>34</v>
      </c>
      <c r="F43" s="24">
        <f>'[1]Jacob Bros MOQ Parts Summary'!E521</f>
        <v>832.36</v>
      </c>
      <c r="G43" s="24">
        <f t="shared" si="3"/>
        <v>28300.240000000002</v>
      </c>
      <c r="H43" s="25">
        <f>'[1]Jacob Bros MOQ Parts Summary'!F521</f>
        <v>582.65</v>
      </c>
      <c r="I43" s="26">
        <f t="shared" si="4"/>
        <v>19810.099999999999</v>
      </c>
    </row>
    <row r="44" spans="2:9" x14ac:dyDescent="0.25">
      <c r="B44" s="22" t="str">
        <f>'[1]Jacob Bros MOQ Parts Summary'!B522</f>
        <v>DZ100217</v>
      </c>
      <c r="C44" s="22" t="str">
        <f>'[1]Jacob Bros MOQ Parts Summary'!C522</f>
        <v>JD 764HSD</v>
      </c>
      <c r="D44" s="22" t="str">
        <f>'[1]Jacob Bros MOQ Parts Summary'!D522</f>
        <v xml:space="preserve">INJECTOR </v>
      </c>
      <c r="E44" s="23">
        <f>'[1]Jacob Bros MOQ Parts Summary'!K522</f>
        <v>6</v>
      </c>
      <c r="F44" s="24">
        <f>'[1]Jacob Bros MOQ Parts Summary'!E522</f>
        <v>865.34</v>
      </c>
      <c r="G44" s="24">
        <f t="shared" si="3"/>
        <v>5192.04</v>
      </c>
      <c r="H44" s="25">
        <f>'[1]Jacob Bros MOQ Parts Summary'!F522</f>
        <v>605.74</v>
      </c>
      <c r="I44" s="26">
        <f t="shared" si="4"/>
        <v>3634.44</v>
      </c>
    </row>
    <row r="45" spans="2:9" x14ac:dyDescent="0.25">
      <c r="B45" s="22" t="str">
        <f>'[1]Jacob Bros MOQ Parts Summary'!B523</f>
        <v>DZ100223</v>
      </c>
      <c r="C45" s="22" t="str">
        <f>'[1]Jacob Bros MOQ Parts Summary'!C523</f>
        <v>JD 872G</v>
      </c>
      <c r="D45" s="22" t="str">
        <f>'[1]Jacob Bros MOQ Parts Summary'!D523</f>
        <v>INJECTOR</v>
      </c>
      <c r="E45" s="23">
        <f>'[1]Jacob Bros MOQ Parts Summary'!K523</f>
        <v>6</v>
      </c>
      <c r="F45" s="24">
        <f>'[1]Jacob Bros MOQ Parts Summary'!E523</f>
        <v>930.2</v>
      </c>
      <c r="G45" s="24">
        <f t="shared" si="3"/>
        <v>5581.2</v>
      </c>
      <c r="H45" s="25">
        <f>'[1]Jacob Bros MOQ Parts Summary'!F523</f>
        <v>651.14</v>
      </c>
      <c r="I45" s="26">
        <f t="shared" si="4"/>
        <v>3906.84</v>
      </c>
    </row>
    <row r="46" spans="2:9" x14ac:dyDescent="0.25">
      <c r="B46" s="61"/>
      <c r="C46" s="62"/>
      <c r="D46" s="62"/>
      <c r="E46" s="62"/>
      <c r="F46" s="63"/>
      <c r="G46" s="27"/>
      <c r="H46" s="28" t="s">
        <v>17</v>
      </c>
      <c r="I46" s="29">
        <f>SUM(I15:I45)</f>
        <v>406589.93999999994</v>
      </c>
    </row>
    <row r="47" spans="2:9" x14ac:dyDescent="0.25">
      <c r="B47" s="30"/>
      <c r="C47" s="31"/>
      <c r="D47" s="32" t="s">
        <v>18</v>
      </c>
      <c r="E47" s="64">
        <f>SUM(G15:G45)</f>
        <v>584314.07999999996</v>
      </c>
      <c r="F47" s="65"/>
      <c r="G47" s="33"/>
      <c r="H47" s="28" t="s">
        <v>19</v>
      </c>
      <c r="I47" s="34">
        <v>0</v>
      </c>
    </row>
    <row r="48" spans="2:9" x14ac:dyDescent="0.25">
      <c r="B48" s="30"/>
      <c r="C48" s="31"/>
      <c r="D48" s="32" t="s">
        <v>20</v>
      </c>
      <c r="E48" s="64">
        <f>SUM(I15:I45)</f>
        <v>406589.93999999994</v>
      </c>
      <c r="F48" s="65"/>
      <c r="G48" s="33"/>
      <c r="H48" s="35" t="s">
        <v>21</v>
      </c>
      <c r="I48" s="34">
        <v>0</v>
      </c>
    </row>
    <row r="49" spans="2:9" x14ac:dyDescent="0.25">
      <c r="B49" s="30"/>
      <c r="C49" s="31"/>
      <c r="D49" s="32" t="s">
        <v>22</v>
      </c>
      <c r="E49" s="74">
        <f>E47-E48</f>
        <v>177724.14</v>
      </c>
      <c r="F49" s="75"/>
      <c r="G49" s="36"/>
      <c r="H49" s="28" t="s">
        <v>23</v>
      </c>
      <c r="I49" s="37">
        <f>SUM(I46:I48)</f>
        <v>406589.93999999994</v>
      </c>
    </row>
    <row r="50" spans="2:9" x14ac:dyDescent="0.25">
      <c r="B50" s="30"/>
      <c r="C50" s="31"/>
      <c r="D50" s="32"/>
      <c r="E50" s="76"/>
      <c r="F50" s="77"/>
      <c r="G50" s="38"/>
      <c r="H50" s="28" t="s">
        <v>24</v>
      </c>
      <c r="I50" s="37">
        <f>I49*0.05</f>
        <v>20329.496999999999</v>
      </c>
    </row>
    <row r="51" spans="2:9" x14ac:dyDescent="0.25">
      <c r="B51" s="30"/>
      <c r="C51" s="31"/>
      <c r="D51" s="39"/>
      <c r="E51" s="39"/>
      <c r="F51" s="40"/>
      <c r="G51" s="40"/>
      <c r="H51" s="28" t="s">
        <v>25</v>
      </c>
      <c r="I51" s="34"/>
    </row>
    <row r="52" spans="2:9" ht="15.75" x14ac:dyDescent="0.25">
      <c r="B52" s="71" t="s">
        <v>26</v>
      </c>
      <c r="C52" s="72"/>
      <c r="D52" s="72"/>
      <c r="E52" s="72"/>
      <c r="F52" s="73"/>
      <c r="G52" s="41"/>
      <c r="H52" s="42" t="s">
        <v>27</v>
      </c>
      <c r="I52" s="43">
        <f>SUM(I49:I51)</f>
        <v>426919.43699999992</v>
      </c>
    </row>
  </sheetData>
  <autoFilter ref="B14:I52" xr:uid="{667D775C-C777-482C-B3DD-888A06E506C2}"/>
  <mergeCells count="25">
    <mergeCell ref="B52:F52"/>
    <mergeCell ref="F13:I13"/>
    <mergeCell ref="B46:F46"/>
    <mergeCell ref="E47:F47"/>
    <mergeCell ref="E48:F48"/>
    <mergeCell ref="E49:F49"/>
    <mergeCell ref="E50:F50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3445-FB78-418E-9CD4-AFF919FEA4DA}">
  <dimension ref="B1:I59"/>
  <sheetViews>
    <sheetView topLeftCell="A44" workbookViewId="0">
      <selection activeCell="B52" sqref="B52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6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tr">
        <f>'MOQ Grand Total'!C7</f>
        <v>Jacob Bros Construction</v>
      </c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 t="str">
        <f>'MOQ Grand Total'!C8</f>
        <v>Jennifer Getz</v>
      </c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 t="str">
        <f>'MOQ Grand Total'!C9</f>
        <v>3399 189 Street</v>
      </c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 t="str">
        <f>'MOQ Grand Total'!C10</f>
        <v>Surrey, BC V3Z 1A7</v>
      </c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 t="str">
        <f>'MOQ Grand Total'!C11</f>
        <v>jgetz@jacobbros.ca</v>
      </c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tr">
        <f>'[1]Jacob Bros MOQ Parts Summary'!B524</f>
        <v>302-8814</v>
      </c>
      <c r="C15" s="53" t="str">
        <f>'[1]Jacob Bros MOQ Parts Summary'!C524</f>
        <v>CAT 140H</v>
      </c>
      <c r="D15" s="22" t="str">
        <f>'[1]Jacob Bros MOQ Parts Summary'!D524</f>
        <v>SEAT GP-SUSPENSION</v>
      </c>
      <c r="E15" s="23">
        <f>'[1]Jacob Bros MOQ Parts Summary'!K524</f>
        <v>1</v>
      </c>
      <c r="F15" s="24">
        <f>'[1]Jacob Bros MOQ Parts Summary'!E524</f>
        <v>7486.15</v>
      </c>
      <c r="G15" s="24">
        <f t="shared" ref="G15" si="0">ROUND(E15*F15,2)</f>
        <v>7486.15</v>
      </c>
      <c r="H15" s="25">
        <f>'[1]Jacob Bros MOQ Parts Summary'!F524</f>
        <v>3743.08</v>
      </c>
      <c r="I15" s="26">
        <f t="shared" ref="I15" si="1">ROUND(E15*H15,2)</f>
        <v>3743.08</v>
      </c>
    </row>
    <row r="16" spans="2:9" x14ac:dyDescent="0.25">
      <c r="B16" s="22" t="str">
        <f>'[1]Jacob Bros MOQ Parts Summary'!B525</f>
        <v>6W-2917</v>
      </c>
      <c r="C16" s="53" t="str">
        <f>'[1]Jacob Bros MOQ Parts Summary'!C525</f>
        <v>CAT 16G</v>
      </c>
      <c r="D16" s="22" t="str">
        <f>'[1]Jacob Bros MOQ Parts Summary'!D525</f>
        <v>SEAT GP-SUSPENSION</v>
      </c>
      <c r="E16" s="23">
        <f>'[1]Jacob Bros MOQ Parts Summary'!K525</f>
        <v>1</v>
      </c>
      <c r="F16" s="24">
        <f>'[1]Jacob Bros MOQ Parts Summary'!E525</f>
        <v>6526.48</v>
      </c>
      <c r="G16" s="24">
        <f t="shared" ref="G16:G50" si="2">ROUND(E16*F16,2)</f>
        <v>6526.48</v>
      </c>
      <c r="H16" s="25">
        <f>'[1]Jacob Bros MOQ Parts Summary'!F525</f>
        <v>3263.24</v>
      </c>
      <c r="I16" s="26">
        <f t="shared" ref="I16:I50" si="3">ROUND(E16*H16,2)</f>
        <v>3263.24</v>
      </c>
    </row>
    <row r="17" spans="2:9" x14ac:dyDescent="0.25">
      <c r="B17" s="22" t="str">
        <f>'[1]Jacob Bros MOQ Parts Summary'!B526</f>
        <v>526-4160</v>
      </c>
      <c r="C17" s="53" t="str">
        <f>'[1]Jacob Bros MOQ Parts Summary'!C526</f>
        <v>CAT 259D</v>
      </c>
      <c r="D17" s="22" t="str">
        <f>'[1]Jacob Bros MOQ Parts Summary'!D526</f>
        <v>SEAT GP-SUSPENSION</v>
      </c>
      <c r="E17" s="23">
        <f>'[1]Jacob Bros MOQ Parts Summary'!K526</f>
        <v>1</v>
      </c>
      <c r="F17" s="24">
        <f>'[1]Jacob Bros MOQ Parts Summary'!E526</f>
        <v>6665.94</v>
      </c>
      <c r="G17" s="24">
        <f t="shared" si="2"/>
        <v>6665.94</v>
      </c>
      <c r="H17" s="25">
        <f>'[1]Jacob Bros MOQ Parts Summary'!F526</f>
        <v>3332.97</v>
      </c>
      <c r="I17" s="26">
        <f t="shared" si="3"/>
        <v>3332.97</v>
      </c>
    </row>
    <row r="18" spans="2:9" x14ac:dyDescent="0.25">
      <c r="B18" s="22" t="str">
        <f>'[1]Jacob Bros MOQ Parts Summary'!B527</f>
        <v>432-2820</v>
      </c>
      <c r="C18" s="53" t="str">
        <f>'[1]Jacob Bros MOQ Parts Summary'!C527</f>
        <v>CAT 305.E2</v>
      </c>
      <c r="D18" s="22" t="str">
        <f>'[1]Jacob Bros MOQ Parts Summary'!D527</f>
        <v xml:space="preserve">SEAT </v>
      </c>
      <c r="E18" s="23">
        <f>'[1]Jacob Bros MOQ Parts Summary'!K527</f>
        <v>1</v>
      </c>
      <c r="F18" s="24">
        <f>'[1]Jacob Bros MOQ Parts Summary'!E527</f>
        <v>3026.31</v>
      </c>
      <c r="G18" s="24">
        <f t="shared" si="2"/>
        <v>3026.31</v>
      </c>
      <c r="H18" s="25">
        <f>'[1]Jacob Bros MOQ Parts Summary'!F527</f>
        <v>1513.16</v>
      </c>
      <c r="I18" s="26">
        <f t="shared" si="3"/>
        <v>1513.16</v>
      </c>
    </row>
    <row r="19" spans="2:9" x14ac:dyDescent="0.25">
      <c r="B19" s="22" t="str">
        <f>'[1]Jacob Bros MOQ Parts Summary'!B528</f>
        <v>316-8884</v>
      </c>
      <c r="C19" s="53" t="str">
        <f>'[1]Jacob Bros MOQ Parts Summary'!C528</f>
        <v>CAT 325F LCR</v>
      </c>
      <c r="D19" s="22" t="str">
        <f>'[1]Jacob Bros MOQ Parts Summary'!D528</f>
        <v xml:space="preserve">SEAT GP-BREAKDOWN AVAILABLE </v>
      </c>
      <c r="E19" s="23">
        <f>'[1]Jacob Bros MOQ Parts Summary'!K528</f>
        <v>2</v>
      </c>
      <c r="F19" s="24">
        <f>'[1]Jacob Bros MOQ Parts Summary'!E528</f>
        <v>8765</v>
      </c>
      <c r="G19" s="24">
        <f t="shared" si="2"/>
        <v>17530</v>
      </c>
      <c r="H19" s="25">
        <f>'[1]Jacob Bros MOQ Parts Summary'!F528</f>
        <v>4382.5</v>
      </c>
      <c r="I19" s="26">
        <f t="shared" si="3"/>
        <v>8765</v>
      </c>
    </row>
    <row r="20" spans="2:9" x14ac:dyDescent="0.25">
      <c r="B20" s="22" t="str">
        <f>'[1]Jacob Bros MOQ Parts Summary'!B529</f>
        <v>488-6511</v>
      </c>
      <c r="C20" s="53" t="str">
        <f>'[1]Jacob Bros MOQ Parts Summary'!C529</f>
        <v>CAT 336, CAT 349</v>
      </c>
      <c r="D20" s="22" t="str">
        <f>'[1]Jacob Bros MOQ Parts Summary'!D529</f>
        <v>SUSPENSION SEAT</v>
      </c>
      <c r="E20" s="23">
        <f>'[1]Jacob Bros MOQ Parts Summary'!K529</f>
        <v>5</v>
      </c>
      <c r="F20" s="24">
        <f>'[1]Jacob Bros MOQ Parts Summary'!E529</f>
        <v>8200.49</v>
      </c>
      <c r="G20" s="24">
        <f t="shared" si="2"/>
        <v>41002.449999999997</v>
      </c>
      <c r="H20" s="25">
        <f>'[1]Jacob Bros MOQ Parts Summary'!F529</f>
        <v>4100.25</v>
      </c>
      <c r="I20" s="26">
        <f t="shared" si="3"/>
        <v>20501.25</v>
      </c>
    </row>
    <row r="21" spans="2:9" x14ac:dyDescent="0.25">
      <c r="B21" s="22" t="str">
        <f>'[1]Jacob Bros MOQ Parts Summary'!B530</f>
        <v>421-1230</v>
      </c>
      <c r="C21" s="53" t="str">
        <f>'[1]Jacob Bros MOQ Parts Summary'!C530</f>
        <v>CAT 730, CAT 740B</v>
      </c>
      <c r="D21" s="22" t="str">
        <f>'[1]Jacob Bros MOQ Parts Summary'!D530</f>
        <v>SEAT GP-SUSPENSION</v>
      </c>
      <c r="E21" s="23">
        <f>'[1]Jacob Bros MOQ Parts Summary'!K530</f>
        <v>7</v>
      </c>
      <c r="F21" s="24">
        <f>'[1]Jacob Bros MOQ Parts Summary'!E530</f>
        <v>7646.67</v>
      </c>
      <c r="G21" s="24">
        <f t="shared" si="2"/>
        <v>53526.69</v>
      </c>
      <c r="H21" s="25">
        <f>'[1]Jacob Bros MOQ Parts Summary'!F530</f>
        <v>3823.34</v>
      </c>
      <c r="I21" s="26">
        <f t="shared" si="3"/>
        <v>26763.38</v>
      </c>
    </row>
    <row r="22" spans="2:9" x14ac:dyDescent="0.25">
      <c r="B22" s="22" t="str">
        <f>'[1]Jacob Bros MOQ Parts Summary'!B531</f>
        <v>421-1231</v>
      </c>
      <c r="C22" s="53" t="str">
        <f>'[1]Jacob Bros MOQ Parts Summary'!C531</f>
        <v>CAT 730C2</v>
      </c>
      <c r="D22" s="22" t="str">
        <f>'[1]Jacob Bros MOQ Parts Summary'!D531</f>
        <v>SEAT GP-SUSPENSION</v>
      </c>
      <c r="E22" s="23">
        <f>'[1]Jacob Bros MOQ Parts Summary'!K531</f>
        <v>2</v>
      </c>
      <c r="F22" s="24">
        <f>'[1]Jacob Bros MOQ Parts Summary'!E531</f>
        <v>12255.85</v>
      </c>
      <c r="G22" s="24">
        <f t="shared" si="2"/>
        <v>24511.7</v>
      </c>
      <c r="H22" s="25">
        <f>'[1]Jacob Bros MOQ Parts Summary'!F531</f>
        <v>6127.93</v>
      </c>
      <c r="I22" s="26">
        <f t="shared" si="3"/>
        <v>12255.86</v>
      </c>
    </row>
    <row r="23" spans="2:9" x14ac:dyDescent="0.25">
      <c r="B23" s="22" t="str">
        <f>'[1]Jacob Bros MOQ Parts Summary'!B532</f>
        <v>279-2301</v>
      </c>
      <c r="C23" s="53" t="str">
        <f>'[1]Jacob Bros MOQ Parts Summary'!C532</f>
        <v>CAT 740</v>
      </c>
      <c r="D23" s="22" t="str">
        <f>'[1]Jacob Bros MOQ Parts Summary'!D532</f>
        <v>SEAT GP-SUSPENSION</v>
      </c>
      <c r="E23" s="23">
        <f>'[1]Jacob Bros MOQ Parts Summary'!K532</f>
        <v>4</v>
      </c>
      <c r="F23" s="24">
        <f>'[1]Jacob Bros MOQ Parts Summary'!E532</f>
        <v>8940.67</v>
      </c>
      <c r="G23" s="24">
        <f t="shared" si="2"/>
        <v>35762.68</v>
      </c>
      <c r="H23" s="25">
        <f>'[1]Jacob Bros MOQ Parts Summary'!F532</f>
        <v>4470.34</v>
      </c>
      <c r="I23" s="26">
        <f t="shared" si="3"/>
        <v>17881.36</v>
      </c>
    </row>
    <row r="24" spans="2:9" x14ac:dyDescent="0.25">
      <c r="B24" s="22" t="str">
        <f>'[1]Jacob Bros MOQ Parts Summary'!B533</f>
        <v>563-5964</v>
      </c>
      <c r="C24" s="53" t="str">
        <f>'[1]Jacob Bros MOQ Parts Summary'!C533</f>
        <v>CAT 930K</v>
      </c>
      <c r="D24" s="22" t="str">
        <f>'[1]Jacob Bros MOQ Parts Summary'!D533</f>
        <v>SEAT GP-SUSPENSION</v>
      </c>
      <c r="E24" s="23">
        <f>'[1]Jacob Bros MOQ Parts Summary'!K533</f>
        <v>2</v>
      </c>
      <c r="F24" s="24">
        <f>'[1]Jacob Bros MOQ Parts Summary'!E533</f>
        <v>7535.59</v>
      </c>
      <c r="G24" s="24">
        <f t="shared" si="2"/>
        <v>15071.18</v>
      </c>
      <c r="H24" s="25">
        <f>'[1]Jacob Bros MOQ Parts Summary'!F533</f>
        <v>3767.8</v>
      </c>
      <c r="I24" s="26">
        <f t="shared" si="3"/>
        <v>7535.6</v>
      </c>
    </row>
    <row r="25" spans="2:9" x14ac:dyDescent="0.25">
      <c r="B25" s="22" t="str">
        <f>'[1]Jacob Bros MOQ Parts Summary'!B534</f>
        <v>152-4821</v>
      </c>
      <c r="C25" s="53" t="str">
        <f>'[1]Jacob Bros MOQ Parts Summary'!C534</f>
        <v>CAT 962G</v>
      </c>
      <c r="D25" s="22" t="str">
        <f>'[1]Jacob Bros MOQ Parts Summary'!D534</f>
        <v>SEAT SUSPENSION</v>
      </c>
      <c r="E25" s="23">
        <f>'[1]Jacob Bros MOQ Parts Summary'!K534</f>
        <v>1</v>
      </c>
      <c r="F25" s="24">
        <f>'[1]Jacob Bros MOQ Parts Summary'!E534</f>
        <v>4513.71</v>
      </c>
      <c r="G25" s="24">
        <f t="shared" si="2"/>
        <v>4513.71</v>
      </c>
      <c r="H25" s="25">
        <f>'[1]Jacob Bros MOQ Parts Summary'!F534</f>
        <v>2256.86</v>
      </c>
      <c r="I25" s="26">
        <f t="shared" si="3"/>
        <v>2256.86</v>
      </c>
    </row>
    <row r="26" spans="2:9" x14ac:dyDescent="0.25">
      <c r="B26" s="22" t="str">
        <f>'[1]Jacob Bros MOQ Parts Summary'!B535</f>
        <v>504-4296</v>
      </c>
      <c r="C26" s="53" t="str">
        <f>'[1]Jacob Bros MOQ Parts Summary'!C535</f>
        <v>CAT 966H, CAT 980H</v>
      </c>
      <c r="D26" s="22" t="str">
        <f>'[1]Jacob Bros MOQ Parts Summary'!D535</f>
        <v>SEAT GP-SUSPENSION CLOTH</v>
      </c>
      <c r="E26" s="23">
        <f>'[1]Jacob Bros MOQ Parts Summary'!K535</f>
        <v>2</v>
      </c>
      <c r="F26" s="24">
        <f>'[1]Jacob Bros MOQ Parts Summary'!E535</f>
        <v>7439.74</v>
      </c>
      <c r="G26" s="24">
        <f t="shared" si="2"/>
        <v>14879.48</v>
      </c>
      <c r="H26" s="25">
        <f>'[1]Jacob Bros MOQ Parts Summary'!F535</f>
        <v>3719.87</v>
      </c>
      <c r="I26" s="26">
        <f t="shared" si="3"/>
        <v>7439.74</v>
      </c>
    </row>
    <row r="27" spans="2:9" x14ac:dyDescent="0.25">
      <c r="B27" s="22" t="str">
        <f>'[1]Jacob Bros MOQ Parts Summary'!B536</f>
        <v>504-4289</v>
      </c>
      <c r="C27" s="53" t="str">
        <f>'[1]Jacob Bros MOQ Parts Summary'!C536</f>
        <v>CAT D6R, CAT D8R II</v>
      </c>
      <c r="D27" s="22" t="str">
        <f>'[1]Jacob Bros MOQ Parts Summary'!D536</f>
        <v>SUSPENSION SEAT</v>
      </c>
      <c r="E27" s="23">
        <f>'[1]Jacob Bros MOQ Parts Summary'!K536</f>
        <v>2</v>
      </c>
      <c r="F27" s="24">
        <f>'[1]Jacob Bros MOQ Parts Summary'!E536</f>
        <v>7696.81</v>
      </c>
      <c r="G27" s="24">
        <f t="shared" si="2"/>
        <v>15393.62</v>
      </c>
      <c r="H27" s="25">
        <f>'[1]Jacob Bros MOQ Parts Summary'!F536</f>
        <v>3848.41</v>
      </c>
      <c r="I27" s="26">
        <f t="shared" si="3"/>
        <v>7696.82</v>
      </c>
    </row>
    <row r="28" spans="2:9" x14ac:dyDescent="0.25">
      <c r="B28" s="22" t="str">
        <f>'[1]Jacob Bros MOQ Parts Summary'!B537</f>
        <v>160-7186</v>
      </c>
      <c r="C28" s="53" t="str">
        <f>'[1]Jacob Bros MOQ Parts Summary'!C537</f>
        <v>CAT D6T</v>
      </c>
      <c r="D28" s="22" t="str">
        <f>'[1]Jacob Bros MOQ Parts Summary'!D537</f>
        <v>SEAT GP</v>
      </c>
      <c r="E28" s="23">
        <f>'[1]Jacob Bros MOQ Parts Summary'!K537</f>
        <v>1</v>
      </c>
      <c r="F28" s="24">
        <f>'[1]Jacob Bros MOQ Parts Summary'!E537</f>
        <v>6122.89</v>
      </c>
      <c r="G28" s="24">
        <f t="shared" si="2"/>
        <v>6122.89</v>
      </c>
      <c r="H28" s="25">
        <f>'[1]Jacob Bros MOQ Parts Summary'!F537</f>
        <v>3061.45</v>
      </c>
      <c r="I28" s="26">
        <f t="shared" si="3"/>
        <v>3061.45</v>
      </c>
    </row>
    <row r="29" spans="2:9" x14ac:dyDescent="0.25">
      <c r="B29" s="22" t="str">
        <f>'[1]Jacob Bros MOQ Parts Summary'!B538</f>
        <v>504-4291</v>
      </c>
      <c r="C29" s="53" t="str">
        <f>'[1]Jacob Bros MOQ Parts Summary'!C538</f>
        <v>CAT D8R</v>
      </c>
      <c r="D29" s="22" t="str">
        <f>'[1]Jacob Bros MOQ Parts Summary'!D538</f>
        <v>SEAT</v>
      </c>
      <c r="E29" s="23">
        <f>'[1]Jacob Bros MOQ Parts Summary'!K538</f>
        <v>1</v>
      </c>
      <c r="F29" s="24">
        <f>'[1]Jacob Bros MOQ Parts Summary'!E538</f>
        <v>5916.4</v>
      </c>
      <c r="G29" s="24">
        <f t="shared" si="2"/>
        <v>5916.4</v>
      </c>
      <c r="H29" s="25">
        <f>'[1]Jacob Bros MOQ Parts Summary'!F538</f>
        <v>2958.2</v>
      </c>
      <c r="I29" s="26">
        <f t="shared" si="3"/>
        <v>2958.2</v>
      </c>
    </row>
    <row r="30" spans="2:9" x14ac:dyDescent="0.25">
      <c r="B30" s="22" t="str">
        <f>'[1]Jacob Bros MOQ Parts Summary'!B539</f>
        <v>219-8095</v>
      </c>
      <c r="C30" s="53" t="str">
        <f>'[1]Jacob Bros MOQ Parts Summary'!C539</f>
        <v>CAT IT62H</v>
      </c>
      <c r="D30" s="22" t="str">
        <f>'[1]Jacob Bros MOQ Parts Summary'!D539</f>
        <v>SEAT GP-SUSP</v>
      </c>
      <c r="E30" s="23">
        <f>'[1]Jacob Bros MOQ Parts Summary'!K539</f>
        <v>1</v>
      </c>
      <c r="F30" s="24">
        <f>'[1]Jacob Bros MOQ Parts Summary'!E539</f>
        <v>6560.84</v>
      </c>
      <c r="G30" s="24">
        <f t="shared" si="2"/>
        <v>6560.84</v>
      </c>
      <c r="H30" s="25">
        <f>'[1]Jacob Bros MOQ Parts Summary'!F539</f>
        <v>3280.42</v>
      </c>
      <c r="I30" s="26">
        <f t="shared" si="3"/>
        <v>3280.42</v>
      </c>
    </row>
    <row r="31" spans="2:9" x14ac:dyDescent="0.25">
      <c r="B31" s="22" t="str">
        <f>'[1]Jacob Bros MOQ Parts Summary'!B540</f>
        <v>373-6030</v>
      </c>
      <c r="C31" s="53" t="str">
        <f>'[1]Jacob Bros MOQ Parts Summary'!C540</f>
        <v>CAT M320F</v>
      </c>
      <c r="D31" s="22" t="str">
        <f>'[1]Jacob Bros MOQ Parts Summary'!D540</f>
        <v>SEAT GP-SUSPENSION</v>
      </c>
      <c r="E31" s="23">
        <f>'[1]Jacob Bros MOQ Parts Summary'!K540</f>
        <v>1</v>
      </c>
      <c r="F31" s="24">
        <f>'[1]Jacob Bros MOQ Parts Summary'!E540</f>
        <v>8369.8799999999992</v>
      </c>
      <c r="G31" s="24">
        <f t="shared" si="2"/>
        <v>8369.8799999999992</v>
      </c>
      <c r="H31" s="25">
        <f>'[1]Jacob Bros MOQ Parts Summary'!F540</f>
        <v>4184.9399999999996</v>
      </c>
      <c r="I31" s="26">
        <f t="shared" si="3"/>
        <v>4184.9399999999996</v>
      </c>
    </row>
    <row r="32" spans="2:9" x14ac:dyDescent="0.25">
      <c r="B32" s="22" t="str">
        <f>'[1]Jacob Bros MOQ Parts Summary'!B541</f>
        <v>FYA00009134</v>
      </c>
      <c r="C32" s="53" t="str">
        <f>'[1]Jacob Bros MOQ Parts Summary'!C541</f>
        <v>JD 135G</v>
      </c>
      <c r="D32" s="22" t="str">
        <f>'[1]Jacob Bros MOQ Parts Summary'!D541</f>
        <v>SEAT GP-MECHANICAL</v>
      </c>
      <c r="E32" s="23">
        <f>'[1]Jacob Bros MOQ Parts Summary'!K541</f>
        <v>3</v>
      </c>
      <c r="F32" s="24">
        <f>'[1]Jacob Bros MOQ Parts Summary'!E541</f>
        <v>5074.66</v>
      </c>
      <c r="G32" s="24">
        <f t="shared" si="2"/>
        <v>15223.98</v>
      </c>
      <c r="H32" s="25">
        <f>'[1]Jacob Bros MOQ Parts Summary'!F541</f>
        <v>2537.33</v>
      </c>
      <c r="I32" s="26">
        <f t="shared" si="3"/>
        <v>7611.99</v>
      </c>
    </row>
    <row r="33" spans="2:9" x14ac:dyDescent="0.25">
      <c r="B33" s="22" t="str">
        <f>'[1]Jacob Bros MOQ Parts Summary'!B542</f>
        <v>FYA00009135</v>
      </c>
      <c r="C33" s="53" t="str">
        <f>'[1]Jacob Bros MOQ Parts Summary'!C542</f>
        <v>JD 245GLC, JD 470GLC</v>
      </c>
      <c r="D33" s="22" t="str">
        <f>'[1]Jacob Bros MOQ Parts Summary'!D542</f>
        <v>SEAT GP-MECHANICAL</v>
      </c>
      <c r="E33" s="23">
        <f>'[1]Jacob Bros MOQ Parts Summary'!K542</f>
        <v>8</v>
      </c>
      <c r="F33" s="24">
        <f>'[1]Jacob Bros MOQ Parts Summary'!E542</f>
        <v>6232.05</v>
      </c>
      <c r="G33" s="24">
        <f t="shared" si="2"/>
        <v>49856.4</v>
      </c>
      <c r="H33" s="25">
        <f>'[1]Jacob Bros MOQ Parts Summary'!F542</f>
        <v>3116.03</v>
      </c>
      <c r="I33" s="26">
        <f t="shared" si="3"/>
        <v>24928.240000000002</v>
      </c>
    </row>
    <row r="34" spans="2:9" x14ac:dyDescent="0.25">
      <c r="B34" s="22" t="str">
        <f>'[1]Jacob Bros MOQ Parts Summary'!B543</f>
        <v>AT532015</v>
      </c>
      <c r="C34" s="53" t="str">
        <f>'[1]Jacob Bros MOQ Parts Summary'!C543</f>
        <v>JD 325G</v>
      </c>
      <c r="D34" s="22" t="str">
        <f>'[1]Jacob Bros MOQ Parts Summary'!D543</f>
        <v>SEAT AS</v>
      </c>
      <c r="E34" s="23">
        <f>'[1]Jacob Bros MOQ Parts Summary'!K543</f>
        <v>3</v>
      </c>
      <c r="F34" s="24">
        <f>'[1]Jacob Bros MOQ Parts Summary'!E543</f>
        <v>3501.47</v>
      </c>
      <c r="G34" s="24">
        <f t="shared" si="2"/>
        <v>10504.41</v>
      </c>
      <c r="H34" s="25">
        <f>'[1]Jacob Bros MOQ Parts Summary'!F543</f>
        <v>1750.74</v>
      </c>
      <c r="I34" s="26">
        <f t="shared" si="3"/>
        <v>5252.22</v>
      </c>
    </row>
    <row r="35" spans="2:9" x14ac:dyDescent="0.25">
      <c r="B35" s="22" t="str">
        <f>'[1]Jacob Bros MOQ Parts Summary'!B544</f>
        <v>AT434492</v>
      </c>
      <c r="C35" s="53" t="str">
        <f>'[1]Jacob Bros MOQ Parts Summary'!C544</f>
        <v>JD 329D</v>
      </c>
      <c r="D35" s="22" t="str">
        <f>'[1]Jacob Bros MOQ Parts Summary'!D544</f>
        <v>AIR SUSPENSION SEAT</v>
      </c>
      <c r="E35" s="23">
        <f>'[1]Jacob Bros MOQ Parts Summary'!K544</f>
        <v>1</v>
      </c>
      <c r="F35" s="24">
        <f>'[1]Jacob Bros MOQ Parts Summary'!E544</f>
        <v>3502.5</v>
      </c>
      <c r="G35" s="24">
        <f t="shared" si="2"/>
        <v>3502.5</v>
      </c>
      <c r="H35" s="25">
        <f>'[1]Jacob Bros MOQ Parts Summary'!F544</f>
        <v>1751.25</v>
      </c>
      <c r="I35" s="26">
        <f t="shared" si="3"/>
        <v>1751.25</v>
      </c>
    </row>
    <row r="36" spans="2:9" x14ac:dyDescent="0.25">
      <c r="B36" s="22" t="str">
        <f>'[1]Jacob Bros MOQ Parts Summary'!B545</f>
        <v>AT405894</v>
      </c>
      <c r="C36" s="53" t="str">
        <f>'[1]Jacob Bros MOQ Parts Summary'!C545</f>
        <v>JD 333E</v>
      </c>
      <c r="D36" s="22" t="str">
        <f>'[1]Jacob Bros MOQ Parts Summary'!D545</f>
        <v>SEAT AS</v>
      </c>
      <c r="E36" s="23">
        <f>'[1]Jacob Bros MOQ Parts Summary'!K545</f>
        <v>1</v>
      </c>
      <c r="F36" s="24">
        <f>'[1]Jacob Bros MOQ Parts Summary'!E545</f>
        <v>4143.13</v>
      </c>
      <c r="G36" s="24">
        <f t="shared" si="2"/>
        <v>4143.13</v>
      </c>
      <c r="H36" s="25">
        <f>'[1]Jacob Bros MOQ Parts Summary'!F545</f>
        <v>2071.5700000000002</v>
      </c>
      <c r="I36" s="26">
        <f t="shared" si="3"/>
        <v>2071.5700000000002</v>
      </c>
    </row>
    <row r="37" spans="2:9" x14ac:dyDescent="0.25">
      <c r="B37" s="22" t="str">
        <f>'[1]Jacob Bros MOQ Parts Summary'!B546</f>
        <v>FYA60084025</v>
      </c>
      <c r="C37" s="53" t="str">
        <f>'[1]Jacob Bros MOQ Parts Summary'!C546</f>
        <v>JD 345GLC</v>
      </c>
      <c r="D37" s="22" t="str">
        <f>'[1]Jacob Bros MOQ Parts Summary'!D546</f>
        <v>SEAT ASSEMBLY</v>
      </c>
      <c r="E37" s="23">
        <f>'[1]Jacob Bros MOQ Parts Summary'!K546</f>
        <v>3</v>
      </c>
      <c r="F37" s="24">
        <f>'[1]Jacob Bros MOQ Parts Summary'!E546</f>
        <v>4833.17</v>
      </c>
      <c r="G37" s="24">
        <f t="shared" si="2"/>
        <v>14499.51</v>
      </c>
      <c r="H37" s="25">
        <f>'[1]Jacob Bros MOQ Parts Summary'!F546</f>
        <v>2416.59</v>
      </c>
      <c r="I37" s="26">
        <f t="shared" si="3"/>
        <v>7249.77</v>
      </c>
    </row>
    <row r="38" spans="2:9" x14ac:dyDescent="0.25">
      <c r="B38" s="22" t="str">
        <f>'[1]Jacob Bros MOQ Parts Summary'!B547</f>
        <v>AT501053</v>
      </c>
      <c r="C38" s="53" t="str">
        <f>'[1]Jacob Bros MOQ Parts Summary'!C547</f>
        <v>JD 350GLC</v>
      </c>
      <c r="D38" s="22" t="str">
        <f>'[1]Jacob Bros MOQ Parts Summary'!D547</f>
        <v>SEAT ASSEMBLY</v>
      </c>
      <c r="E38" s="23">
        <f>'[1]Jacob Bros MOQ Parts Summary'!K547</f>
        <v>1</v>
      </c>
      <c r="F38" s="24">
        <f>'[1]Jacob Bros MOQ Parts Summary'!E547</f>
        <v>9549.5400000000009</v>
      </c>
      <c r="G38" s="24">
        <f t="shared" si="2"/>
        <v>9549.5400000000009</v>
      </c>
      <c r="H38" s="25">
        <f>'[1]Jacob Bros MOQ Parts Summary'!F547</f>
        <v>4774.7700000000004</v>
      </c>
      <c r="I38" s="26">
        <f t="shared" si="3"/>
        <v>4774.7700000000004</v>
      </c>
    </row>
    <row r="39" spans="2:9" x14ac:dyDescent="0.25">
      <c r="B39" s="22">
        <f>'[1]Jacob Bros MOQ Parts Summary'!B548</f>
        <v>4700770</v>
      </c>
      <c r="C39" s="53" t="str">
        <f>'[1]Jacob Bros MOQ Parts Summary'!C548</f>
        <v>JD 35P, JD 50G</v>
      </c>
      <c r="D39" s="22" t="str">
        <f>'[1]Jacob Bros MOQ Parts Summary'!D548</f>
        <v>SEAT ASSEMBLY</v>
      </c>
      <c r="E39" s="23">
        <f>'[1]Jacob Bros MOQ Parts Summary'!K548</f>
        <v>2</v>
      </c>
      <c r="F39" s="24">
        <f>'[1]Jacob Bros MOQ Parts Summary'!E548</f>
        <v>3053.84</v>
      </c>
      <c r="G39" s="24">
        <f t="shared" si="2"/>
        <v>6107.68</v>
      </c>
      <c r="H39" s="25">
        <f>'[1]Jacob Bros MOQ Parts Summary'!F548</f>
        <v>1526.92</v>
      </c>
      <c r="I39" s="26">
        <f t="shared" si="3"/>
        <v>3053.84</v>
      </c>
    </row>
    <row r="40" spans="2:9" x14ac:dyDescent="0.25">
      <c r="B40" s="22" t="str">
        <f>'[1]Jacob Bros MOQ Parts Summary'!B549</f>
        <v>AT527707</v>
      </c>
      <c r="C40" s="53" t="str">
        <f>'[1]Jacob Bros MOQ Parts Summary'!C549</f>
        <v>JD 524K</v>
      </c>
      <c r="D40" s="22" t="str">
        <f>'[1]Jacob Bros MOQ Parts Summary'!D549</f>
        <v>SEAT ASSEMBLY</v>
      </c>
      <c r="E40" s="23">
        <f>'[1]Jacob Bros MOQ Parts Summary'!K549</f>
        <v>1</v>
      </c>
      <c r="F40" s="24">
        <f>'[1]Jacob Bros MOQ Parts Summary'!E549</f>
        <v>4883.8599999999997</v>
      </c>
      <c r="G40" s="24">
        <f t="shared" si="2"/>
        <v>4883.8599999999997</v>
      </c>
      <c r="H40" s="25">
        <f>'[1]Jacob Bros MOQ Parts Summary'!F549</f>
        <v>2441.9299999999998</v>
      </c>
      <c r="I40" s="26">
        <f t="shared" si="3"/>
        <v>2441.9299999999998</v>
      </c>
    </row>
    <row r="41" spans="2:9" x14ac:dyDescent="0.25">
      <c r="B41" s="22" t="str">
        <f>'[1]Jacob Bros MOQ Parts Summary'!B550</f>
        <v>AT471146</v>
      </c>
      <c r="C41" s="53" t="str">
        <f>'[1]Jacob Bros MOQ Parts Summary'!C550</f>
        <v>JD 524L</v>
      </c>
      <c r="D41" s="22" t="str">
        <f>'[1]Jacob Bros MOQ Parts Summary'!D550</f>
        <v>SEAT PREMIUM ASSEMBLY</v>
      </c>
      <c r="E41" s="23">
        <f>'[1]Jacob Bros MOQ Parts Summary'!K550</f>
        <v>1</v>
      </c>
      <c r="F41" s="24">
        <f>'[1]Jacob Bros MOQ Parts Summary'!E550</f>
        <v>8059.75</v>
      </c>
      <c r="G41" s="24">
        <f t="shared" si="2"/>
        <v>8059.75</v>
      </c>
      <c r="H41" s="25">
        <f>'[1]Jacob Bros MOQ Parts Summary'!F550</f>
        <v>4029.88</v>
      </c>
      <c r="I41" s="26">
        <f t="shared" si="3"/>
        <v>4029.88</v>
      </c>
    </row>
    <row r="42" spans="2:9" x14ac:dyDescent="0.25">
      <c r="B42" s="22" t="str">
        <f>'[1]Jacob Bros MOQ Parts Summary'!B551</f>
        <v>AT522571</v>
      </c>
      <c r="C42" s="53" t="str">
        <f>'[1]Jacob Bros MOQ Parts Summary'!C551</f>
        <v>JD 544G</v>
      </c>
      <c r="D42" s="22" t="str">
        <f>'[1]Jacob Bros MOQ Parts Summary'!D551</f>
        <v>SEAT ASSEMBLY</v>
      </c>
      <c r="E42" s="23">
        <f>'[1]Jacob Bros MOQ Parts Summary'!K551</f>
        <v>2</v>
      </c>
      <c r="F42" s="24">
        <f>'[1]Jacob Bros MOQ Parts Summary'!E551</f>
        <v>2246.92</v>
      </c>
      <c r="G42" s="24">
        <f t="shared" si="2"/>
        <v>4493.84</v>
      </c>
      <c r="H42" s="25">
        <f>'[1]Jacob Bros MOQ Parts Summary'!F551</f>
        <v>1123.46</v>
      </c>
      <c r="I42" s="26">
        <f t="shared" si="3"/>
        <v>2246.92</v>
      </c>
    </row>
    <row r="43" spans="2:9" x14ac:dyDescent="0.25">
      <c r="B43" s="22" t="str">
        <f>'[1]Jacob Bros MOQ Parts Summary'!B552</f>
        <v>AT486062</v>
      </c>
      <c r="C43" s="53" t="str">
        <f>'[1]Jacob Bros MOQ Parts Summary'!C552</f>
        <v>JD 544K</v>
      </c>
      <c r="D43" s="22" t="str">
        <f>'[1]Jacob Bros MOQ Parts Summary'!D552</f>
        <v>SEAT ASSEMBLY</v>
      </c>
      <c r="E43" s="23">
        <f>'[1]Jacob Bros MOQ Parts Summary'!K552</f>
        <v>2</v>
      </c>
      <c r="F43" s="24">
        <f>'[1]Jacob Bros MOQ Parts Summary'!E552</f>
        <v>6450.37</v>
      </c>
      <c r="G43" s="24">
        <f t="shared" si="2"/>
        <v>12900.74</v>
      </c>
      <c r="H43" s="25">
        <f>'[1]Jacob Bros MOQ Parts Summary'!F552</f>
        <v>3225.19</v>
      </c>
      <c r="I43" s="26">
        <f t="shared" si="3"/>
        <v>6450.38</v>
      </c>
    </row>
    <row r="44" spans="2:9" x14ac:dyDescent="0.25">
      <c r="B44" s="22" t="str">
        <f>'[1]Jacob Bros MOQ Parts Summary'!B553</f>
        <v>AT525852</v>
      </c>
      <c r="C44" s="53" t="str">
        <f>'[1]Jacob Bros MOQ Parts Summary'!C553</f>
        <v>JD 650J</v>
      </c>
      <c r="D44" s="22" t="str">
        <f>'[1]Jacob Bros MOQ Parts Summary'!D553</f>
        <v>AIR RIDE SEAT SUSPENSION</v>
      </c>
      <c r="E44" s="23">
        <f>'[1]Jacob Bros MOQ Parts Summary'!K553</f>
        <v>2</v>
      </c>
      <c r="F44" s="24">
        <f>'[1]Jacob Bros MOQ Parts Summary'!E553</f>
        <v>5516.73</v>
      </c>
      <c r="G44" s="24">
        <f t="shared" si="2"/>
        <v>11033.46</v>
      </c>
      <c r="H44" s="25">
        <f>'[1]Jacob Bros MOQ Parts Summary'!F553</f>
        <v>2758.37</v>
      </c>
      <c r="I44" s="26">
        <f t="shared" si="3"/>
        <v>5516.74</v>
      </c>
    </row>
    <row r="45" spans="2:9" x14ac:dyDescent="0.25">
      <c r="B45" s="22" t="str">
        <f>'[1]Jacob Bros MOQ Parts Summary'!B554</f>
        <v>AT531315</v>
      </c>
      <c r="C45" s="53" t="str">
        <f>'[1]Jacob Bros MOQ Parts Summary'!C554</f>
        <v>JD 650P</v>
      </c>
      <c r="D45" s="22" t="str">
        <f>'[1]Jacob Bros MOQ Parts Summary'!D554</f>
        <v>SEAT ASSEMBLY</v>
      </c>
      <c r="E45" s="23">
        <f>'[1]Jacob Bros MOQ Parts Summary'!K554</f>
        <v>1</v>
      </c>
      <c r="F45" s="24">
        <f>'[1]Jacob Bros MOQ Parts Summary'!E554</f>
        <v>3433.83</v>
      </c>
      <c r="G45" s="24">
        <f t="shared" si="2"/>
        <v>3433.83</v>
      </c>
      <c r="H45" s="25">
        <f>'[1]Jacob Bros MOQ Parts Summary'!F554</f>
        <v>1716.92</v>
      </c>
      <c r="I45" s="26">
        <f t="shared" si="3"/>
        <v>1716.92</v>
      </c>
    </row>
    <row r="46" spans="2:9" x14ac:dyDescent="0.25">
      <c r="B46" s="22" t="str">
        <f>'[1]Jacob Bros MOQ Parts Summary'!B555</f>
        <v>AT486135</v>
      </c>
      <c r="C46" s="53" t="str">
        <f>'[1]Jacob Bros MOQ Parts Summary'!C555</f>
        <v>JD 700L</v>
      </c>
      <c r="D46" s="22" t="str">
        <f>'[1]Jacob Bros MOQ Parts Summary'!D555</f>
        <v>SEAT ASSEMBLY</v>
      </c>
      <c r="E46" s="23">
        <f>'[1]Jacob Bros MOQ Parts Summary'!K555</f>
        <v>1</v>
      </c>
      <c r="F46" s="24">
        <f>'[1]Jacob Bros MOQ Parts Summary'!E555</f>
        <v>3338.14</v>
      </c>
      <c r="G46" s="24">
        <f t="shared" si="2"/>
        <v>3338.14</v>
      </c>
      <c r="H46" s="25">
        <f>'[1]Jacob Bros MOQ Parts Summary'!F555</f>
        <v>1669.07</v>
      </c>
      <c r="I46" s="26">
        <f t="shared" si="3"/>
        <v>1669.07</v>
      </c>
    </row>
    <row r="47" spans="2:9" x14ac:dyDescent="0.25">
      <c r="B47" s="22" t="str">
        <f>'[1]Jacob Bros MOQ Parts Summary'!B556</f>
        <v>AT424639</v>
      </c>
      <c r="C47" s="53" t="str">
        <f>'[1]Jacob Bros MOQ Parts Summary'!C556</f>
        <v>JD 750K</v>
      </c>
      <c r="D47" s="22" t="str">
        <f>'[1]Jacob Bros MOQ Parts Summary'!D556</f>
        <v>SEAT ASSEMBLY</v>
      </c>
      <c r="E47" s="23">
        <f>'[1]Jacob Bros MOQ Parts Summary'!K556</f>
        <v>1</v>
      </c>
      <c r="F47" s="24">
        <f>'[1]Jacob Bros MOQ Parts Summary'!E556</f>
        <v>4489.6099999999997</v>
      </c>
      <c r="G47" s="24">
        <f t="shared" si="2"/>
        <v>4489.6099999999997</v>
      </c>
      <c r="H47" s="25">
        <f>'[1]Jacob Bros MOQ Parts Summary'!F556</f>
        <v>2244.81</v>
      </c>
      <c r="I47" s="26">
        <f t="shared" si="3"/>
        <v>2244.81</v>
      </c>
    </row>
    <row r="48" spans="2:9" x14ac:dyDescent="0.25">
      <c r="B48" s="22" t="str">
        <f>'[1]Jacob Bros MOQ Parts Summary'!B557</f>
        <v>FYD00011652</v>
      </c>
      <c r="C48" s="53" t="str">
        <f>'[1]Jacob Bros MOQ Parts Summary'!C557</f>
        <v>JD 75P</v>
      </c>
      <c r="D48" s="22" t="str">
        <f>'[1]Jacob Bros MOQ Parts Summary'!D557</f>
        <v>SEAT</v>
      </c>
      <c r="E48" s="23">
        <f>'[1]Jacob Bros MOQ Parts Summary'!K557</f>
        <v>1</v>
      </c>
      <c r="F48" s="24">
        <f>'[1]Jacob Bros MOQ Parts Summary'!E557</f>
        <v>1196.52</v>
      </c>
      <c r="G48" s="24">
        <f t="shared" si="2"/>
        <v>1196.52</v>
      </c>
      <c r="H48" s="25">
        <f>'[1]Jacob Bros MOQ Parts Summary'!F557</f>
        <v>598.26</v>
      </c>
      <c r="I48" s="26">
        <f t="shared" si="3"/>
        <v>598.26</v>
      </c>
    </row>
    <row r="49" spans="2:9" x14ac:dyDescent="0.25">
      <c r="B49" s="22" t="str">
        <f>'[1]Jacob Bros MOQ Parts Summary'!B558</f>
        <v>FYD00013134</v>
      </c>
      <c r="C49" s="53" t="str">
        <f>'[1]Jacob Bros MOQ Parts Summary'!C558</f>
        <v>JD 75P</v>
      </c>
      <c r="D49" s="22" t="str">
        <f>'[1]Jacob Bros MOQ Parts Summary'!D558</f>
        <v>SEAT SUSPENSION</v>
      </c>
      <c r="E49" s="23">
        <f>'[1]Jacob Bros MOQ Parts Summary'!K558</f>
        <v>1</v>
      </c>
      <c r="F49" s="24">
        <f>'[1]Jacob Bros MOQ Parts Summary'!E558</f>
        <v>3021.29</v>
      </c>
      <c r="G49" s="24">
        <f t="shared" si="2"/>
        <v>3021.29</v>
      </c>
      <c r="H49" s="25">
        <f>'[1]Jacob Bros MOQ Parts Summary'!F558</f>
        <v>1510.65</v>
      </c>
      <c r="I49" s="26">
        <f t="shared" si="3"/>
        <v>1510.65</v>
      </c>
    </row>
    <row r="50" spans="2:9" x14ac:dyDescent="0.25">
      <c r="B50" s="22" t="str">
        <f>'[1]Jacob Bros MOQ Parts Summary'!B559</f>
        <v>AT355661</v>
      </c>
      <c r="C50" s="53" t="str">
        <f>'[1]Jacob Bros MOQ Parts Summary'!C559</f>
        <v>JD 764HSD</v>
      </c>
      <c r="D50" s="22" t="str">
        <f>'[1]Jacob Bros MOQ Parts Summary'!D559</f>
        <v>SEAT AS</v>
      </c>
      <c r="E50" s="23">
        <f>'[1]Jacob Bros MOQ Parts Summary'!K559</f>
        <v>1</v>
      </c>
      <c r="F50" s="24">
        <f>'[1]Jacob Bros MOQ Parts Summary'!E559</f>
        <v>5267.76</v>
      </c>
      <c r="G50" s="24">
        <f t="shared" si="2"/>
        <v>5267.76</v>
      </c>
      <c r="H50" s="25">
        <f>'[1]Jacob Bros MOQ Parts Summary'!F559</f>
        <v>2633.88</v>
      </c>
      <c r="I50" s="26">
        <f t="shared" si="3"/>
        <v>2633.88</v>
      </c>
    </row>
    <row r="51" spans="2:9" x14ac:dyDescent="0.25">
      <c r="B51" s="22" t="str">
        <f>'[1]Jacob Bros MOQ Parts Summary'!B560</f>
        <v>AT522601</v>
      </c>
      <c r="C51" s="53" t="str">
        <f>'[1]Jacob Bros MOQ Parts Summary'!C560</f>
        <v>JD 872G</v>
      </c>
      <c r="D51" s="22" t="str">
        <f>'[1]Jacob Bros MOQ Parts Summary'!D560</f>
        <v>SEAT AS</v>
      </c>
      <c r="E51" s="23">
        <f>'[1]Jacob Bros MOQ Parts Summary'!K560</f>
        <v>1</v>
      </c>
      <c r="F51" s="24">
        <f>'[1]Jacob Bros MOQ Parts Summary'!E560</f>
        <v>6098.98</v>
      </c>
      <c r="G51" s="24">
        <f t="shared" ref="G51:G52" si="4">ROUND(E51*F51,2)</f>
        <v>6098.98</v>
      </c>
      <c r="H51" s="25">
        <f>'[1]Jacob Bros MOQ Parts Summary'!F560</f>
        <v>3049.49</v>
      </c>
      <c r="I51" s="26">
        <f t="shared" ref="I51:I52" si="5">ROUND(E51*H51,2)</f>
        <v>3049.49</v>
      </c>
    </row>
    <row r="52" spans="2:9" x14ac:dyDescent="0.25">
      <c r="B52" s="22" t="str">
        <f>'[1]Jacob Bros MOQ Parts Summary'!B561</f>
        <v>AT522588</v>
      </c>
      <c r="C52" s="53" t="str">
        <f>'[1]Jacob Bros MOQ Parts Summary'!C561</f>
        <v>JD650K</v>
      </c>
      <c r="D52" s="22" t="str">
        <f>'[1]Jacob Bros MOQ Parts Summary'!D561</f>
        <v>SEAT ASSEMBLY</v>
      </c>
      <c r="E52" s="23">
        <f>'[1]Jacob Bros MOQ Parts Summary'!K561</f>
        <v>1</v>
      </c>
      <c r="F52" s="24">
        <f>'[1]Jacob Bros MOQ Parts Summary'!E561</f>
        <v>2702.58</v>
      </c>
      <c r="G52" s="24">
        <f t="shared" si="4"/>
        <v>2702.58</v>
      </c>
      <c r="H52" s="25">
        <f>'[1]Jacob Bros MOQ Parts Summary'!F561</f>
        <v>1351.29</v>
      </c>
      <c r="I52" s="26">
        <f t="shared" si="5"/>
        <v>1351.29</v>
      </c>
    </row>
    <row r="53" spans="2:9" x14ac:dyDescent="0.25">
      <c r="B53" s="61"/>
      <c r="C53" s="62"/>
      <c r="D53" s="62"/>
      <c r="E53" s="62"/>
      <c r="F53" s="63"/>
      <c r="G53" s="27"/>
      <c r="H53" s="28" t="s">
        <v>17</v>
      </c>
      <c r="I53" s="29">
        <f>SUM(I15:I52)</f>
        <v>228587.2</v>
      </c>
    </row>
    <row r="54" spans="2:9" x14ac:dyDescent="0.25">
      <c r="B54" s="30"/>
      <c r="C54" s="31"/>
      <c r="D54" s="32" t="s">
        <v>18</v>
      </c>
      <c r="E54" s="64">
        <f>SUM(G15:G52)</f>
        <v>457173.91000000003</v>
      </c>
      <c r="F54" s="65"/>
      <c r="G54" s="33"/>
      <c r="H54" s="28" t="s">
        <v>19</v>
      </c>
      <c r="I54" s="34">
        <v>0</v>
      </c>
    </row>
    <row r="55" spans="2:9" x14ac:dyDescent="0.25">
      <c r="B55" s="30"/>
      <c r="C55" s="31"/>
      <c r="D55" s="32" t="s">
        <v>20</v>
      </c>
      <c r="E55" s="64">
        <f>SUM(I15:I52)</f>
        <v>228587.2</v>
      </c>
      <c r="F55" s="65"/>
      <c r="G55" s="33"/>
      <c r="H55" s="35" t="s">
        <v>21</v>
      </c>
      <c r="I55" s="34">
        <v>0</v>
      </c>
    </row>
    <row r="56" spans="2:9" x14ac:dyDescent="0.25">
      <c r="B56" s="30"/>
      <c r="C56" s="31"/>
      <c r="D56" s="32" t="s">
        <v>22</v>
      </c>
      <c r="E56" s="74">
        <f>E54-E55</f>
        <v>228586.71000000002</v>
      </c>
      <c r="F56" s="75"/>
      <c r="G56" s="36"/>
      <c r="H56" s="28" t="s">
        <v>23</v>
      </c>
      <c r="I56" s="37">
        <f>SUM(I53:I55)</f>
        <v>228587.2</v>
      </c>
    </row>
    <row r="57" spans="2:9" x14ac:dyDescent="0.25">
      <c r="B57" s="30"/>
      <c r="C57" s="31"/>
      <c r="D57" s="32"/>
      <c r="E57" s="76"/>
      <c r="F57" s="77"/>
      <c r="G57" s="38"/>
      <c r="H57" s="28" t="s">
        <v>24</v>
      </c>
      <c r="I57" s="37">
        <f>I56*0.05</f>
        <v>11429.36</v>
      </c>
    </row>
    <row r="58" spans="2:9" x14ac:dyDescent="0.25">
      <c r="B58" s="30"/>
      <c r="C58" s="31"/>
      <c r="D58" s="39"/>
      <c r="E58" s="39"/>
      <c r="F58" s="40"/>
      <c r="G58" s="40"/>
      <c r="H58" s="28" t="s">
        <v>25</v>
      </c>
      <c r="I58" s="34"/>
    </row>
    <row r="59" spans="2:9" ht="15.75" x14ac:dyDescent="0.25">
      <c r="B59" s="71" t="s">
        <v>26</v>
      </c>
      <c r="C59" s="72"/>
      <c r="D59" s="72"/>
      <c r="E59" s="72"/>
      <c r="F59" s="73"/>
      <c r="G59" s="41"/>
      <c r="H59" s="42" t="s">
        <v>27</v>
      </c>
      <c r="I59" s="43">
        <f>SUM(I56:I58)</f>
        <v>240016.56</v>
      </c>
    </row>
  </sheetData>
  <autoFilter ref="B14:I59" xr:uid="{A4513445-FB78-418E-9CD4-AFF919FEA4DA}"/>
  <mergeCells count="25">
    <mergeCell ref="B59:F59"/>
    <mergeCell ref="F13:I13"/>
    <mergeCell ref="B53:F53"/>
    <mergeCell ref="E54:F54"/>
    <mergeCell ref="E55:F55"/>
    <mergeCell ref="E56:F56"/>
    <mergeCell ref="E57:F57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568E-AFD2-4979-8321-41A5C301CF07}">
  <dimension ref="B1:I34"/>
  <sheetViews>
    <sheetView topLeftCell="A6" workbookViewId="0">
      <selection activeCell="B27" sqref="B27:I2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.2851562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32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tr">
        <f>'MOQ Grand Total'!C7</f>
        <v>Jacob Bros Construction</v>
      </c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 t="str">
        <f>'MOQ Grand Total'!C8</f>
        <v>Jennifer Getz</v>
      </c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 t="str">
        <f>'MOQ Grand Total'!C9</f>
        <v>3399 189 Street</v>
      </c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 t="str">
        <f>'MOQ Grand Total'!C10</f>
        <v>Surrey, BC V3Z 1A7</v>
      </c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 t="str">
        <f>'MOQ Grand Total'!C11</f>
        <v>jgetz@jacobbros.ca</v>
      </c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tr">
        <f>'[1]Jacob Bros MOQ Parts Summary'!B562</f>
        <v>GB02N (17.5R25)</v>
      </c>
      <c r="C15" s="53" t="str">
        <f>'[1]Jacob Bros MOQ Parts Summary'!C562</f>
        <v>CAT 140H</v>
      </c>
      <c r="D15" s="22" t="str">
        <f>'[1]Jacob Bros MOQ Parts Summary'!D562</f>
        <v>17.5R25 TIRE</v>
      </c>
      <c r="E15" s="23">
        <f>'[1]Jacob Bros MOQ Parts Summary'!K562</f>
        <v>6</v>
      </c>
      <c r="F15" s="24">
        <f>'[1]Jacob Bros MOQ Parts Summary'!E562</f>
        <v>5087.8100000000004</v>
      </c>
      <c r="G15" s="24">
        <f t="shared" ref="G15" si="0">ROUND(E15*F15,2)</f>
        <v>30526.86</v>
      </c>
      <c r="H15" s="25">
        <f>'[1]Jacob Bros MOQ Parts Summary'!F562</f>
        <v>2543.91</v>
      </c>
      <c r="I15" s="26">
        <f t="shared" ref="I15" si="1">ROUND(E15*H15,2)</f>
        <v>15263.46</v>
      </c>
    </row>
    <row r="16" spans="2:9" x14ac:dyDescent="0.25">
      <c r="B16" s="22" t="str">
        <f>'[1]Jacob Bros MOQ Parts Summary'!B563</f>
        <v>18.00-25 12PR E2</v>
      </c>
      <c r="C16" s="53" t="str">
        <f>'[1]Jacob Bros MOQ Parts Summary'!C563</f>
        <v>CAT 16G</v>
      </c>
      <c r="D16" s="22" t="str">
        <f>'[1]Jacob Bros MOQ Parts Summary'!D563</f>
        <v>18.00-25 12PR E2 TIRE</v>
      </c>
      <c r="E16" s="23">
        <f>'[1]Jacob Bros MOQ Parts Summary'!K563</f>
        <v>6</v>
      </c>
      <c r="F16" s="24">
        <f>'[1]Jacob Bros MOQ Parts Summary'!E563</f>
        <v>2853.33</v>
      </c>
      <c r="G16" s="24">
        <f t="shared" ref="G16:G27" si="2">ROUND(E16*F16,2)</f>
        <v>17119.98</v>
      </c>
      <c r="H16" s="25">
        <f>'[1]Jacob Bros MOQ Parts Summary'!F563</f>
        <v>1426.67</v>
      </c>
      <c r="I16" s="26">
        <f t="shared" ref="I16:I27" si="3">ROUND(E16*H16,2)</f>
        <v>8560.02</v>
      </c>
    </row>
    <row r="17" spans="2:9" x14ac:dyDescent="0.25">
      <c r="B17" s="22" t="str">
        <f>'[1]Jacob Bros MOQ Parts Summary'!B564</f>
        <v>607-4804</v>
      </c>
      <c r="C17" s="53" t="str">
        <f>'[1]Jacob Bros MOQ Parts Summary'!C564</f>
        <v>CAT 259D</v>
      </c>
      <c r="D17" s="22" t="str">
        <f>'[1]Jacob Bros MOQ Parts Summary'!D564</f>
        <v>RUBBER TRACK 400 MM</v>
      </c>
      <c r="E17" s="23">
        <f>'[1]Jacob Bros MOQ Parts Summary'!K564</f>
        <v>2</v>
      </c>
      <c r="F17" s="24">
        <f>'[1]Jacob Bros MOQ Parts Summary'!E564</f>
        <v>3172.64</v>
      </c>
      <c r="G17" s="24">
        <f t="shared" si="2"/>
        <v>6345.28</v>
      </c>
      <c r="H17" s="25">
        <f>'[1]Jacob Bros MOQ Parts Summary'!F564</f>
        <v>1903.58</v>
      </c>
      <c r="I17" s="26">
        <f t="shared" si="3"/>
        <v>3807.16</v>
      </c>
    </row>
    <row r="18" spans="2:9" x14ac:dyDescent="0.25">
      <c r="B18" s="22" t="str">
        <f>'[1]Jacob Bros MOQ Parts Summary'!B565</f>
        <v>GB02N (23.5R25)</v>
      </c>
      <c r="C18" s="53" t="str">
        <f>'[1]Jacob Bros MOQ Parts Summary'!C565</f>
        <v>CAT 730, CAT 962G, CAT IT62H</v>
      </c>
      <c r="D18" s="22" t="str">
        <f>'[1]Jacob Bros MOQ Parts Summary'!D565</f>
        <v>23.5R25 TIRE</v>
      </c>
      <c r="E18" s="23">
        <f>'[1]Jacob Bros MOQ Parts Summary'!K565</f>
        <v>28</v>
      </c>
      <c r="F18" s="24">
        <f>'[1]Jacob Bros MOQ Parts Summary'!E565</f>
        <v>9608.0400000000009</v>
      </c>
      <c r="G18" s="24">
        <f t="shared" si="2"/>
        <v>269025.12</v>
      </c>
      <c r="H18" s="25">
        <f>'[1]Jacob Bros MOQ Parts Summary'!F565</f>
        <v>4804.0200000000004</v>
      </c>
      <c r="I18" s="26">
        <f t="shared" si="3"/>
        <v>134512.56</v>
      </c>
    </row>
    <row r="19" spans="2:9" x14ac:dyDescent="0.25">
      <c r="B19" s="22" t="str">
        <f>'[1]Jacob Bros MOQ Parts Summary'!B566</f>
        <v>GCB5 (750/65R25)</v>
      </c>
      <c r="C19" s="53" t="str">
        <f>'[1]Jacob Bros MOQ Parts Summary'!C566</f>
        <v>CAT 730C2, CAT IT62H</v>
      </c>
      <c r="D19" s="22" t="str">
        <f>'[1]Jacob Bros MOQ Parts Summary'!D566</f>
        <v>750/65R25 TIRE</v>
      </c>
      <c r="E19" s="23">
        <f>'[1]Jacob Bros MOQ Parts Summary'!K566</f>
        <v>16</v>
      </c>
      <c r="F19" s="24">
        <f>'[1]Jacob Bros MOQ Parts Summary'!E566</f>
        <v>17167.310000000001</v>
      </c>
      <c r="G19" s="24">
        <f t="shared" si="2"/>
        <v>274676.96000000002</v>
      </c>
      <c r="H19" s="25">
        <f>'[1]Jacob Bros MOQ Parts Summary'!F566</f>
        <v>8583.66</v>
      </c>
      <c r="I19" s="26">
        <f t="shared" si="3"/>
        <v>137338.56</v>
      </c>
    </row>
    <row r="20" spans="2:9" x14ac:dyDescent="0.25">
      <c r="B20" s="22" t="str">
        <f>'[1]Jacob Bros MOQ Parts Summary'!B567</f>
        <v>GLC8S+ (29.5R25)</v>
      </c>
      <c r="C20" s="53" t="str">
        <f>'[1]Jacob Bros MOQ Parts Summary'!C567</f>
        <v>CAT 740, CAT 740B, CAT 980H</v>
      </c>
      <c r="D20" s="22" t="str">
        <f>'[1]Jacob Bros MOQ Parts Summary'!D567</f>
        <v>29.5R25 TIRE</v>
      </c>
      <c r="E20" s="23">
        <f>'[1]Jacob Bros MOQ Parts Summary'!K567</f>
        <v>46</v>
      </c>
      <c r="F20" s="24">
        <f>'[1]Jacob Bros MOQ Parts Summary'!E567</f>
        <v>19382.12</v>
      </c>
      <c r="G20" s="24">
        <f t="shared" si="2"/>
        <v>891577.52</v>
      </c>
      <c r="H20" s="25">
        <f>'[1]Jacob Bros MOQ Parts Summary'!F567</f>
        <v>9691.06</v>
      </c>
      <c r="I20" s="26">
        <f t="shared" si="3"/>
        <v>445788.76</v>
      </c>
    </row>
    <row r="21" spans="2:9" x14ac:dyDescent="0.25">
      <c r="B21" s="22" t="str">
        <f>'[1]Jacob Bros MOQ Parts Summary'!B568</f>
        <v>GB02N (20.5R25)</v>
      </c>
      <c r="C21" s="53" t="str">
        <f>'[1]Jacob Bros MOQ Parts Summary'!C568</f>
        <v>CAT 930K, JD 524K, JD 524L, JD 544G, JD 544K</v>
      </c>
      <c r="D21" s="22" t="str">
        <f>'[1]Jacob Bros MOQ Parts Summary'!D568</f>
        <v>TIRE 20.5R25</v>
      </c>
      <c r="E21" s="23">
        <f>'[1]Jacob Bros MOQ Parts Summary'!K568</f>
        <v>32</v>
      </c>
      <c r="F21" s="24">
        <f>'[1]Jacob Bros MOQ Parts Summary'!E568</f>
        <v>10926.76</v>
      </c>
      <c r="G21" s="24">
        <f t="shared" si="2"/>
        <v>349656.32000000001</v>
      </c>
      <c r="H21" s="25">
        <f>'[1]Jacob Bros MOQ Parts Summary'!F568</f>
        <v>5463.38</v>
      </c>
      <c r="I21" s="26">
        <f t="shared" si="3"/>
        <v>174828.16</v>
      </c>
    </row>
    <row r="22" spans="2:9" x14ac:dyDescent="0.25">
      <c r="B22" s="22" t="str">
        <f>'[1]Jacob Bros MOQ Parts Summary'!B569</f>
        <v>GLC8S+ (26.5R25)</v>
      </c>
      <c r="C22" s="53" t="str">
        <f>'[1]Jacob Bros MOQ Parts Summary'!C569</f>
        <v>CAT 966H</v>
      </c>
      <c r="D22" s="22" t="str">
        <f>'[1]Jacob Bros MOQ Parts Summary'!D569</f>
        <v>26.5R25 TIRE</v>
      </c>
      <c r="E22" s="23">
        <f>'[1]Jacob Bros MOQ Parts Summary'!K569</f>
        <v>4</v>
      </c>
      <c r="F22" s="24">
        <f>'[1]Jacob Bros MOQ Parts Summary'!E569</f>
        <v>12187.24</v>
      </c>
      <c r="G22" s="24">
        <f t="shared" si="2"/>
        <v>48748.959999999999</v>
      </c>
      <c r="H22" s="25">
        <f>'[1]Jacob Bros MOQ Parts Summary'!F569</f>
        <v>6093.62</v>
      </c>
      <c r="I22" s="26">
        <f t="shared" si="3"/>
        <v>24374.48</v>
      </c>
    </row>
    <row r="23" spans="2:9" x14ac:dyDescent="0.25">
      <c r="B23" s="22" t="str">
        <f>'[1]Jacob Bros MOQ Parts Summary'!B570</f>
        <v>GCAS+(10.00R20)</v>
      </c>
      <c r="C23" s="53" t="str">
        <f>'[1]Jacob Bros MOQ Parts Summary'!C570</f>
        <v>CAT M320F</v>
      </c>
      <c r="D23" s="22" t="str">
        <f>'[1]Jacob Bros MOQ Parts Summary'!D570</f>
        <v>TIRE 10.00R20</v>
      </c>
      <c r="E23" s="23">
        <f>'[1]Jacob Bros MOQ Parts Summary'!K570</f>
        <v>8</v>
      </c>
      <c r="F23" s="24">
        <f>'[1]Jacob Bros MOQ Parts Summary'!E570</f>
        <v>5927.93</v>
      </c>
      <c r="G23" s="24">
        <f t="shared" si="2"/>
        <v>47423.44</v>
      </c>
      <c r="H23" s="25">
        <f>'[1]Jacob Bros MOQ Parts Summary'!F570</f>
        <v>2963.97</v>
      </c>
      <c r="I23" s="26">
        <f t="shared" si="3"/>
        <v>23711.759999999998</v>
      </c>
    </row>
    <row r="24" spans="2:9" x14ac:dyDescent="0.25">
      <c r="B24" s="22" t="str">
        <f>'[1]Jacob Bros MOQ Parts Summary'!B571</f>
        <v>T445531</v>
      </c>
      <c r="C24" s="53" t="str">
        <f>'[1]Jacob Bros MOQ Parts Summary'!C571</f>
        <v>JD 325G</v>
      </c>
      <c r="D24" s="22" t="str">
        <f>'[1]Jacob Bros MOQ Parts Summary'!D571</f>
        <v>RUBBER TRACK ZIGZAG</v>
      </c>
      <c r="E24" s="23">
        <f>'[1]Jacob Bros MOQ Parts Summary'!K571</f>
        <v>6</v>
      </c>
      <c r="F24" s="24">
        <f>'[1]Jacob Bros MOQ Parts Summary'!E571</f>
        <v>2513.2399999999998</v>
      </c>
      <c r="G24" s="24">
        <f t="shared" si="2"/>
        <v>15079.44</v>
      </c>
      <c r="H24" s="25">
        <f>'[1]Jacob Bros MOQ Parts Summary'!F571</f>
        <v>1507.94</v>
      </c>
      <c r="I24" s="26">
        <f t="shared" si="3"/>
        <v>9047.64</v>
      </c>
    </row>
    <row r="25" spans="2:9" x14ac:dyDescent="0.25">
      <c r="B25" s="22" t="str">
        <f>'[1]Jacob Bros MOQ Parts Summary'!B572</f>
        <v>T445525</v>
      </c>
      <c r="C25" s="53" t="str">
        <f>'[1]Jacob Bros MOQ Parts Summary'!C572</f>
        <v>JD 329D, JE 333E</v>
      </c>
      <c r="D25" s="22" t="str">
        <f>'[1]Jacob Bros MOQ Parts Summary'!D572</f>
        <v xml:space="preserve">RUBBER TRACK 450MM </v>
      </c>
      <c r="E25" s="23">
        <f>'[1]Jacob Bros MOQ Parts Summary'!K572</f>
        <v>4</v>
      </c>
      <c r="F25" s="24">
        <f>'[1]Jacob Bros MOQ Parts Summary'!E572</f>
        <v>2793.24</v>
      </c>
      <c r="G25" s="24">
        <f t="shared" si="2"/>
        <v>11172.96</v>
      </c>
      <c r="H25" s="25">
        <f>'[1]Jacob Bros MOQ Parts Summary'!F572</f>
        <v>1675.94</v>
      </c>
      <c r="I25" s="26">
        <f t="shared" si="3"/>
        <v>6703.76</v>
      </c>
    </row>
    <row r="26" spans="2:9" x14ac:dyDescent="0.25">
      <c r="B26" s="22" t="str">
        <f>'[1]Jacob Bros MOQ Parts Summary'!B573</f>
        <v>FYD00009804</v>
      </c>
      <c r="C26" s="53" t="str">
        <f>'[1]Jacob Bros MOQ Parts Summary'!C573</f>
        <v>JD 35P</v>
      </c>
      <c r="D26" s="22" t="str">
        <f>'[1]Jacob Bros MOQ Parts Summary'!D573</f>
        <v>RUBBER TRACK</v>
      </c>
      <c r="E26" s="23">
        <f>'[1]Jacob Bros MOQ Parts Summary'!K573</f>
        <v>2</v>
      </c>
      <c r="F26" s="24">
        <f>'[1]Jacob Bros MOQ Parts Summary'!E573</f>
        <v>2803.43</v>
      </c>
      <c r="G26" s="24">
        <f t="shared" si="2"/>
        <v>5606.86</v>
      </c>
      <c r="H26" s="25">
        <f>'[1]Jacob Bros MOQ Parts Summary'!F573</f>
        <v>1682.06</v>
      </c>
      <c r="I26" s="26">
        <f t="shared" si="3"/>
        <v>3364.12</v>
      </c>
    </row>
    <row r="27" spans="2:9" x14ac:dyDescent="0.25">
      <c r="B27" s="22" t="str">
        <f>'[1]Jacob Bros MOQ Parts Summary'!B574</f>
        <v>AT362792</v>
      </c>
      <c r="C27" s="53" t="str">
        <f>'[1]Jacob Bros MOQ Parts Summary'!C574</f>
        <v>JD 764HSD</v>
      </c>
      <c r="D27" s="22" t="str">
        <f>'[1]Jacob Bros MOQ Parts Summary'!D574</f>
        <v>RUBBER TRACK</v>
      </c>
      <c r="E27" s="23">
        <f>'[1]Jacob Bros MOQ Parts Summary'!K574</f>
        <v>2</v>
      </c>
      <c r="F27" s="24">
        <f>'[1]Jacob Bros MOQ Parts Summary'!E574</f>
        <v>16737.77</v>
      </c>
      <c r="G27" s="24">
        <f t="shared" si="2"/>
        <v>33475.54</v>
      </c>
      <c r="H27" s="25">
        <f>'[1]Jacob Bros MOQ Parts Summary'!F574</f>
        <v>10042.66</v>
      </c>
      <c r="I27" s="26">
        <f t="shared" si="3"/>
        <v>20085.32</v>
      </c>
    </row>
    <row r="28" spans="2:9" x14ac:dyDescent="0.25">
      <c r="B28" s="61"/>
      <c r="C28" s="62"/>
      <c r="D28" s="62"/>
      <c r="E28" s="62"/>
      <c r="F28" s="63"/>
      <c r="G28" s="27"/>
      <c r="H28" s="28" t="s">
        <v>17</v>
      </c>
      <c r="I28" s="29">
        <f>SUM(I15:I27)</f>
        <v>1007385.76</v>
      </c>
    </row>
    <row r="29" spans="2:9" x14ac:dyDescent="0.25">
      <c r="B29" s="30"/>
      <c r="C29" s="31"/>
      <c r="D29" s="32" t="s">
        <v>18</v>
      </c>
      <c r="E29" s="64">
        <f>SUM(G15:G27)</f>
        <v>2000435.24</v>
      </c>
      <c r="F29" s="65"/>
      <c r="G29" s="33"/>
      <c r="H29" s="28" t="s">
        <v>19</v>
      </c>
      <c r="I29" s="34">
        <v>0</v>
      </c>
    </row>
    <row r="30" spans="2:9" x14ac:dyDescent="0.25">
      <c r="B30" s="30"/>
      <c r="C30" s="31"/>
      <c r="D30" s="32" t="s">
        <v>20</v>
      </c>
      <c r="E30" s="64">
        <f>SUM(I15:I27)</f>
        <v>1007385.76</v>
      </c>
      <c r="F30" s="65"/>
      <c r="G30" s="33"/>
      <c r="H30" s="35" t="s">
        <v>21</v>
      </c>
      <c r="I30" s="34">
        <v>0</v>
      </c>
    </row>
    <row r="31" spans="2:9" x14ac:dyDescent="0.25">
      <c r="B31" s="30"/>
      <c r="C31" s="31"/>
      <c r="D31" s="32" t="s">
        <v>22</v>
      </c>
      <c r="E31" s="74">
        <f>E29-E30</f>
        <v>993049.48</v>
      </c>
      <c r="F31" s="75"/>
      <c r="G31" s="36"/>
      <c r="H31" s="28" t="s">
        <v>23</v>
      </c>
      <c r="I31" s="37">
        <f>SUM(I28:I30)</f>
        <v>1007385.76</v>
      </c>
    </row>
    <row r="32" spans="2:9" x14ac:dyDescent="0.25">
      <c r="B32" s="30"/>
      <c r="C32" s="31"/>
      <c r="D32" s="32"/>
      <c r="E32" s="76"/>
      <c r="F32" s="77"/>
      <c r="G32" s="38"/>
      <c r="H32" s="28" t="s">
        <v>24</v>
      </c>
      <c r="I32" s="37">
        <f>I31*0.05</f>
        <v>50369.288</v>
      </c>
    </row>
    <row r="33" spans="2:9" x14ac:dyDescent="0.25">
      <c r="B33" s="30"/>
      <c r="C33" s="31"/>
      <c r="D33" s="39"/>
      <c r="E33" s="39"/>
      <c r="F33" s="40"/>
      <c r="G33" s="40"/>
      <c r="H33" s="28" t="s">
        <v>25</v>
      </c>
      <c r="I33" s="34"/>
    </row>
    <row r="34" spans="2:9" ht="15.75" x14ac:dyDescent="0.25">
      <c r="B34" s="71" t="s">
        <v>26</v>
      </c>
      <c r="C34" s="72"/>
      <c r="D34" s="72"/>
      <c r="E34" s="72"/>
      <c r="F34" s="73"/>
      <c r="G34" s="41"/>
      <c r="H34" s="42" t="s">
        <v>27</v>
      </c>
      <c r="I34" s="43">
        <f>SUM(I31:I33)</f>
        <v>1057755.048</v>
      </c>
    </row>
  </sheetData>
  <autoFilter ref="B14:I34" xr:uid="{B248568E-AFD2-4979-8321-41A5C301CF07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34:F34"/>
    <mergeCell ref="F13:I13"/>
    <mergeCell ref="B28:F28"/>
    <mergeCell ref="E29:F29"/>
    <mergeCell ref="E30:F30"/>
    <mergeCell ref="E31:F31"/>
    <mergeCell ref="E32:F3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q U e R q w A A A D 3 A A A A E g A A A E N v b m Z p Z y 9 Q Y W N r Y W d l L n h t b I S P Q Q u C M B z F 7 0 H f Q X Z 3 m 4 s g Z E 7 C a 0 I Q R N e h Q 0 f 6 X 7 j Z / G 4 d + k h 9 h Z S y u n V 8 7 / 3 g v f e 4 3 X k 6 t E 1 w V Z 3 V B h I U Y Y o C 6 y S U s j G g E g Q G p W K 5 4 H t Z n G W l g p E G G w + 2 T F D t 3 C U m x H u P / Q q b r i K M 0 o i c 8 t 2 h q F U r 0 Q f W / + F Q w 1 R b K C T 4 8 b V G M B y x D W Z r h i k n s 8 l z D V + A j Y O n 9 M f k W d + 4 v l N C Q Z h t O Z k l J + 8 P 4 g k A A P / / A w B Q S w M E F A A C A A g A A A A h A B F 8 z I L n A Q A A x Q Q A A B M A A A B G b 3 J t d W x h c y 9 T Z W N 0 a W 9 u M S 5 t h F L f j 5 p A E H 4 3 u f 9 h s v e C C S X h T l 9 6 b R N O u d Z E w A K 2 a U o f E K e V u O 6 a 3 c X z Y v z f u 0 C v G I S W F 2 a + m f 3 m m x 8 S M 5 V z B l H 9 t x 8 G A 7 l J B a 7 h l k x 4 w d Q L 8 J / w B c U u p 7 R M 9 I L P c K T y S O A 9 U F Q 3 A 9 B f x A u R o U b c Y 4 b U + s r F d s X 5 1 n j K K V o T z h Q y J Q 0 y e Z s s J Q q Z B M 8 M R R I w n I r 8 g P A G P l K + S i l 4 a b b J d e g F n K L S I 2 H G s m S K c q v 4 P i l r v 3 I n j a a k V + j B t m y r U j s 0 g R W U m q B E g U O z l n 1 L Q t z x g 2 4 2 5 n s I + b M s u 4 r T l V Y d b f O 9 U f d l 2 q P r F 4 9 c K b 5 r P a q D 8 1 Q q 3 + g g N z t 4 A r V B A R N O i x 2 7 L I 9 U b + Q P b H S X N U / E T 3 d I T C D T V K X k 3 L C 7 x 3 3 K 1 j q / C v x l r e H K r q m N P i G v n C a c S I 3 Z J V a b d 4 1 5 3 5 i j x h w 3 p j 0 m 5 5 K k Z L M u m C 7 8 u 5 Z / 3 / J H L X / c 8 s s S T e v 6 5 h S W B 9 z a Z z X Q E j P a 4 z E B 9 d 2 B 8 f 2 S 8 w e 8 + 1 C d D O h M u A 6 R S e A t H P 8 b 6 Y 0 v o z j w 3 P C / C T D z n 4 L Q c + J Z 4 P c m T 5 3 Y 7 Q 2 6 n j O b 9 0 Y X T h i D v / Q e / 6 F l 8 S n w + / k j Z + 5 G E L o L M m z m H H G h r q e s Q a O 9 A / N 0 a q 8 7 E G s U l i M z Z O u c / e q 6 k H b K e X g z y F l X 9 Y f f A A A A / / 8 D A F B L A Q I t A B Q A B g A I A A A A I Q A q 3 a p A 0 g A A A D c B A A A T A A A A A A A A A A A A A A A A A A A A A A B b Q 2 9 u d G V u d F 9 U e X B l c 1 0 u e G 1 s U E s B A i 0 A F A A C A A g A A A A h A L a l H k a s A A A A 9 w A A A B I A A A A A A A A A A A A A A A A A C w M A A E N v b m Z p Z y 9 Q Y W N r Y W d l L n h t b F B L A Q I t A B Q A A g A I A A A A I Q A R f M y C 5 w E A A M U E A A A T A A A A A A A A A A A A A A A A A O c D A A B G b 3 J t d W x h c y 9 T Z W N 0 a W 9 u M S 5 t U E s F B g A A A A A D A A M A w g A A A P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E A A A A A A A A M g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1 b n R 5 J T I w b 2 Y l M j B W Z X J t a W x s a W 9 u J T I w T U 9 R J T I w e G x z e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T V U M T k 6 N D U 6 M z M u M D k 5 N j I y N V o i L z 4 8 R W 5 0 c n k g V H l w Z T 0 i R m l s b E N v b H V t b l R 5 c G V z I i B W Y W x 1 Z T 0 i c 0 J n Q U F B Q U F B Q U E 9 P S I v P j x F b n R y e S B U e X B l P S J G a W x s Q 2 9 s d W 1 u T m F t Z X M i I F Z h b H V l P S J z W y Z x d W 9 0 O 0 5 h b W U m c X V v d D s s J n F 1 b 3 Q 7 R G F 0 Y S 5 D b 2 x 1 b W 4 x J n F 1 b 3 Q 7 L C Z x d W 9 0 O 0 R h d G E u Q 2 9 s d W 1 u M i Z x d W 9 0 O y w m c X V v d D t E Y X R h L k N v b H V t b j M m c X V v d D s s J n F 1 b 3 Q 7 R G F 0 Y S 5 D b 2 x 1 b W 4 0 J n F 1 b 3 Q 7 L C Z x d W 9 0 O 0 R h d G E u Q 2 9 s d W 1 u N S Z x d W 9 0 O y w m c X V v d D t E Y X R h L k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T E 3 N D Q 5 M C 0 w O T d i L T Q z Z G M t Y j k 5 M i 0 w N j F j N W J i M T I y Z T U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C b 3 R 0 b 2 0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R X h w Y W 5 k Z W Q l M j B E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1 b n R 5 J T I w b 2 Y l M j B W Z X J t a W x s a W 9 u J T I w T U 9 R J T I w e G x z e C 9 T b 3 J 0 Z W Q l M j B S b 3 d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D I c w H 4 J T R I H H E O 3 Y 2 J 1 4 A A A A A A I A A A A A A B B m A A A A A Q A A I A A A A G 7 Y P F g c 0 L V H v j 8 X G A R x u s k 8 R p U n g 9 1 L M X e X u 3 X p G w w C A A A A A A 6 A A A A A A g A A I A A A A E 8 N I Y o r W G M J e Q k z p C 2 M H V O 3 J N 7 D R g / B 0 N n J C I c n O y l Y U A A A A P q e R 9 r 6 U r v C A Z k b 5 C l s 8 F Z h U 8 + z X c S j T C V B h l P y U l F v l T 9 + 8 k X b 8 w 1 W 0 0 x E h V b G J t 0 A v d j G W d d 0 g H e a S C / G + j a H j X / j O o S 4 5 J 1 9 2 n w M n m + n Q A A A A F 0 4 j T u U 3 2 A O d r x 7 2 5 w 8 t E X + m v u F w 8 9 f G S f 5 l y k d t 6 x C J s D I M Y S 1 E 7 5 n S P V W r v 0 B E E r c I b N m M w R 7 M m t R j N y u J / 8 = < / D a t a M a s h u p > 
</file>

<file path=customXml/itemProps1.xml><?xml version="1.0" encoding="utf-8"?>
<ds:datastoreItem xmlns:ds="http://schemas.openxmlformats.org/officeDocument/2006/customXml" ds:itemID="{1ECA8376-DD3C-4FED-B721-B7ABE66EF7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MOQ Batteries</vt:lpstr>
      <vt:lpstr>MOQ Filters Q1</vt:lpstr>
      <vt:lpstr>MOQ Filters Q2</vt:lpstr>
      <vt:lpstr>MOQ Filters Q3</vt:lpstr>
      <vt:lpstr>MOQ Filters Q4</vt:lpstr>
      <vt:lpstr>MOQ GET</vt:lpstr>
      <vt:lpstr>MOQ Injectors</vt:lpstr>
      <vt:lpstr>MOQ Seats</vt:lpstr>
      <vt:lpstr>MOQ Tires</vt:lpstr>
      <vt:lpstr>MOQ Turbos</vt:lpstr>
      <vt:lpstr>MOQ Undercarriage</vt:lpstr>
      <vt:lpstr>MOQ Grand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Budgen</dc:creator>
  <cp:lastModifiedBy>procurement globalmachineryauctions.com</cp:lastModifiedBy>
  <cp:lastPrinted>2024-09-11T14:12:41Z</cp:lastPrinted>
  <dcterms:created xsi:type="dcterms:W3CDTF">2024-03-27T02:49:14Z</dcterms:created>
  <dcterms:modified xsi:type="dcterms:W3CDTF">2024-09-25T17:21:48Z</dcterms:modified>
</cp:coreProperties>
</file>